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Kingthong.m.ANJINYK.000\Downloads\"/>
    </mc:Choice>
  </mc:AlternateContent>
  <xr:revisionPtr revIDLastSave="0" documentId="13_ncr:1_{8EDE4E7F-538D-4156-A276-52C4F0EBF1F0}" xr6:coauthVersionLast="47" xr6:coauthVersionMax="47" xr10:uidLastSave="{00000000-0000-0000-0000-000000000000}"/>
  <bookViews>
    <workbookView xWindow="-108" yWindow="-108" windowWidth="23256" windowHeight="12576" tabRatio="859" firstSheet="4" activeTab="13" xr2:uid="{00000000-000D-0000-FFFF-FFFF00000000}"/>
  </bookViews>
  <sheets>
    <sheet name="Summary" sheetId="29" r:id="rId1"/>
    <sheet name="Key Assumption" sheetId="31" r:id="rId2"/>
    <sheet name="Revenue" sheetId="26" r:id="rId3"/>
    <sheet name="Cost Saving Initiatives" sheetId="28" r:id="rId4"/>
    <sheet name="Other Outsourcing Cost" sheetId="27" r:id="rId5"/>
    <sheet name="Outsourcing labor" sheetId="30" state="hidden" r:id="rId6"/>
    <sheet name="Investment" sheetId="25" r:id="rId7"/>
    <sheet name="Manufacturing Expense" sheetId="13" r:id="rId8"/>
    <sheet name="OC Personnel" sheetId="14" state="hidden" r:id="rId9"/>
    <sheet name="Travelling" sheetId="15" r:id="rId10"/>
    <sheet name="Rental" sheetId="16" r:id="rId11"/>
    <sheet name="Utility" sheetId="17" r:id="rId12"/>
    <sheet name="Communication" sheetId="18" r:id="rId13"/>
    <sheet name="IT Consumption" sheetId="20" r:id="rId14"/>
    <sheet name="Insurance" sheetId="19" r:id="rId15"/>
    <sheet name="Depreciation" sheetId="21" state="hidden" r:id="rId16"/>
    <sheet name="Repair &amp; MA" sheetId="22" r:id="rId17"/>
    <sheet name="Stationery&amp;Office Supply" sheetId="23" r:id="rId18"/>
    <sheet name="Entertainment" sheetId="24"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12313" localSheetId="3">'Cost Saving Initiatives'!\12313</definedName>
    <definedName name="\12313">#N/A</definedName>
    <definedName name="\orkje" localSheetId="3" hidden="1">{"'Eng (page2)'!$A$1:$D$52"}</definedName>
    <definedName name="\orkje" localSheetId="1" hidden="1">{"'Eng (page2)'!$A$1:$D$52"}</definedName>
    <definedName name="\orkje" localSheetId="4" hidden="1">{"'Eng (page2)'!$A$1:$D$52"}</definedName>
    <definedName name="\orkje" localSheetId="5" hidden="1">{"'Eng (page2)'!$A$1:$D$52"}</definedName>
    <definedName name="\orkje" localSheetId="0" hidden="1">{"'Eng (page2)'!$A$1:$D$52"}</definedName>
    <definedName name="\orkje" hidden="1">{"'Eng (page2)'!$A$1:$D$52"}</definedName>
    <definedName name="_" hidden="1">[1]DETAIL!#REF!</definedName>
    <definedName name="__" hidden="1">[1]DETAIL!#REF!</definedName>
    <definedName name="__________h2" localSheetId="3" hidden="1">{"'Model'!$A$1:$N$53"}</definedName>
    <definedName name="__________h2" localSheetId="1" hidden="1">{"'Model'!$A$1:$N$53"}</definedName>
    <definedName name="__________h2" localSheetId="4" hidden="1">{"'Model'!$A$1:$N$53"}</definedName>
    <definedName name="__________h2" localSheetId="5" hidden="1">{"'Model'!$A$1:$N$53"}</definedName>
    <definedName name="__________h2" localSheetId="0" hidden="1">{"'Model'!$A$1:$N$53"}</definedName>
    <definedName name="__________h2" hidden="1">{"'Model'!$A$1:$N$53"}</definedName>
    <definedName name="_______a1" localSheetId="3" hidden="1">{"cashflow",#N/A,FALSE,"CASHFLOW "}</definedName>
    <definedName name="_______a1" localSheetId="1" hidden="1">{"cashflow",#N/A,FALSE,"CASHFLOW "}</definedName>
    <definedName name="_______a1" localSheetId="4" hidden="1">{"cashflow",#N/A,FALSE,"CASHFLOW "}</definedName>
    <definedName name="_______a1" localSheetId="5" hidden="1">{"cashflow",#N/A,FALSE,"CASHFLOW "}</definedName>
    <definedName name="_______a1" localSheetId="0" hidden="1">{"cashflow",#N/A,FALSE,"CASHFLOW "}</definedName>
    <definedName name="_______a1" hidden="1">{"cashflow",#N/A,FALSE,"CASHFLOW "}</definedName>
    <definedName name="_______a10" localSheetId="3" hidden="1">{"sales",#N/A,FALSE,"SALES"}</definedName>
    <definedName name="_______a10" localSheetId="1" hidden="1">{"sales",#N/A,FALSE,"SALES"}</definedName>
    <definedName name="_______a10" localSheetId="4" hidden="1">{"sales",#N/A,FALSE,"SALES"}</definedName>
    <definedName name="_______a10" localSheetId="5" hidden="1">{"sales",#N/A,FALSE,"SALES"}</definedName>
    <definedName name="_______a10" localSheetId="0" hidden="1">{"sales",#N/A,FALSE,"SALES"}</definedName>
    <definedName name="_______a10" hidden="1">{"sales",#N/A,FALSE,"SALES"}</definedName>
    <definedName name="_______a2" localSheetId="3" hidden="1">{"hilight1",#N/A,FALSE,"HILIGHT1"}</definedName>
    <definedName name="_______a2" localSheetId="1" hidden="1">{"hilight1",#N/A,FALSE,"HILIGHT1"}</definedName>
    <definedName name="_______a2" localSheetId="4" hidden="1">{"hilight1",#N/A,FALSE,"HILIGHT1"}</definedName>
    <definedName name="_______a2" localSheetId="5" hidden="1">{"hilight1",#N/A,FALSE,"HILIGHT1"}</definedName>
    <definedName name="_______a2" localSheetId="0" hidden="1">{"hilight1",#N/A,FALSE,"HILIGHT1"}</definedName>
    <definedName name="_______a2" hidden="1">{"hilight1",#N/A,FALSE,"HILIGHT1"}</definedName>
    <definedName name="_______a3" localSheetId="3" hidden="1">{"hilight2",#N/A,FALSE,"HILIGHT2"}</definedName>
    <definedName name="_______a3" localSheetId="1" hidden="1">{"hilight2",#N/A,FALSE,"HILIGHT2"}</definedName>
    <definedName name="_______a3" localSheetId="4" hidden="1">{"hilight2",#N/A,FALSE,"HILIGHT2"}</definedName>
    <definedName name="_______a3" localSheetId="5" hidden="1">{"hilight2",#N/A,FALSE,"HILIGHT2"}</definedName>
    <definedName name="_______a3" localSheetId="0" hidden="1">{"hilight2",#N/A,FALSE,"HILIGHT2"}</definedName>
    <definedName name="_______a3" hidden="1">{"hilight2",#N/A,FALSE,"HILIGHT2"}</definedName>
    <definedName name="_______a4" localSheetId="3" hidden="1">{"hilight3",#N/A,FALSE,"HILIGHT3"}</definedName>
    <definedName name="_______a4" localSheetId="1" hidden="1">{"hilight3",#N/A,FALSE,"HILIGHT3"}</definedName>
    <definedName name="_______a4" localSheetId="4" hidden="1">{"hilight3",#N/A,FALSE,"HILIGHT3"}</definedName>
    <definedName name="_______a4" localSheetId="5" hidden="1">{"hilight3",#N/A,FALSE,"HILIGHT3"}</definedName>
    <definedName name="_______a4" localSheetId="0" hidden="1">{"hilight3",#N/A,FALSE,"HILIGHT3"}</definedName>
    <definedName name="_______a4" hidden="1">{"hilight3",#N/A,FALSE,"HILIGHT3"}</definedName>
    <definedName name="_______a5" localSheetId="3" hidden="1">{"income",#N/A,FALSE,"INCOME"}</definedName>
    <definedName name="_______a5" localSheetId="1" hidden="1">{"income",#N/A,FALSE,"INCOME"}</definedName>
    <definedName name="_______a5" localSheetId="4" hidden="1">{"income",#N/A,FALSE,"INCOME"}</definedName>
    <definedName name="_______a5" localSheetId="5" hidden="1">{"income",#N/A,FALSE,"INCOME"}</definedName>
    <definedName name="_______a5" localSheetId="0" hidden="1">{"income",#N/A,FALSE,"INCOME"}</definedName>
    <definedName name="_______a5" hidden="1">{"income",#N/A,FALSE,"INCOME"}</definedName>
    <definedName name="_______a6" localSheetId="3" hidden="1">{"index",#N/A,FALSE,"INDEX"}</definedName>
    <definedName name="_______a6" localSheetId="1" hidden="1">{"index",#N/A,FALSE,"INDEX"}</definedName>
    <definedName name="_______a6" localSheetId="4" hidden="1">{"index",#N/A,FALSE,"INDEX"}</definedName>
    <definedName name="_______a6" localSheetId="5" hidden="1">{"index",#N/A,FALSE,"INDEX"}</definedName>
    <definedName name="_______a6" localSheetId="0" hidden="1">{"index",#N/A,FALSE,"INDEX"}</definedName>
    <definedName name="_______a6" hidden="1">{"index",#N/A,FALSE,"INDEX"}</definedName>
    <definedName name="_______a7" localSheetId="3" hidden="1">{"PRINT_EST",#N/A,FALSE,"ESTMON"}</definedName>
    <definedName name="_______a7" localSheetId="1" hidden="1">{"PRINT_EST",#N/A,FALSE,"ESTMON"}</definedName>
    <definedName name="_______a7" localSheetId="4" hidden="1">{"PRINT_EST",#N/A,FALSE,"ESTMON"}</definedName>
    <definedName name="_______a7" localSheetId="5" hidden="1">{"PRINT_EST",#N/A,FALSE,"ESTMON"}</definedName>
    <definedName name="_______a7" localSheetId="0" hidden="1">{"PRINT_EST",#N/A,FALSE,"ESTMON"}</definedName>
    <definedName name="_______a7" hidden="1">{"PRINT_EST",#N/A,FALSE,"ESTMON"}</definedName>
    <definedName name="_______a8" localSheetId="3" hidden="1">{"revsale",#N/A,FALSE,"REV-ยุพดี"}</definedName>
    <definedName name="_______a8" localSheetId="1" hidden="1">{"revsale",#N/A,FALSE,"REV-ยุพดี"}</definedName>
    <definedName name="_______a8" localSheetId="4" hidden="1">{"revsale",#N/A,FALSE,"REV-ยุพดี"}</definedName>
    <definedName name="_______a8" localSheetId="5" hidden="1">{"revsale",#N/A,FALSE,"REV-ยุพดี"}</definedName>
    <definedName name="_______a8" localSheetId="0" hidden="1">{"revsale",#N/A,FALSE,"REV-ยุพดี"}</definedName>
    <definedName name="_______a8" hidden="1">{"revsale",#N/A,FALSE,"REV-ยุพดี"}</definedName>
    <definedName name="_______a9" localSheetId="3" hidden="1">{"revable",#N/A,FALSE,"REVABLE"}</definedName>
    <definedName name="_______a9" localSheetId="1" hidden="1">{"revable",#N/A,FALSE,"REVABLE"}</definedName>
    <definedName name="_______a9" localSheetId="4" hidden="1">{"revable",#N/A,FALSE,"REVABLE"}</definedName>
    <definedName name="_______a9" localSheetId="5" hidden="1">{"revable",#N/A,FALSE,"REVABLE"}</definedName>
    <definedName name="_______a9" localSheetId="0" hidden="1">{"revable",#N/A,FALSE,"REVABLE"}</definedName>
    <definedName name="_______a9" hidden="1">{"revable",#N/A,FALSE,"REVABLE"}</definedName>
    <definedName name="______a1" localSheetId="3" hidden="1">{"cashflow",#N/A,FALSE,"CASHFLOW "}</definedName>
    <definedName name="______a1" localSheetId="1" hidden="1">{"cashflow",#N/A,FALSE,"CASHFLOW "}</definedName>
    <definedName name="______a1" localSheetId="4" hidden="1">{"cashflow",#N/A,FALSE,"CASHFLOW "}</definedName>
    <definedName name="______a1" localSheetId="5" hidden="1">{"cashflow",#N/A,FALSE,"CASHFLOW "}</definedName>
    <definedName name="______a1" localSheetId="0" hidden="1">{"cashflow",#N/A,FALSE,"CASHFLOW "}</definedName>
    <definedName name="______a1" hidden="1">{"cashflow",#N/A,FALSE,"CASHFLOW "}</definedName>
    <definedName name="______a10" localSheetId="3" hidden="1">{"sales",#N/A,FALSE,"SALES"}</definedName>
    <definedName name="______a10" localSheetId="1" hidden="1">{"sales",#N/A,FALSE,"SALES"}</definedName>
    <definedName name="______a10" localSheetId="4" hidden="1">{"sales",#N/A,FALSE,"SALES"}</definedName>
    <definedName name="______a10" localSheetId="5" hidden="1">{"sales",#N/A,FALSE,"SALES"}</definedName>
    <definedName name="______a10" localSheetId="0" hidden="1">{"sales",#N/A,FALSE,"SALES"}</definedName>
    <definedName name="______a10" hidden="1">{"sales",#N/A,FALSE,"SALES"}</definedName>
    <definedName name="______a2" localSheetId="3" hidden="1">{"hilight1",#N/A,FALSE,"HILIGHT1"}</definedName>
    <definedName name="______a2" localSheetId="1" hidden="1">{"hilight1",#N/A,FALSE,"HILIGHT1"}</definedName>
    <definedName name="______a2" localSheetId="4" hidden="1">{"hilight1",#N/A,FALSE,"HILIGHT1"}</definedName>
    <definedName name="______a2" localSheetId="5" hidden="1">{"hilight1",#N/A,FALSE,"HILIGHT1"}</definedName>
    <definedName name="______a2" localSheetId="0" hidden="1">{"hilight1",#N/A,FALSE,"HILIGHT1"}</definedName>
    <definedName name="______a2" hidden="1">{"hilight1",#N/A,FALSE,"HILIGHT1"}</definedName>
    <definedName name="______a3" localSheetId="3" hidden="1">{"hilight2",#N/A,FALSE,"HILIGHT2"}</definedName>
    <definedName name="______a3" localSheetId="1" hidden="1">{"hilight2",#N/A,FALSE,"HILIGHT2"}</definedName>
    <definedName name="______a3" localSheetId="4" hidden="1">{"hilight2",#N/A,FALSE,"HILIGHT2"}</definedName>
    <definedName name="______a3" localSheetId="5" hidden="1">{"hilight2",#N/A,FALSE,"HILIGHT2"}</definedName>
    <definedName name="______a3" localSheetId="0" hidden="1">{"hilight2",#N/A,FALSE,"HILIGHT2"}</definedName>
    <definedName name="______a3" hidden="1">{"hilight2",#N/A,FALSE,"HILIGHT2"}</definedName>
    <definedName name="______a4" localSheetId="3" hidden="1">{"hilight3",#N/A,FALSE,"HILIGHT3"}</definedName>
    <definedName name="______a4" localSheetId="1" hidden="1">{"hilight3",#N/A,FALSE,"HILIGHT3"}</definedName>
    <definedName name="______a4" localSheetId="4" hidden="1">{"hilight3",#N/A,FALSE,"HILIGHT3"}</definedName>
    <definedName name="______a4" localSheetId="5" hidden="1">{"hilight3",#N/A,FALSE,"HILIGHT3"}</definedName>
    <definedName name="______a4" localSheetId="0" hidden="1">{"hilight3",#N/A,FALSE,"HILIGHT3"}</definedName>
    <definedName name="______a4" hidden="1">{"hilight3",#N/A,FALSE,"HILIGHT3"}</definedName>
    <definedName name="______a5" localSheetId="3" hidden="1">{"income",#N/A,FALSE,"INCOME"}</definedName>
    <definedName name="______a5" localSheetId="1" hidden="1">{"income",#N/A,FALSE,"INCOME"}</definedName>
    <definedName name="______a5" localSheetId="4" hidden="1">{"income",#N/A,FALSE,"INCOME"}</definedName>
    <definedName name="______a5" localSheetId="5" hidden="1">{"income",#N/A,FALSE,"INCOME"}</definedName>
    <definedName name="______a5" localSheetId="0" hidden="1">{"income",#N/A,FALSE,"INCOME"}</definedName>
    <definedName name="______a5" hidden="1">{"income",#N/A,FALSE,"INCOME"}</definedName>
    <definedName name="______a6" localSheetId="3" hidden="1">{"index",#N/A,FALSE,"INDEX"}</definedName>
    <definedName name="______a6" localSheetId="1" hidden="1">{"index",#N/A,FALSE,"INDEX"}</definedName>
    <definedName name="______a6" localSheetId="4" hidden="1">{"index",#N/A,FALSE,"INDEX"}</definedName>
    <definedName name="______a6" localSheetId="5" hidden="1">{"index",#N/A,FALSE,"INDEX"}</definedName>
    <definedName name="______a6" localSheetId="0" hidden="1">{"index",#N/A,FALSE,"INDEX"}</definedName>
    <definedName name="______a6" hidden="1">{"index",#N/A,FALSE,"INDEX"}</definedName>
    <definedName name="______a7" localSheetId="3" hidden="1">{"PRINT_EST",#N/A,FALSE,"ESTMON"}</definedName>
    <definedName name="______a7" localSheetId="1" hidden="1">{"PRINT_EST",#N/A,FALSE,"ESTMON"}</definedName>
    <definedName name="______a7" localSheetId="4" hidden="1">{"PRINT_EST",#N/A,FALSE,"ESTMON"}</definedName>
    <definedName name="______a7" localSheetId="5" hidden="1">{"PRINT_EST",#N/A,FALSE,"ESTMON"}</definedName>
    <definedName name="______a7" localSheetId="0" hidden="1">{"PRINT_EST",#N/A,FALSE,"ESTMON"}</definedName>
    <definedName name="______a7" hidden="1">{"PRINT_EST",#N/A,FALSE,"ESTMON"}</definedName>
    <definedName name="______a8" localSheetId="3" hidden="1">{"revsale",#N/A,FALSE,"REV-ยุพดี"}</definedName>
    <definedName name="______a8" localSheetId="1" hidden="1">{"revsale",#N/A,FALSE,"REV-ยุพดี"}</definedName>
    <definedName name="______a8" localSheetId="4" hidden="1">{"revsale",#N/A,FALSE,"REV-ยุพดี"}</definedName>
    <definedName name="______a8" localSheetId="5" hidden="1">{"revsale",#N/A,FALSE,"REV-ยุพดี"}</definedName>
    <definedName name="______a8" localSheetId="0" hidden="1">{"revsale",#N/A,FALSE,"REV-ยุพดี"}</definedName>
    <definedName name="______a8" hidden="1">{"revsale",#N/A,FALSE,"REV-ยุพดี"}</definedName>
    <definedName name="______a9" localSheetId="3" hidden="1">{"revable",#N/A,FALSE,"REVABLE"}</definedName>
    <definedName name="______a9" localSheetId="1" hidden="1">{"revable",#N/A,FALSE,"REVABLE"}</definedName>
    <definedName name="______a9" localSheetId="4" hidden="1">{"revable",#N/A,FALSE,"REVABLE"}</definedName>
    <definedName name="______a9" localSheetId="5" hidden="1">{"revable",#N/A,FALSE,"REVABLE"}</definedName>
    <definedName name="______a9" localSheetId="0" hidden="1">{"revable",#N/A,FALSE,"REVABLE"}</definedName>
    <definedName name="______a9" hidden="1">{"revable",#N/A,FALSE,"REVABLE"}</definedName>
    <definedName name="______h2" localSheetId="3" hidden="1">{"'Model'!$A$1:$N$53"}</definedName>
    <definedName name="______h2" localSheetId="1" hidden="1">{"'Model'!$A$1:$N$53"}</definedName>
    <definedName name="______h2" localSheetId="4" hidden="1">{"'Model'!$A$1:$N$53"}</definedName>
    <definedName name="______h2" localSheetId="5" hidden="1">{"'Model'!$A$1:$N$53"}</definedName>
    <definedName name="______h2" localSheetId="0" hidden="1">{"'Model'!$A$1:$N$53"}</definedName>
    <definedName name="______h2" hidden="1">{"'Model'!$A$1:$N$53"}</definedName>
    <definedName name="______nat2" localSheetId="3" hidden="1">{#N/A,#N/A,FALSE,"Assessment";#N/A,#N/A,FALSE,"Staffing";#N/A,#N/A,FALSE,"Hires";#N/A,#N/A,FALSE,"Assumptions"}</definedName>
    <definedName name="______nat2" localSheetId="1" hidden="1">{#N/A,#N/A,FALSE,"Assessment";#N/A,#N/A,FALSE,"Staffing";#N/A,#N/A,FALSE,"Hires";#N/A,#N/A,FALSE,"Assumptions"}</definedName>
    <definedName name="______nat2" localSheetId="4" hidden="1">{#N/A,#N/A,FALSE,"Assessment";#N/A,#N/A,FALSE,"Staffing";#N/A,#N/A,FALSE,"Hires";#N/A,#N/A,FALSE,"Assumptions"}</definedName>
    <definedName name="______nat2" localSheetId="5" hidden="1">{#N/A,#N/A,FALSE,"Assessment";#N/A,#N/A,FALSE,"Staffing";#N/A,#N/A,FALSE,"Hires";#N/A,#N/A,FALSE,"Assumptions"}</definedName>
    <definedName name="______nat2" localSheetId="0" hidden="1">{#N/A,#N/A,FALSE,"Assessment";#N/A,#N/A,FALSE,"Staffing";#N/A,#N/A,FALSE,"Hires";#N/A,#N/A,FALSE,"Assumptions"}</definedName>
    <definedName name="______nat2" hidden="1">{#N/A,#N/A,FALSE,"Assessment";#N/A,#N/A,FALSE,"Staffing";#N/A,#N/A,FALSE,"Hires";#N/A,#N/A,FALSE,"Assumptions"}</definedName>
    <definedName name="______nat3" localSheetId="3" hidden="1">{#N/A,#N/A,FALSE,"Assessment";#N/A,#N/A,FALSE,"Staffing";#N/A,#N/A,FALSE,"Hires";#N/A,#N/A,FALSE,"Assumptions"}</definedName>
    <definedName name="______nat3" localSheetId="1" hidden="1">{#N/A,#N/A,FALSE,"Assessment";#N/A,#N/A,FALSE,"Staffing";#N/A,#N/A,FALSE,"Hires";#N/A,#N/A,FALSE,"Assumptions"}</definedName>
    <definedName name="______nat3" localSheetId="4" hidden="1">{#N/A,#N/A,FALSE,"Assessment";#N/A,#N/A,FALSE,"Staffing";#N/A,#N/A,FALSE,"Hires";#N/A,#N/A,FALSE,"Assumptions"}</definedName>
    <definedName name="______nat3" localSheetId="5" hidden="1">{#N/A,#N/A,FALSE,"Assessment";#N/A,#N/A,FALSE,"Staffing";#N/A,#N/A,FALSE,"Hires";#N/A,#N/A,FALSE,"Assumptions"}</definedName>
    <definedName name="______nat3" localSheetId="0" hidden="1">{#N/A,#N/A,FALSE,"Assessment";#N/A,#N/A,FALSE,"Staffing";#N/A,#N/A,FALSE,"Hires";#N/A,#N/A,FALSE,"Assumptions"}</definedName>
    <definedName name="______nat3" hidden="1">{#N/A,#N/A,FALSE,"Assessment";#N/A,#N/A,FALSE,"Staffing";#N/A,#N/A,FALSE,"Hires";#N/A,#N/A,FALSE,"Assumptions"}</definedName>
    <definedName name="_____a1" localSheetId="3" hidden="1">{"cashflow",#N/A,FALSE,"CASHFLOW "}</definedName>
    <definedName name="_____a1" localSheetId="1" hidden="1">{"cashflow",#N/A,FALSE,"CASHFLOW "}</definedName>
    <definedName name="_____a1" localSheetId="4" hidden="1">{"cashflow",#N/A,FALSE,"CASHFLOW "}</definedName>
    <definedName name="_____a1" localSheetId="5" hidden="1">{"cashflow",#N/A,FALSE,"CASHFLOW "}</definedName>
    <definedName name="_____a1" localSheetId="0" hidden="1">{"cashflow",#N/A,FALSE,"CASHFLOW "}</definedName>
    <definedName name="_____a1" hidden="1">{"cashflow",#N/A,FALSE,"CASHFLOW "}</definedName>
    <definedName name="_____a10" localSheetId="3" hidden="1">{"sales",#N/A,FALSE,"SALES"}</definedName>
    <definedName name="_____a10" localSheetId="1" hidden="1">{"sales",#N/A,FALSE,"SALES"}</definedName>
    <definedName name="_____a10" localSheetId="4" hidden="1">{"sales",#N/A,FALSE,"SALES"}</definedName>
    <definedName name="_____a10" localSheetId="5" hidden="1">{"sales",#N/A,FALSE,"SALES"}</definedName>
    <definedName name="_____a10" localSheetId="0" hidden="1">{"sales",#N/A,FALSE,"SALES"}</definedName>
    <definedName name="_____a10" hidden="1">{"sales",#N/A,FALSE,"SALES"}</definedName>
    <definedName name="_____a2" localSheetId="3" hidden="1">{"hilight1",#N/A,FALSE,"HILIGHT1"}</definedName>
    <definedName name="_____a2" localSheetId="1" hidden="1">{"hilight1",#N/A,FALSE,"HILIGHT1"}</definedName>
    <definedName name="_____a2" localSheetId="4" hidden="1">{"hilight1",#N/A,FALSE,"HILIGHT1"}</definedName>
    <definedName name="_____a2" localSheetId="5" hidden="1">{"hilight1",#N/A,FALSE,"HILIGHT1"}</definedName>
    <definedName name="_____a2" localSheetId="0" hidden="1">{"hilight1",#N/A,FALSE,"HILIGHT1"}</definedName>
    <definedName name="_____a2" hidden="1">{"hilight1",#N/A,FALSE,"HILIGHT1"}</definedName>
    <definedName name="_____a3" localSheetId="3" hidden="1">{"hilight2",#N/A,FALSE,"HILIGHT2"}</definedName>
    <definedName name="_____a3" localSheetId="1" hidden="1">{"hilight2",#N/A,FALSE,"HILIGHT2"}</definedName>
    <definedName name="_____a3" localSheetId="4" hidden="1">{"hilight2",#N/A,FALSE,"HILIGHT2"}</definedName>
    <definedName name="_____a3" localSheetId="5" hidden="1">{"hilight2",#N/A,FALSE,"HILIGHT2"}</definedName>
    <definedName name="_____a3" localSheetId="0" hidden="1">{"hilight2",#N/A,FALSE,"HILIGHT2"}</definedName>
    <definedName name="_____a3" hidden="1">{"hilight2",#N/A,FALSE,"HILIGHT2"}</definedName>
    <definedName name="_____a4" localSheetId="3" hidden="1">{"hilight3",#N/A,FALSE,"HILIGHT3"}</definedName>
    <definedName name="_____a4" localSheetId="1" hidden="1">{"hilight3",#N/A,FALSE,"HILIGHT3"}</definedName>
    <definedName name="_____a4" localSheetId="4" hidden="1">{"hilight3",#N/A,FALSE,"HILIGHT3"}</definedName>
    <definedName name="_____a4" localSheetId="5" hidden="1">{"hilight3",#N/A,FALSE,"HILIGHT3"}</definedName>
    <definedName name="_____a4" localSheetId="0" hidden="1">{"hilight3",#N/A,FALSE,"HILIGHT3"}</definedName>
    <definedName name="_____a4" hidden="1">{"hilight3",#N/A,FALSE,"HILIGHT3"}</definedName>
    <definedName name="_____a5" localSheetId="3" hidden="1">{"income",#N/A,FALSE,"INCOME"}</definedName>
    <definedName name="_____a5" localSheetId="1" hidden="1">{"income",#N/A,FALSE,"INCOME"}</definedName>
    <definedName name="_____a5" localSheetId="4" hidden="1">{"income",#N/A,FALSE,"INCOME"}</definedName>
    <definedName name="_____a5" localSheetId="5" hidden="1">{"income",#N/A,FALSE,"INCOME"}</definedName>
    <definedName name="_____a5" localSheetId="0" hidden="1">{"income",#N/A,FALSE,"INCOME"}</definedName>
    <definedName name="_____a5" hidden="1">{"income",#N/A,FALSE,"INCOME"}</definedName>
    <definedName name="_____a6" localSheetId="3" hidden="1">{"index",#N/A,FALSE,"INDEX"}</definedName>
    <definedName name="_____a6" localSheetId="1" hidden="1">{"index",#N/A,FALSE,"INDEX"}</definedName>
    <definedName name="_____a6" localSheetId="4" hidden="1">{"index",#N/A,FALSE,"INDEX"}</definedName>
    <definedName name="_____a6" localSheetId="5" hidden="1">{"index",#N/A,FALSE,"INDEX"}</definedName>
    <definedName name="_____a6" localSheetId="0" hidden="1">{"index",#N/A,FALSE,"INDEX"}</definedName>
    <definedName name="_____a6" hidden="1">{"index",#N/A,FALSE,"INDEX"}</definedName>
    <definedName name="_____a7" localSheetId="3" hidden="1">{"PRINT_EST",#N/A,FALSE,"ESTMON"}</definedName>
    <definedName name="_____a7" localSheetId="1" hidden="1">{"PRINT_EST",#N/A,FALSE,"ESTMON"}</definedName>
    <definedName name="_____a7" localSheetId="4" hidden="1">{"PRINT_EST",#N/A,FALSE,"ESTMON"}</definedName>
    <definedName name="_____a7" localSheetId="5" hidden="1">{"PRINT_EST",#N/A,FALSE,"ESTMON"}</definedName>
    <definedName name="_____a7" localSheetId="0" hidden="1">{"PRINT_EST",#N/A,FALSE,"ESTMON"}</definedName>
    <definedName name="_____a7" hidden="1">{"PRINT_EST",#N/A,FALSE,"ESTMON"}</definedName>
    <definedName name="_____a8" localSheetId="3" hidden="1">{"revsale",#N/A,FALSE,"REV-ยุพดี"}</definedName>
    <definedName name="_____a8" localSheetId="1" hidden="1">{"revsale",#N/A,FALSE,"REV-ยุพดี"}</definedName>
    <definedName name="_____a8" localSheetId="4" hidden="1">{"revsale",#N/A,FALSE,"REV-ยุพดี"}</definedName>
    <definedName name="_____a8" localSheetId="5" hidden="1">{"revsale",#N/A,FALSE,"REV-ยุพดี"}</definedName>
    <definedName name="_____a8" localSheetId="0" hidden="1">{"revsale",#N/A,FALSE,"REV-ยุพดี"}</definedName>
    <definedName name="_____a8" hidden="1">{"revsale",#N/A,FALSE,"REV-ยุพดี"}</definedName>
    <definedName name="_____a9" localSheetId="3" hidden="1">{"revable",#N/A,FALSE,"REVABLE"}</definedName>
    <definedName name="_____a9" localSheetId="1" hidden="1">{"revable",#N/A,FALSE,"REVABLE"}</definedName>
    <definedName name="_____a9" localSheetId="4" hidden="1">{"revable",#N/A,FALSE,"REVABLE"}</definedName>
    <definedName name="_____a9" localSheetId="5" hidden="1">{"revable",#N/A,FALSE,"REVABLE"}</definedName>
    <definedName name="_____a9" localSheetId="0" hidden="1">{"revable",#N/A,FALSE,"REVABLE"}</definedName>
    <definedName name="_____a9" hidden="1">{"revable",#N/A,FALSE,"REVABLE"}</definedName>
    <definedName name="_____d1" localSheetId="3" hidden="1">{"'Model'!$A$1:$N$53"}</definedName>
    <definedName name="_____d1" localSheetId="1" hidden="1">{"'Model'!$A$1:$N$53"}</definedName>
    <definedName name="_____d1" localSheetId="4" hidden="1">{"'Model'!$A$1:$N$53"}</definedName>
    <definedName name="_____d1" localSheetId="5" hidden="1">{"'Model'!$A$1:$N$53"}</definedName>
    <definedName name="_____d1" localSheetId="0" hidden="1">{"'Model'!$A$1:$N$53"}</definedName>
    <definedName name="_____d1" hidden="1">{"'Model'!$A$1:$N$53"}</definedName>
    <definedName name="_____FOH2006" localSheetId="3" hidden="1">{#N/A,#N/A,FALSE,"TL";#N/A,#N/A,FALSE,"KK";#N/A,#N/A,FALSE,"TS";#N/A,#N/A,FALSE,"KW";#N/A,#N/A,FALSE,"LP";#N/A,#N/A,FALSE,"DC"}</definedName>
    <definedName name="_____FOH2006" localSheetId="1" hidden="1">{#N/A,#N/A,FALSE,"TL";#N/A,#N/A,FALSE,"KK";#N/A,#N/A,FALSE,"TS";#N/A,#N/A,FALSE,"KW";#N/A,#N/A,FALSE,"LP";#N/A,#N/A,FALSE,"DC"}</definedName>
    <definedName name="_____FOH2006" localSheetId="4" hidden="1">{#N/A,#N/A,FALSE,"TL";#N/A,#N/A,FALSE,"KK";#N/A,#N/A,FALSE,"TS";#N/A,#N/A,FALSE,"KW";#N/A,#N/A,FALSE,"LP";#N/A,#N/A,FALSE,"DC"}</definedName>
    <definedName name="_____FOH2006" localSheetId="5" hidden="1">{#N/A,#N/A,FALSE,"TL";#N/A,#N/A,FALSE,"KK";#N/A,#N/A,FALSE,"TS";#N/A,#N/A,FALSE,"KW";#N/A,#N/A,FALSE,"LP";#N/A,#N/A,FALSE,"DC"}</definedName>
    <definedName name="_____FOH2006" localSheetId="0" hidden="1">{#N/A,#N/A,FALSE,"TL";#N/A,#N/A,FALSE,"KK";#N/A,#N/A,FALSE,"TS";#N/A,#N/A,FALSE,"KW";#N/A,#N/A,FALSE,"LP";#N/A,#N/A,FALSE,"DC"}</definedName>
    <definedName name="_____FOH2006" hidden="1">{#N/A,#N/A,FALSE,"TL";#N/A,#N/A,FALSE,"KK";#N/A,#N/A,FALSE,"TS";#N/A,#N/A,FALSE,"KW";#N/A,#N/A,FALSE,"LP";#N/A,#N/A,FALSE,"DC"}</definedName>
    <definedName name="_____h2" localSheetId="3" hidden="1">{"'Model'!$A$1:$N$53"}</definedName>
    <definedName name="_____h2" localSheetId="1" hidden="1">{"'Model'!$A$1:$N$53"}</definedName>
    <definedName name="_____h2" localSheetId="4" hidden="1">{"'Model'!$A$1:$N$53"}</definedName>
    <definedName name="_____h2" localSheetId="5" hidden="1">{"'Model'!$A$1:$N$53"}</definedName>
    <definedName name="_____h2" localSheetId="0" hidden="1">{"'Model'!$A$1:$N$53"}</definedName>
    <definedName name="_____h2" hidden="1">{"'Model'!$A$1:$N$53"}</definedName>
    <definedName name="_____nat2" localSheetId="3" hidden="1">{#N/A,#N/A,FALSE,"Assessment";#N/A,#N/A,FALSE,"Staffing";#N/A,#N/A,FALSE,"Hires";#N/A,#N/A,FALSE,"Assumptions"}</definedName>
    <definedName name="_____nat2" localSheetId="1" hidden="1">{#N/A,#N/A,FALSE,"Assessment";#N/A,#N/A,FALSE,"Staffing";#N/A,#N/A,FALSE,"Hires";#N/A,#N/A,FALSE,"Assumptions"}</definedName>
    <definedName name="_____nat2" localSheetId="4" hidden="1">{#N/A,#N/A,FALSE,"Assessment";#N/A,#N/A,FALSE,"Staffing";#N/A,#N/A,FALSE,"Hires";#N/A,#N/A,FALSE,"Assumptions"}</definedName>
    <definedName name="_____nat2" localSheetId="5" hidden="1">{#N/A,#N/A,FALSE,"Assessment";#N/A,#N/A,FALSE,"Staffing";#N/A,#N/A,FALSE,"Hires";#N/A,#N/A,FALSE,"Assumptions"}</definedName>
    <definedName name="_____nat2" localSheetId="0" hidden="1">{#N/A,#N/A,FALSE,"Assessment";#N/A,#N/A,FALSE,"Staffing";#N/A,#N/A,FALSE,"Hires";#N/A,#N/A,FALSE,"Assumptions"}</definedName>
    <definedName name="_____nat2" hidden="1">{#N/A,#N/A,FALSE,"Assessment";#N/A,#N/A,FALSE,"Staffing";#N/A,#N/A,FALSE,"Hires";#N/A,#N/A,FALSE,"Assumptions"}</definedName>
    <definedName name="_____nat3" localSheetId="3" hidden="1">{#N/A,#N/A,FALSE,"Assessment";#N/A,#N/A,FALSE,"Staffing";#N/A,#N/A,FALSE,"Hires";#N/A,#N/A,FALSE,"Assumptions"}</definedName>
    <definedName name="_____nat3" localSheetId="1" hidden="1">{#N/A,#N/A,FALSE,"Assessment";#N/A,#N/A,FALSE,"Staffing";#N/A,#N/A,FALSE,"Hires";#N/A,#N/A,FALSE,"Assumptions"}</definedName>
    <definedName name="_____nat3" localSheetId="4" hidden="1">{#N/A,#N/A,FALSE,"Assessment";#N/A,#N/A,FALSE,"Staffing";#N/A,#N/A,FALSE,"Hires";#N/A,#N/A,FALSE,"Assumptions"}</definedName>
    <definedName name="_____nat3" localSheetId="5" hidden="1">{#N/A,#N/A,FALSE,"Assessment";#N/A,#N/A,FALSE,"Staffing";#N/A,#N/A,FALSE,"Hires";#N/A,#N/A,FALSE,"Assumptions"}</definedName>
    <definedName name="_____nat3" localSheetId="0" hidden="1">{#N/A,#N/A,FALSE,"Assessment";#N/A,#N/A,FALSE,"Staffing";#N/A,#N/A,FALSE,"Hires";#N/A,#N/A,FALSE,"Assumptions"}</definedName>
    <definedName name="_____nat3" hidden="1">{#N/A,#N/A,FALSE,"Assessment";#N/A,#N/A,FALSE,"Staffing";#N/A,#N/A,FALSE,"Hires";#N/A,#N/A,FALSE,"Assumptions"}</definedName>
    <definedName name="____a1" localSheetId="3" hidden="1">{"cashflow",#N/A,FALSE,"CASHFLOW "}</definedName>
    <definedName name="____a1" localSheetId="1" hidden="1">{"cashflow",#N/A,FALSE,"CASHFLOW "}</definedName>
    <definedName name="____a1" localSheetId="4" hidden="1">{"cashflow",#N/A,FALSE,"CASHFLOW "}</definedName>
    <definedName name="____a1" localSheetId="5" hidden="1">{"cashflow",#N/A,FALSE,"CASHFLOW "}</definedName>
    <definedName name="____a1" localSheetId="0" hidden="1">{"cashflow",#N/A,FALSE,"CASHFLOW "}</definedName>
    <definedName name="____a1" hidden="1">{"cashflow",#N/A,FALSE,"CASHFLOW "}</definedName>
    <definedName name="____a10" localSheetId="3" hidden="1">{"sales",#N/A,FALSE,"SALES"}</definedName>
    <definedName name="____a10" localSheetId="1" hidden="1">{"sales",#N/A,FALSE,"SALES"}</definedName>
    <definedName name="____a10" localSheetId="4" hidden="1">{"sales",#N/A,FALSE,"SALES"}</definedName>
    <definedName name="____a10" localSheetId="5" hidden="1">{"sales",#N/A,FALSE,"SALES"}</definedName>
    <definedName name="____a10" localSheetId="0" hidden="1">{"sales",#N/A,FALSE,"SALES"}</definedName>
    <definedName name="____a10" hidden="1">{"sales",#N/A,FALSE,"SALES"}</definedName>
    <definedName name="____a2" localSheetId="3" hidden="1">{"hilight1",#N/A,FALSE,"HILIGHT1"}</definedName>
    <definedName name="____a2" localSheetId="1" hidden="1">{"hilight1",#N/A,FALSE,"HILIGHT1"}</definedName>
    <definedName name="____a2" localSheetId="4" hidden="1">{"hilight1",#N/A,FALSE,"HILIGHT1"}</definedName>
    <definedName name="____a2" localSheetId="5" hidden="1">{"hilight1",#N/A,FALSE,"HILIGHT1"}</definedName>
    <definedName name="____a2" localSheetId="0" hidden="1">{"hilight1",#N/A,FALSE,"HILIGHT1"}</definedName>
    <definedName name="____a2" hidden="1">{"hilight1",#N/A,FALSE,"HILIGHT1"}</definedName>
    <definedName name="____a3" localSheetId="3" hidden="1">{"hilight2",#N/A,FALSE,"HILIGHT2"}</definedName>
    <definedName name="____a3" localSheetId="1" hidden="1">{"hilight2",#N/A,FALSE,"HILIGHT2"}</definedName>
    <definedName name="____a3" localSheetId="4" hidden="1">{"hilight2",#N/A,FALSE,"HILIGHT2"}</definedName>
    <definedName name="____a3" localSheetId="5" hidden="1">{"hilight2",#N/A,FALSE,"HILIGHT2"}</definedName>
    <definedName name="____a3" localSheetId="0" hidden="1">{"hilight2",#N/A,FALSE,"HILIGHT2"}</definedName>
    <definedName name="____a3" hidden="1">{"hilight2",#N/A,FALSE,"HILIGHT2"}</definedName>
    <definedName name="____a4" localSheetId="3" hidden="1">{"hilight3",#N/A,FALSE,"HILIGHT3"}</definedName>
    <definedName name="____a4" localSheetId="1" hidden="1">{"hilight3",#N/A,FALSE,"HILIGHT3"}</definedName>
    <definedName name="____a4" localSheetId="4" hidden="1">{"hilight3",#N/A,FALSE,"HILIGHT3"}</definedName>
    <definedName name="____a4" localSheetId="5" hidden="1">{"hilight3",#N/A,FALSE,"HILIGHT3"}</definedName>
    <definedName name="____a4" localSheetId="0" hidden="1">{"hilight3",#N/A,FALSE,"HILIGHT3"}</definedName>
    <definedName name="____a4" hidden="1">{"hilight3",#N/A,FALSE,"HILIGHT3"}</definedName>
    <definedName name="____a5" localSheetId="3" hidden="1">{"income",#N/A,FALSE,"INCOME"}</definedName>
    <definedName name="____a5" localSheetId="1" hidden="1">{"income",#N/A,FALSE,"INCOME"}</definedName>
    <definedName name="____a5" localSheetId="4" hidden="1">{"income",#N/A,FALSE,"INCOME"}</definedName>
    <definedName name="____a5" localSheetId="5" hidden="1">{"income",#N/A,FALSE,"INCOME"}</definedName>
    <definedName name="____a5" localSheetId="0" hidden="1">{"income",#N/A,FALSE,"INCOME"}</definedName>
    <definedName name="____a5" hidden="1">{"income",#N/A,FALSE,"INCOME"}</definedName>
    <definedName name="____a6" localSheetId="3" hidden="1">{"index",#N/A,FALSE,"INDEX"}</definedName>
    <definedName name="____a6" localSheetId="1" hidden="1">{"index",#N/A,FALSE,"INDEX"}</definedName>
    <definedName name="____a6" localSheetId="4" hidden="1">{"index",#N/A,FALSE,"INDEX"}</definedName>
    <definedName name="____a6" localSheetId="5" hidden="1">{"index",#N/A,FALSE,"INDEX"}</definedName>
    <definedName name="____a6" localSheetId="0" hidden="1">{"index",#N/A,FALSE,"INDEX"}</definedName>
    <definedName name="____a6" hidden="1">{"index",#N/A,FALSE,"INDEX"}</definedName>
    <definedName name="____a7" localSheetId="3" hidden="1">{"PRINT_EST",#N/A,FALSE,"ESTMON"}</definedName>
    <definedName name="____a7" localSheetId="1" hidden="1">{"PRINT_EST",#N/A,FALSE,"ESTMON"}</definedName>
    <definedName name="____a7" localSheetId="4" hidden="1">{"PRINT_EST",#N/A,FALSE,"ESTMON"}</definedName>
    <definedName name="____a7" localSheetId="5" hidden="1">{"PRINT_EST",#N/A,FALSE,"ESTMON"}</definedName>
    <definedName name="____a7" localSheetId="0" hidden="1">{"PRINT_EST",#N/A,FALSE,"ESTMON"}</definedName>
    <definedName name="____a7" hidden="1">{"PRINT_EST",#N/A,FALSE,"ESTMON"}</definedName>
    <definedName name="____a8" localSheetId="3" hidden="1">{"revsale",#N/A,FALSE,"REV-ยุพดี"}</definedName>
    <definedName name="____a8" localSheetId="1" hidden="1">{"revsale",#N/A,FALSE,"REV-ยุพดี"}</definedName>
    <definedName name="____a8" localSheetId="4" hidden="1">{"revsale",#N/A,FALSE,"REV-ยุพดี"}</definedName>
    <definedName name="____a8" localSheetId="5" hidden="1">{"revsale",#N/A,FALSE,"REV-ยุพดี"}</definedName>
    <definedName name="____a8" localSheetId="0" hidden="1">{"revsale",#N/A,FALSE,"REV-ยุพดี"}</definedName>
    <definedName name="____a8" hidden="1">{"revsale",#N/A,FALSE,"REV-ยุพดี"}</definedName>
    <definedName name="____a9" localSheetId="3" hidden="1">{"revable",#N/A,FALSE,"REVABLE"}</definedName>
    <definedName name="____a9" localSheetId="1" hidden="1">{"revable",#N/A,FALSE,"REVABLE"}</definedName>
    <definedName name="____a9" localSheetId="4" hidden="1">{"revable",#N/A,FALSE,"REVABLE"}</definedName>
    <definedName name="____a9" localSheetId="5" hidden="1">{"revable",#N/A,FALSE,"REVABLE"}</definedName>
    <definedName name="____a9" localSheetId="0" hidden="1">{"revable",#N/A,FALSE,"REVABLE"}</definedName>
    <definedName name="____a9" hidden="1">{"revable",#N/A,FALSE,"REVABLE"}</definedName>
    <definedName name="____d1" localSheetId="3" hidden="1">{"'Model'!$A$1:$N$53"}</definedName>
    <definedName name="____d1" localSheetId="1" hidden="1">{"'Model'!$A$1:$N$53"}</definedName>
    <definedName name="____d1" localSheetId="4" hidden="1">{"'Model'!$A$1:$N$53"}</definedName>
    <definedName name="____d1" localSheetId="5" hidden="1">{"'Model'!$A$1:$N$53"}</definedName>
    <definedName name="____d1" localSheetId="0" hidden="1">{"'Model'!$A$1:$N$53"}</definedName>
    <definedName name="____d1" hidden="1">{"'Model'!$A$1:$N$53"}</definedName>
    <definedName name="____FOH2006" localSheetId="3" hidden="1">{#N/A,#N/A,FALSE,"TL";#N/A,#N/A,FALSE,"KK";#N/A,#N/A,FALSE,"TS";#N/A,#N/A,FALSE,"KW";#N/A,#N/A,FALSE,"LP";#N/A,#N/A,FALSE,"DC"}</definedName>
    <definedName name="____FOH2006" localSheetId="1" hidden="1">{#N/A,#N/A,FALSE,"TL";#N/A,#N/A,FALSE,"KK";#N/A,#N/A,FALSE,"TS";#N/A,#N/A,FALSE,"KW";#N/A,#N/A,FALSE,"LP";#N/A,#N/A,FALSE,"DC"}</definedName>
    <definedName name="____FOH2006" localSheetId="4" hidden="1">{#N/A,#N/A,FALSE,"TL";#N/A,#N/A,FALSE,"KK";#N/A,#N/A,FALSE,"TS";#N/A,#N/A,FALSE,"KW";#N/A,#N/A,FALSE,"LP";#N/A,#N/A,FALSE,"DC"}</definedName>
    <definedName name="____FOH2006" localSheetId="5" hidden="1">{#N/A,#N/A,FALSE,"TL";#N/A,#N/A,FALSE,"KK";#N/A,#N/A,FALSE,"TS";#N/A,#N/A,FALSE,"KW";#N/A,#N/A,FALSE,"LP";#N/A,#N/A,FALSE,"DC"}</definedName>
    <definedName name="____FOH2006" localSheetId="0" hidden="1">{#N/A,#N/A,FALSE,"TL";#N/A,#N/A,FALSE,"KK";#N/A,#N/A,FALSE,"TS";#N/A,#N/A,FALSE,"KW";#N/A,#N/A,FALSE,"LP";#N/A,#N/A,FALSE,"DC"}</definedName>
    <definedName name="____FOH2006" hidden="1">{#N/A,#N/A,FALSE,"TL";#N/A,#N/A,FALSE,"KK";#N/A,#N/A,FALSE,"TS";#N/A,#N/A,FALSE,"KW";#N/A,#N/A,FALSE,"LP";#N/A,#N/A,FALSE,"DC"}</definedName>
    <definedName name="____h2" localSheetId="3" hidden="1">{"'Model'!$A$1:$N$53"}</definedName>
    <definedName name="____h2" localSheetId="1" hidden="1">{"'Model'!$A$1:$N$53"}</definedName>
    <definedName name="____h2" localSheetId="4" hidden="1">{"'Model'!$A$1:$N$53"}</definedName>
    <definedName name="____h2" localSheetId="5" hidden="1">{"'Model'!$A$1:$N$53"}</definedName>
    <definedName name="____h2" localSheetId="0" hidden="1">{"'Model'!$A$1:$N$53"}</definedName>
    <definedName name="____h2" hidden="1">{"'Model'!$A$1:$N$53"}</definedName>
    <definedName name="____nat2" localSheetId="3" hidden="1">{#N/A,#N/A,FALSE,"Assessment";#N/A,#N/A,FALSE,"Staffing";#N/A,#N/A,FALSE,"Hires";#N/A,#N/A,FALSE,"Assumptions"}</definedName>
    <definedName name="____nat2" localSheetId="1" hidden="1">{#N/A,#N/A,FALSE,"Assessment";#N/A,#N/A,FALSE,"Staffing";#N/A,#N/A,FALSE,"Hires";#N/A,#N/A,FALSE,"Assumptions"}</definedName>
    <definedName name="____nat2" localSheetId="4" hidden="1">{#N/A,#N/A,FALSE,"Assessment";#N/A,#N/A,FALSE,"Staffing";#N/A,#N/A,FALSE,"Hires";#N/A,#N/A,FALSE,"Assumptions"}</definedName>
    <definedName name="____nat2" localSheetId="5" hidden="1">{#N/A,#N/A,FALSE,"Assessment";#N/A,#N/A,FALSE,"Staffing";#N/A,#N/A,FALSE,"Hires";#N/A,#N/A,FALSE,"Assumptions"}</definedName>
    <definedName name="____nat2" localSheetId="0" hidden="1">{#N/A,#N/A,FALSE,"Assessment";#N/A,#N/A,FALSE,"Staffing";#N/A,#N/A,FALSE,"Hires";#N/A,#N/A,FALSE,"Assumptions"}</definedName>
    <definedName name="____nat2" hidden="1">{#N/A,#N/A,FALSE,"Assessment";#N/A,#N/A,FALSE,"Staffing";#N/A,#N/A,FALSE,"Hires";#N/A,#N/A,FALSE,"Assumptions"}</definedName>
    <definedName name="____nat3" localSheetId="3" hidden="1">{#N/A,#N/A,FALSE,"Assessment";#N/A,#N/A,FALSE,"Staffing";#N/A,#N/A,FALSE,"Hires";#N/A,#N/A,FALSE,"Assumptions"}</definedName>
    <definedName name="____nat3" localSheetId="1" hidden="1">{#N/A,#N/A,FALSE,"Assessment";#N/A,#N/A,FALSE,"Staffing";#N/A,#N/A,FALSE,"Hires";#N/A,#N/A,FALSE,"Assumptions"}</definedName>
    <definedName name="____nat3" localSheetId="4" hidden="1">{#N/A,#N/A,FALSE,"Assessment";#N/A,#N/A,FALSE,"Staffing";#N/A,#N/A,FALSE,"Hires";#N/A,#N/A,FALSE,"Assumptions"}</definedName>
    <definedName name="____nat3" localSheetId="5" hidden="1">{#N/A,#N/A,FALSE,"Assessment";#N/A,#N/A,FALSE,"Staffing";#N/A,#N/A,FALSE,"Hires";#N/A,#N/A,FALSE,"Assumptions"}</definedName>
    <definedName name="____nat3" localSheetId="0" hidden="1">{#N/A,#N/A,FALSE,"Assessment";#N/A,#N/A,FALSE,"Staffing";#N/A,#N/A,FALSE,"Hires";#N/A,#N/A,FALSE,"Assumptions"}</definedName>
    <definedName name="____nat3" hidden="1">{#N/A,#N/A,FALSE,"Assessment";#N/A,#N/A,FALSE,"Staffing";#N/A,#N/A,FALSE,"Hires";#N/A,#N/A,FALSE,"Assumptions"}</definedName>
    <definedName name="___112a" hidden="1">[2]Assump!#REF!</definedName>
    <definedName name="___a1" localSheetId="3" hidden="1">{"cashflow",#N/A,FALSE,"CASHFLOW "}</definedName>
    <definedName name="___a1" localSheetId="1" hidden="1">{"cashflow",#N/A,FALSE,"CASHFLOW "}</definedName>
    <definedName name="___a1" localSheetId="4" hidden="1">{"cashflow",#N/A,FALSE,"CASHFLOW "}</definedName>
    <definedName name="___a1" localSheetId="5" hidden="1">{"cashflow",#N/A,FALSE,"CASHFLOW "}</definedName>
    <definedName name="___a1" localSheetId="0" hidden="1">{"cashflow",#N/A,FALSE,"CASHFLOW "}</definedName>
    <definedName name="___a1" hidden="1">{"cashflow",#N/A,FALSE,"CASHFLOW "}</definedName>
    <definedName name="___a10" localSheetId="3" hidden="1">{"sales",#N/A,FALSE,"SALES"}</definedName>
    <definedName name="___a10" localSheetId="1" hidden="1">{"sales",#N/A,FALSE,"SALES"}</definedName>
    <definedName name="___a10" localSheetId="4" hidden="1">{"sales",#N/A,FALSE,"SALES"}</definedName>
    <definedName name="___a10" localSheetId="5" hidden="1">{"sales",#N/A,FALSE,"SALES"}</definedName>
    <definedName name="___a10" localSheetId="0" hidden="1">{"sales",#N/A,FALSE,"SALES"}</definedName>
    <definedName name="___a10" hidden="1">{"sales",#N/A,FALSE,"SALES"}</definedName>
    <definedName name="___a2" localSheetId="3" hidden="1">{"hilight1",#N/A,FALSE,"HILIGHT1"}</definedName>
    <definedName name="___a2" localSheetId="1" hidden="1">{"hilight1",#N/A,FALSE,"HILIGHT1"}</definedName>
    <definedName name="___a2" localSheetId="4" hidden="1">{"hilight1",#N/A,FALSE,"HILIGHT1"}</definedName>
    <definedName name="___a2" localSheetId="5" hidden="1">{"hilight1",#N/A,FALSE,"HILIGHT1"}</definedName>
    <definedName name="___a2" localSheetId="0" hidden="1">{"hilight1",#N/A,FALSE,"HILIGHT1"}</definedName>
    <definedName name="___a2" hidden="1">{"hilight1",#N/A,FALSE,"HILIGHT1"}</definedName>
    <definedName name="___a3" localSheetId="3" hidden="1">{"hilight2",#N/A,FALSE,"HILIGHT2"}</definedName>
    <definedName name="___a3" localSheetId="1" hidden="1">{"hilight2",#N/A,FALSE,"HILIGHT2"}</definedName>
    <definedName name="___a3" localSheetId="4" hidden="1">{"hilight2",#N/A,FALSE,"HILIGHT2"}</definedName>
    <definedName name="___a3" localSheetId="5" hidden="1">{"hilight2",#N/A,FALSE,"HILIGHT2"}</definedName>
    <definedName name="___a3" localSheetId="0" hidden="1">{"hilight2",#N/A,FALSE,"HILIGHT2"}</definedName>
    <definedName name="___a3" hidden="1">{"hilight2",#N/A,FALSE,"HILIGHT2"}</definedName>
    <definedName name="___a4" localSheetId="3" hidden="1">{"hilight3",#N/A,FALSE,"HILIGHT3"}</definedName>
    <definedName name="___a4" localSheetId="1" hidden="1">{"hilight3",#N/A,FALSE,"HILIGHT3"}</definedName>
    <definedName name="___a4" localSheetId="4" hidden="1">{"hilight3",#N/A,FALSE,"HILIGHT3"}</definedName>
    <definedName name="___a4" localSheetId="5" hidden="1">{"hilight3",#N/A,FALSE,"HILIGHT3"}</definedName>
    <definedName name="___a4" localSheetId="0" hidden="1">{"hilight3",#N/A,FALSE,"HILIGHT3"}</definedName>
    <definedName name="___a4" hidden="1">{"hilight3",#N/A,FALSE,"HILIGHT3"}</definedName>
    <definedName name="___a5" localSheetId="3" hidden="1">{"income",#N/A,FALSE,"INCOME"}</definedName>
    <definedName name="___a5" localSheetId="1" hidden="1">{"income",#N/A,FALSE,"INCOME"}</definedName>
    <definedName name="___a5" localSheetId="4" hidden="1">{"income",#N/A,FALSE,"INCOME"}</definedName>
    <definedName name="___a5" localSheetId="5" hidden="1">{"income",#N/A,FALSE,"INCOME"}</definedName>
    <definedName name="___a5" localSheetId="0" hidden="1">{"income",#N/A,FALSE,"INCOME"}</definedName>
    <definedName name="___a5" hidden="1">{"income",#N/A,FALSE,"INCOME"}</definedName>
    <definedName name="___a6" localSheetId="3" hidden="1">{"index",#N/A,FALSE,"INDEX"}</definedName>
    <definedName name="___a6" localSheetId="1" hidden="1">{"index",#N/A,FALSE,"INDEX"}</definedName>
    <definedName name="___a6" localSheetId="4" hidden="1">{"index",#N/A,FALSE,"INDEX"}</definedName>
    <definedName name="___a6" localSheetId="5" hidden="1">{"index",#N/A,FALSE,"INDEX"}</definedName>
    <definedName name="___a6" localSheetId="0" hidden="1">{"index",#N/A,FALSE,"INDEX"}</definedName>
    <definedName name="___a6" hidden="1">{"index",#N/A,FALSE,"INDEX"}</definedName>
    <definedName name="___a7" localSheetId="3" hidden="1">{"PRINT_EST",#N/A,FALSE,"ESTMON"}</definedName>
    <definedName name="___a7" localSheetId="1" hidden="1">{"PRINT_EST",#N/A,FALSE,"ESTMON"}</definedName>
    <definedName name="___a7" localSheetId="4" hidden="1">{"PRINT_EST",#N/A,FALSE,"ESTMON"}</definedName>
    <definedName name="___a7" localSheetId="5" hidden="1">{"PRINT_EST",#N/A,FALSE,"ESTMON"}</definedName>
    <definedName name="___a7" localSheetId="0" hidden="1">{"PRINT_EST",#N/A,FALSE,"ESTMON"}</definedName>
    <definedName name="___a7" hidden="1">{"PRINT_EST",#N/A,FALSE,"ESTMON"}</definedName>
    <definedName name="___a8" localSheetId="3" hidden="1">{"revsale",#N/A,FALSE,"REV-ยุพดี"}</definedName>
    <definedName name="___a8" localSheetId="1" hidden="1">{"revsale",#N/A,FALSE,"REV-ยุพดี"}</definedName>
    <definedName name="___a8" localSheetId="4" hidden="1">{"revsale",#N/A,FALSE,"REV-ยุพดี"}</definedName>
    <definedName name="___a8" localSheetId="5" hidden="1">{"revsale",#N/A,FALSE,"REV-ยุพดี"}</definedName>
    <definedName name="___a8" localSheetId="0" hidden="1">{"revsale",#N/A,FALSE,"REV-ยุพดี"}</definedName>
    <definedName name="___a8" hidden="1">{"revsale",#N/A,FALSE,"REV-ยุพดี"}</definedName>
    <definedName name="___a9" localSheetId="3" hidden="1">{"revable",#N/A,FALSE,"REVABLE"}</definedName>
    <definedName name="___a9" localSheetId="1" hidden="1">{"revable",#N/A,FALSE,"REVABLE"}</definedName>
    <definedName name="___a9" localSheetId="4" hidden="1">{"revable",#N/A,FALSE,"REVABLE"}</definedName>
    <definedName name="___a9" localSheetId="5" hidden="1">{"revable",#N/A,FALSE,"REVABLE"}</definedName>
    <definedName name="___a9" localSheetId="0" hidden="1">{"revable",#N/A,FALSE,"REVABLE"}</definedName>
    <definedName name="___a9" hidden="1">{"revable",#N/A,FALSE,"REVABLE"}</definedName>
    <definedName name="___d1" localSheetId="3" hidden="1">{"'Model'!$A$1:$N$53"}</definedName>
    <definedName name="___d1" localSheetId="1" hidden="1">{"'Model'!$A$1:$N$53"}</definedName>
    <definedName name="___d1" localSheetId="4" hidden="1">{"'Model'!$A$1:$N$53"}</definedName>
    <definedName name="___d1" localSheetId="5" hidden="1">{"'Model'!$A$1:$N$53"}</definedName>
    <definedName name="___d1" localSheetId="0" hidden="1">{"'Model'!$A$1:$N$53"}</definedName>
    <definedName name="___d1" hidden="1">{"'Model'!$A$1:$N$53"}</definedName>
    <definedName name="___FOH2006" localSheetId="3" hidden="1">{#N/A,#N/A,FALSE,"TL";#N/A,#N/A,FALSE,"KK";#N/A,#N/A,FALSE,"TS";#N/A,#N/A,FALSE,"KW";#N/A,#N/A,FALSE,"LP";#N/A,#N/A,FALSE,"DC"}</definedName>
    <definedName name="___FOH2006" localSheetId="1" hidden="1">{#N/A,#N/A,FALSE,"TL";#N/A,#N/A,FALSE,"KK";#N/A,#N/A,FALSE,"TS";#N/A,#N/A,FALSE,"KW";#N/A,#N/A,FALSE,"LP";#N/A,#N/A,FALSE,"DC"}</definedName>
    <definedName name="___FOH2006" localSheetId="4" hidden="1">{#N/A,#N/A,FALSE,"TL";#N/A,#N/A,FALSE,"KK";#N/A,#N/A,FALSE,"TS";#N/A,#N/A,FALSE,"KW";#N/A,#N/A,FALSE,"LP";#N/A,#N/A,FALSE,"DC"}</definedName>
    <definedName name="___FOH2006" localSheetId="5" hidden="1">{#N/A,#N/A,FALSE,"TL";#N/A,#N/A,FALSE,"KK";#N/A,#N/A,FALSE,"TS";#N/A,#N/A,FALSE,"KW";#N/A,#N/A,FALSE,"LP";#N/A,#N/A,FALSE,"DC"}</definedName>
    <definedName name="___FOH2006" localSheetId="0" hidden="1">{#N/A,#N/A,FALSE,"TL";#N/A,#N/A,FALSE,"KK";#N/A,#N/A,FALSE,"TS";#N/A,#N/A,FALSE,"KW";#N/A,#N/A,FALSE,"LP";#N/A,#N/A,FALSE,"DC"}</definedName>
    <definedName name="___FOH2006" hidden="1">{#N/A,#N/A,FALSE,"TL";#N/A,#N/A,FALSE,"KK";#N/A,#N/A,FALSE,"TS";#N/A,#N/A,FALSE,"KW";#N/A,#N/A,FALSE,"LP";#N/A,#N/A,FALSE,"DC"}</definedName>
    <definedName name="___h2" localSheetId="3" hidden="1">{"'Model'!$A$1:$N$53"}</definedName>
    <definedName name="___h2" localSheetId="1" hidden="1">{"'Model'!$A$1:$N$53"}</definedName>
    <definedName name="___h2" localSheetId="4" hidden="1">{"'Model'!$A$1:$N$53"}</definedName>
    <definedName name="___h2" localSheetId="5" hidden="1">{"'Model'!$A$1:$N$53"}</definedName>
    <definedName name="___h2" localSheetId="0" hidden="1">{"'Model'!$A$1:$N$53"}</definedName>
    <definedName name="___h2" hidden="1">{"'Model'!$A$1:$N$53"}</definedName>
    <definedName name="___nat2" localSheetId="3" hidden="1">{#N/A,#N/A,FALSE,"Assessment";#N/A,#N/A,FALSE,"Staffing";#N/A,#N/A,FALSE,"Hires";#N/A,#N/A,FALSE,"Assumptions"}</definedName>
    <definedName name="___nat2" localSheetId="1" hidden="1">{#N/A,#N/A,FALSE,"Assessment";#N/A,#N/A,FALSE,"Staffing";#N/A,#N/A,FALSE,"Hires";#N/A,#N/A,FALSE,"Assumptions"}</definedName>
    <definedName name="___nat2" localSheetId="4" hidden="1">{#N/A,#N/A,FALSE,"Assessment";#N/A,#N/A,FALSE,"Staffing";#N/A,#N/A,FALSE,"Hires";#N/A,#N/A,FALSE,"Assumptions"}</definedName>
    <definedName name="___nat2" localSheetId="5" hidden="1">{#N/A,#N/A,FALSE,"Assessment";#N/A,#N/A,FALSE,"Staffing";#N/A,#N/A,FALSE,"Hires";#N/A,#N/A,FALSE,"Assumptions"}</definedName>
    <definedName name="___nat2" localSheetId="0" hidden="1">{#N/A,#N/A,FALSE,"Assessment";#N/A,#N/A,FALSE,"Staffing";#N/A,#N/A,FALSE,"Hires";#N/A,#N/A,FALSE,"Assumptions"}</definedName>
    <definedName name="___nat2" hidden="1">{#N/A,#N/A,FALSE,"Assessment";#N/A,#N/A,FALSE,"Staffing";#N/A,#N/A,FALSE,"Hires";#N/A,#N/A,FALSE,"Assumptions"}</definedName>
    <definedName name="___nat3" localSheetId="3" hidden="1">{#N/A,#N/A,FALSE,"Assessment";#N/A,#N/A,FALSE,"Staffing";#N/A,#N/A,FALSE,"Hires";#N/A,#N/A,FALSE,"Assumptions"}</definedName>
    <definedName name="___nat3" localSheetId="1" hidden="1">{#N/A,#N/A,FALSE,"Assessment";#N/A,#N/A,FALSE,"Staffing";#N/A,#N/A,FALSE,"Hires";#N/A,#N/A,FALSE,"Assumptions"}</definedName>
    <definedName name="___nat3" localSheetId="4" hidden="1">{#N/A,#N/A,FALSE,"Assessment";#N/A,#N/A,FALSE,"Staffing";#N/A,#N/A,FALSE,"Hires";#N/A,#N/A,FALSE,"Assumptions"}</definedName>
    <definedName name="___nat3" localSheetId="5" hidden="1">{#N/A,#N/A,FALSE,"Assessment";#N/A,#N/A,FALSE,"Staffing";#N/A,#N/A,FALSE,"Hires";#N/A,#N/A,FALSE,"Assumptions"}</definedName>
    <definedName name="___nat3" localSheetId="0" hidden="1">{#N/A,#N/A,FALSE,"Assessment";#N/A,#N/A,FALSE,"Staffing";#N/A,#N/A,FALSE,"Hires";#N/A,#N/A,FALSE,"Assumptions"}</definedName>
    <definedName name="___nat3" hidden="1">{#N/A,#N/A,FALSE,"Assessment";#N/A,#N/A,FALSE,"Staffing";#N/A,#N/A,FALSE,"Hires";#N/A,#N/A,FALSE,"Assumptions"}</definedName>
    <definedName name="__12" hidden="1">[2]Assump!#REF!</definedName>
    <definedName name="__123Graph_A" hidden="1">'[3]PV6 3.5L LX5 GMX170'!#REF!</definedName>
    <definedName name="__123Graph_AGRAPH2" localSheetId="3" hidden="1">#REF!</definedName>
    <definedName name="__123Graph_AGRAPH2" hidden="1">#REF!</definedName>
    <definedName name="__123Graph_AGRAPH3" localSheetId="3" hidden="1">#REF!</definedName>
    <definedName name="__123Graph_AGRAPH3" hidden="1">#REF!</definedName>
    <definedName name="__123Graph_AGRAPH4" localSheetId="3" hidden="1">#REF!</definedName>
    <definedName name="__123Graph_AGRAPH4" hidden="1">#REF!</definedName>
    <definedName name="__123Graph_AGRAPH5" localSheetId="3" hidden="1">#REF!</definedName>
    <definedName name="__123Graph_AGRAPH5" hidden="1">#REF!</definedName>
    <definedName name="__123Graph_B" localSheetId="3" hidden="1">[4]Inputs!#REF!</definedName>
    <definedName name="__123Graph_B" hidden="1">[4]Inputs!#REF!</definedName>
    <definedName name="__123Graph_C" localSheetId="3" hidden="1">'[3]PV6 3.5L LX5 GMX170'!#REF!</definedName>
    <definedName name="__123Graph_C" hidden="1">'[3]PV6 3.5L LX5 GMX170'!#REF!</definedName>
    <definedName name="__123Graph_D" localSheetId="3" hidden="1">[2]Assump!#REF!</definedName>
    <definedName name="__123Graph_D" hidden="1">[2]Assump!#REF!</definedName>
    <definedName name="__123Graph_E" localSheetId="3" hidden="1">'[3]PV6 3.5L LX5 GMX170'!#REF!</definedName>
    <definedName name="__123Graph_E" hidden="1">'[3]PV6 3.5L LX5 GMX170'!#REF!</definedName>
    <definedName name="__123Graph_EGRAPH2" localSheetId="3" hidden="1">#REF!</definedName>
    <definedName name="__123Graph_EGRAPH2" hidden="1">#REF!</definedName>
    <definedName name="__123Graph_EGRAPH3" localSheetId="3" hidden="1">#REF!</definedName>
    <definedName name="__123Graph_EGRAPH3" hidden="1">#REF!</definedName>
    <definedName name="__123Graph_EGRAPH4" localSheetId="3" hidden="1">#REF!</definedName>
    <definedName name="__123Graph_EGRAPH4" hidden="1">#REF!</definedName>
    <definedName name="__123Graph_F" localSheetId="3" hidden="1">'[3]PV6 3.5L LX5 GMX170'!#REF!</definedName>
    <definedName name="__123Graph_F" hidden="1">'[3]PV6 3.5L LX5 GMX170'!#REF!</definedName>
    <definedName name="__123Graph_G" localSheetId="3" hidden="1">'[3]PV6 3.5L LX5 GMX170'!#REF!</definedName>
    <definedName name="__123Graph_G" hidden="1">'[3]PV6 3.5L LX5 GMX170'!#REF!</definedName>
    <definedName name="__123Graph_G1" localSheetId="3" hidden="1">'[3]PV6 3.5L LX5 GMX170'!#REF!</definedName>
    <definedName name="__123Graph_G1" hidden="1">'[3]PV6 3.5L LX5 GMX170'!#REF!</definedName>
    <definedName name="__123Graph_LBL_A" hidden="1">'[5]N719(NC)'!$D$15:$G$15</definedName>
    <definedName name="__123Graph_LBL_AGRAPH2" localSheetId="3" hidden="1">#REF!</definedName>
    <definedName name="__123Graph_LBL_AGRAPH2" hidden="1">#REF!</definedName>
    <definedName name="__123Graph_LBL_AGRAPH3" localSheetId="3" hidden="1">#REF!</definedName>
    <definedName name="__123Graph_LBL_AGRAPH3" hidden="1">#REF!</definedName>
    <definedName name="__123Graph_LBL_AGRAPH4" localSheetId="3" hidden="1">#REF!</definedName>
    <definedName name="__123Graph_LBL_AGRAPH4" hidden="1">#REF!</definedName>
    <definedName name="__123Graph_LBL_B" hidden="1">'[5]N719(NC)'!$D$16:$G$16</definedName>
    <definedName name="__123Graph_LBL_C" hidden="1">'[5]N719(NC)'!$D$19:$G$19</definedName>
    <definedName name="__123Graph_LBL_D" hidden="1">'[5]N719(NC)'!$D$20:$G$20</definedName>
    <definedName name="__123Graph_X" hidden="1">'[3]PV6 3.5L LX5 GMX170'!#REF!</definedName>
    <definedName name="__123Graph_XGRAPH3" localSheetId="3" hidden="1">#REF!</definedName>
    <definedName name="__123Graph_XGRAPH3" hidden="1">#REF!</definedName>
    <definedName name="__123Graph_XGRAPH4" localSheetId="3" hidden="1">#REF!</definedName>
    <definedName name="__123Graph_XGRAPH4" hidden="1">#REF!</definedName>
    <definedName name="__999" localSheetId="3" hidden="1">{"CORSA",#N/A,FALSE,"FORCARTA"}</definedName>
    <definedName name="__999" localSheetId="1" hidden="1">{"CORSA",#N/A,FALSE,"FORCARTA"}</definedName>
    <definedName name="__999" localSheetId="4" hidden="1">{"CORSA",#N/A,FALSE,"FORCARTA"}</definedName>
    <definedName name="__999" localSheetId="5" hidden="1">{"CORSA",#N/A,FALSE,"FORCARTA"}</definedName>
    <definedName name="__999" localSheetId="0" hidden="1">{"CORSA",#N/A,FALSE,"FORCARTA"}</definedName>
    <definedName name="__999" hidden="1">{"CORSA",#N/A,FALSE,"FORCARTA"}</definedName>
    <definedName name="__a1" localSheetId="3" hidden="1">{"cashflow",#N/A,FALSE,"CASHFLOW "}</definedName>
    <definedName name="__a1" localSheetId="1" hidden="1">{"cashflow",#N/A,FALSE,"CASHFLOW "}</definedName>
    <definedName name="__a1" localSheetId="4" hidden="1">{"cashflow",#N/A,FALSE,"CASHFLOW "}</definedName>
    <definedName name="__a1" localSheetId="5" hidden="1">{"cashflow",#N/A,FALSE,"CASHFLOW "}</definedName>
    <definedName name="__a1" localSheetId="0" hidden="1">{"cashflow",#N/A,FALSE,"CASHFLOW "}</definedName>
    <definedName name="__a1" hidden="1">{"cashflow",#N/A,FALSE,"CASHFLOW "}</definedName>
    <definedName name="__a10" localSheetId="3" hidden="1">{"sales",#N/A,FALSE,"SALES"}</definedName>
    <definedName name="__a10" localSheetId="1" hidden="1">{"sales",#N/A,FALSE,"SALES"}</definedName>
    <definedName name="__a10" localSheetId="4" hidden="1">{"sales",#N/A,FALSE,"SALES"}</definedName>
    <definedName name="__a10" localSheetId="5" hidden="1">{"sales",#N/A,FALSE,"SALES"}</definedName>
    <definedName name="__a10" localSheetId="0" hidden="1">{"sales",#N/A,FALSE,"SALES"}</definedName>
    <definedName name="__a10" hidden="1">{"sales",#N/A,FALSE,"SALES"}</definedName>
    <definedName name="__a2" localSheetId="3" hidden="1">{"hilight1",#N/A,FALSE,"HILIGHT1"}</definedName>
    <definedName name="__a2" localSheetId="1" hidden="1">{"hilight1",#N/A,FALSE,"HILIGHT1"}</definedName>
    <definedName name="__a2" localSheetId="4" hidden="1">{"hilight1",#N/A,FALSE,"HILIGHT1"}</definedName>
    <definedName name="__a2" localSheetId="5" hidden="1">{"hilight1",#N/A,FALSE,"HILIGHT1"}</definedName>
    <definedName name="__a2" localSheetId="0" hidden="1">{"hilight1",#N/A,FALSE,"HILIGHT1"}</definedName>
    <definedName name="__a2" hidden="1">{"hilight1",#N/A,FALSE,"HILIGHT1"}</definedName>
    <definedName name="__a3" localSheetId="3" hidden="1">{"hilight2",#N/A,FALSE,"HILIGHT2"}</definedName>
    <definedName name="__a3" localSheetId="1" hidden="1">{"hilight2",#N/A,FALSE,"HILIGHT2"}</definedName>
    <definedName name="__a3" localSheetId="4" hidden="1">{"hilight2",#N/A,FALSE,"HILIGHT2"}</definedName>
    <definedName name="__a3" localSheetId="5" hidden="1">{"hilight2",#N/A,FALSE,"HILIGHT2"}</definedName>
    <definedName name="__a3" localSheetId="0" hidden="1">{"hilight2",#N/A,FALSE,"HILIGHT2"}</definedName>
    <definedName name="__a3" hidden="1">{"hilight2",#N/A,FALSE,"HILIGHT2"}</definedName>
    <definedName name="__a4" localSheetId="3" hidden="1">{"hilight3",#N/A,FALSE,"HILIGHT3"}</definedName>
    <definedName name="__a4" localSheetId="1" hidden="1">{"hilight3",#N/A,FALSE,"HILIGHT3"}</definedName>
    <definedName name="__a4" localSheetId="4" hidden="1">{"hilight3",#N/A,FALSE,"HILIGHT3"}</definedName>
    <definedName name="__a4" localSheetId="5" hidden="1">{"hilight3",#N/A,FALSE,"HILIGHT3"}</definedName>
    <definedName name="__a4" localSheetId="0" hidden="1">{"hilight3",#N/A,FALSE,"HILIGHT3"}</definedName>
    <definedName name="__a4" hidden="1">{"hilight3",#N/A,FALSE,"HILIGHT3"}</definedName>
    <definedName name="__a5" localSheetId="3" hidden="1">{"income",#N/A,FALSE,"INCOME"}</definedName>
    <definedName name="__a5" localSheetId="1" hidden="1">{"income",#N/A,FALSE,"INCOME"}</definedName>
    <definedName name="__a5" localSheetId="4" hidden="1">{"income",#N/A,FALSE,"INCOME"}</definedName>
    <definedName name="__a5" localSheetId="5" hidden="1">{"income",#N/A,FALSE,"INCOME"}</definedName>
    <definedName name="__a5" localSheetId="0" hidden="1">{"income",#N/A,FALSE,"INCOME"}</definedName>
    <definedName name="__a5" hidden="1">{"income",#N/A,FALSE,"INCOME"}</definedName>
    <definedName name="__a6" localSheetId="3" hidden="1">{"index",#N/A,FALSE,"INDEX"}</definedName>
    <definedName name="__a6" localSheetId="1" hidden="1">{"index",#N/A,FALSE,"INDEX"}</definedName>
    <definedName name="__a6" localSheetId="4" hidden="1">{"index",#N/A,FALSE,"INDEX"}</definedName>
    <definedName name="__a6" localSheetId="5" hidden="1">{"index",#N/A,FALSE,"INDEX"}</definedName>
    <definedName name="__a6" localSheetId="0" hidden="1">{"index",#N/A,FALSE,"INDEX"}</definedName>
    <definedName name="__a6" hidden="1">{"index",#N/A,FALSE,"INDEX"}</definedName>
    <definedName name="__a7" localSheetId="3" hidden="1">{"PRINT_EST",#N/A,FALSE,"ESTMON"}</definedName>
    <definedName name="__a7" localSheetId="1" hidden="1">{"PRINT_EST",#N/A,FALSE,"ESTMON"}</definedName>
    <definedName name="__a7" localSheetId="4" hidden="1">{"PRINT_EST",#N/A,FALSE,"ESTMON"}</definedName>
    <definedName name="__a7" localSheetId="5" hidden="1">{"PRINT_EST",#N/A,FALSE,"ESTMON"}</definedName>
    <definedName name="__a7" localSheetId="0" hidden="1">{"PRINT_EST",#N/A,FALSE,"ESTMON"}</definedName>
    <definedName name="__a7" hidden="1">{"PRINT_EST",#N/A,FALSE,"ESTMON"}</definedName>
    <definedName name="__a8" localSheetId="3" hidden="1">{"revsale",#N/A,FALSE,"REV-ยุพดี"}</definedName>
    <definedName name="__a8" localSheetId="1" hidden="1">{"revsale",#N/A,FALSE,"REV-ยุพดี"}</definedName>
    <definedName name="__a8" localSheetId="4" hidden="1">{"revsale",#N/A,FALSE,"REV-ยุพดี"}</definedName>
    <definedName name="__a8" localSheetId="5" hidden="1">{"revsale",#N/A,FALSE,"REV-ยุพดี"}</definedName>
    <definedName name="__a8" localSheetId="0" hidden="1">{"revsale",#N/A,FALSE,"REV-ยุพดี"}</definedName>
    <definedName name="__a8" hidden="1">{"revsale",#N/A,FALSE,"REV-ยุพดี"}</definedName>
    <definedName name="__a9" localSheetId="3" hidden="1">{"revable",#N/A,FALSE,"REVABLE"}</definedName>
    <definedName name="__a9" localSheetId="1" hidden="1">{"revable",#N/A,FALSE,"REVABLE"}</definedName>
    <definedName name="__a9" localSheetId="4" hidden="1">{"revable",#N/A,FALSE,"REVABLE"}</definedName>
    <definedName name="__a9" localSheetId="5" hidden="1">{"revable",#N/A,FALSE,"REVABLE"}</definedName>
    <definedName name="__a9" localSheetId="0" hidden="1">{"revable",#N/A,FALSE,"REVABLE"}</definedName>
    <definedName name="__a9" hidden="1">{"revable",#N/A,FALSE,"REVABLE"}</definedName>
    <definedName name="__cut10" localSheetId="3" hidden="1">{"'Model'!$A$1:$N$53"}</definedName>
    <definedName name="__cut10" localSheetId="1" hidden="1">{"'Model'!$A$1:$N$53"}</definedName>
    <definedName name="__cut10" localSheetId="4" hidden="1">{"'Model'!$A$1:$N$53"}</definedName>
    <definedName name="__cut10" localSheetId="5" hidden="1">{"'Model'!$A$1:$N$53"}</definedName>
    <definedName name="__cut10" localSheetId="0" hidden="1">{"'Model'!$A$1:$N$53"}</definedName>
    <definedName name="__cut10" hidden="1">{"'Model'!$A$1:$N$53"}</definedName>
    <definedName name="__d1" localSheetId="3" hidden="1">{"'Model'!$A$1:$N$53"}</definedName>
    <definedName name="__d1" localSheetId="1" hidden="1">{"'Model'!$A$1:$N$53"}</definedName>
    <definedName name="__d1" localSheetId="4" hidden="1">{"'Model'!$A$1:$N$53"}</definedName>
    <definedName name="__d1" localSheetId="5" hidden="1">{"'Model'!$A$1:$N$53"}</definedName>
    <definedName name="__d1" localSheetId="0" hidden="1">{"'Model'!$A$1:$N$53"}</definedName>
    <definedName name="__d1" hidden="1">{"'Model'!$A$1:$N$53"}</definedName>
    <definedName name="__f3" localSheetId="3">'Cost Saving Initiatives'!__f3</definedName>
    <definedName name="__f3">#N/A</definedName>
    <definedName name="__FOH2006" localSheetId="3" hidden="1">{#N/A,#N/A,FALSE,"TL";#N/A,#N/A,FALSE,"KK";#N/A,#N/A,FALSE,"TS";#N/A,#N/A,FALSE,"KW";#N/A,#N/A,FALSE,"LP";#N/A,#N/A,FALSE,"DC"}</definedName>
    <definedName name="__FOH2006" localSheetId="1" hidden="1">{#N/A,#N/A,FALSE,"TL";#N/A,#N/A,FALSE,"KK";#N/A,#N/A,FALSE,"TS";#N/A,#N/A,FALSE,"KW";#N/A,#N/A,FALSE,"LP";#N/A,#N/A,FALSE,"DC"}</definedName>
    <definedName name="__FOH2006" localSheetId="4" hidden="1">{#N/A,#N/A,FALSE,"TL";#N/A,#N/A,FALSE,"KK";#N/A,#N/A,FALSE,"TS";#N/A,#N/A,FALSE,"KW";#N/A,#N/A,FALSE,"LP";#N/A,#N/A,FALSE,"DC"}</definedName>
    <definedName name="__FOH2006" localSheetId="5" hidden="1">{#N/A,#N/A,FALSE,"TL";#N/A,#N/A,FALSE,"KK";#N/A,#N/A,FALSE,"TS";#N/A,#N/A,FALSE,"KW";#N/A,#N/A,FALSE,"LP";#N/A,#N/A,FALSE,"DC"}</definedName>
    <definedName name="__FOH2006" localSheetId="0" hidden="1">{#N/A,#N/A,FALSE,"TL";#N/A,#N/A,FALSE,"KK";#N/A,#N/A,FALSE,"TS";#N/A,#N/A,FALSE,"KW";#N/A,#N/A,FALSE,"LP";#N/A,#N/A,FALSE,"DC"}</definedName>
    <definedName name="__FOH2006" hidden="1">{#N/A,#N/A,FALSE,"TL";#N/A,#N/A,FALSE,"KK";#N/A,#N/A,FALSE,"TS";#N/A,#N/A,FALSE,"KW";#N/A,#N/A,FALSE,"LP";#N/A,#N/A,FALSE,"DC"}</definedName>
    <definedName name="__h2" localSheetId="3" hidden="1">{"'Model'!$A$1:$N$53"}</definedName>
    <definedName name="__h2" localSheetId="1" hidden="1">{"'Model'!$A$1:$N$53"}</definedName>
    <definedName name="__h2" localSheetId="4" hidden="1">{"'Model'!$A$1:$N$53"}</definedName>
    <definedName name="__h2" localSheetId="5" hidden="1">{"'Model'!$A$1:$N$53"}</definedName>
    <definedName name="__h2" localSheetId="0" hidden="1">{"'Model'!$A$1:$N$53"}</definedName>
    <definedName name="__h2" hidden="1">{"'Model'!$A$1:$N$53"}</definedName>
    <definedName name="__N66666" localSheetId="3">#REF!</definedName>
    <definedName name="__N66666">#REF!</definedName>
    <definedName name="__nat2" localSheetId="3" hidden="1">{#N/A,#N/A,FALSE,"Assessment";#N/A,#N/A,FALSE,"Staffing";#N/A,#N/A,FALSE,"Hires";#N/A,#N/A,FALSE,"Assumptions"}</definedName>
    <definedName name="__nat2" localSheetId="1" hidden="1">{#N/A,#N/A,FALSE,"Assessment";#N/A,#N/A,FALSE,"Staffing";#N/A,#N/A,FALSE,"Hires";#N/A,#N/A,FALSE,"Assumptions"}</definedName>
    <definedName name="__nat2" localSheetId="4" hidden="1">{#N/A,#N/A,FALSE,"Assessment";#N/A,#N/A,FALSE,"Staffing";#N/A,#N/A,FALSE,"Hires";#N/A,#N/A,FALSE,"Assumptions"}</definedName>
    <definedName name="__nat2" localSheetId="5" hidden="1">{#N/A,#N/A,FALSE,"Assessment";#N/A,#N/A,FALSE,"Staffing";#N/A,#N/A,FALSE,"Hires";#N/A,#N/A,FALSE,"Assumptions"}</definedName>
    <definedName name="__nat2" localSheetId="0" hidden="1">{#N/A,#N/A,FALSE,"Assessment";#N/A,#N/A,FALSE,"Staffing";#N/A,#N/A,FALSE,"Hires";#N/A,#N/A,FALSE,"Assumptions"}</definedName>
    <definedName name="__nat2" hidden="1">{#N/A,#N/A,FALSE,"Assessment";#N/A,#N/A,FALSE,"Staffing";#N/A,#N/A,FALSE,"Hires";#N/A,#N/A,FALSE,"Assumptions"}</definedName>
    <definedName name="__nat3" localSheetId="3" hidden="1">{#N/A,#N/A,FALSE,"Assessment";#N/A,#N/A,FALSE,"Staffing";#N/A,#N/A,FALSE,"Hires";#N/A,#N/A,FALSE,"Assumptions"}</definedName>
    <definedName name="__nat3" localSheetId="1" hidden="1">{#N/A,#N/A,FALSE,"Assessment";#N/A,#N/A,FALSE,"Staffing";#N/A,#N/A,FALSE,"Hires";#N/A,#N/A,FALSE,"Assumptions"}</definedName>
    <definedName name="__nat3" localSheetId="4" hidden="1">{#N/A,#N/A,FALSE,"Assessment";#N/A,#N/A,FALSE,"Staffing";#N/A,#N/A,FALSE,"Hires";#N/A,#N/A,FALSE,"Assumptions"}</definedName>
    <definedName name="__nat3" localSheetId="5" hidden="1">{#N/A,#N/A,FALSE,"Assessment";#N/A,#N/A,FALSE,"Staffing";#N/A,#N/A,FALSE,"Hires";#N/A,#N/A,FALSE,"Assumptions"}</definedName>
    <definedName name="__nat3" localSheetId="0" hidden="1">{#N/A,#N/A,FALSE,"Assessment";#N/A,#N/A,FALSE,"Staffing";#N/A,#N/A,FALSE,"Hires";#N/A,#N/A,FALSE,"Assumptions"}</definedName>
    <definedName name="__nat3" hidden="1">{#N/A,#N/A,FALSE,"Assessment";#N/A,#N/A,FALSE,"Staffing";#N/A,#N/A,FALSE,"Hires";#N/A,#N/A,FALSE,"Assumptions"}</definedName>
    <definedName name="__st3" localSheetId="3" hidden="1">{"'Model'!$A$1:$N$53"}</definedName>
    <definedName name="__st3" localSheetId="1" hidden="1">{"'Model'!$A$1:$N$53"}</definedName>
    <definedName name="__st3" localSheetId="4" hidden="1">{"'Model'!$A$1:$N$53"}</definedName>
    <definedName name="__st3" localSheetId="5" hidden="1">{"'Model'!$A$1:$N$53"}</definedName>
    <definedName name="__st3" localSheetId="0" hidden="1">{"'Model'!$A$1:$N$53"}</definedName>
    <definedName name="__st3" hidden="1">{"'Model'!$A$1:$N$53"}</definedName>
    <definedName name="__X2" localSheetId="3" hidden="1">{"'Eng (page2)'!$A$1:$D$52"}</definedName>
    <definedName name="__X2" localSheetId="1" hidden="1">{"'Eng (page2)'!$A$1:$D$52"}</definedName>
    <definedName name="__X2" localSheetId="4" hidden="1">{"'Eng (page2)'!$A$1:$D$52"}</definedName>
    <definedName name="__X2" localSheetId="5" hidden="1">{"'Eng (page2)'!$A$1:$D$52"}</definedName>
    <definedName name="__X2" localSheetId="0" hidden="1">{"'Eng (page2)'!$A$1:$D$52"}</definedName>
    <definedName name="__X2" hidden="1">{"'Eng (page2)'!$A$1:$D$52"}</definedName>
    <definedName name="_123123" localSheetId="3" hidden="1">#REF!</definedName>
    <definedName name="_123123" hidden="1">#REF!</definedName>
    <definedName name="_123213" localSheetId="3" hidden="1">#REF!</definedName>
    <definedName name="_123213" hidden="1">#REF!</definedName>
    <definedName name="_134_0_0_F" localSheetId="3" hidden="1">[1]DETAIL!#REF!</definedName>
    <definedName name="_134_0_0_F" hidden="1">[1]DETAIL!#REF!</definedName>
    <definedName name="_135_0_0_F" localSheetId="3" hidden="1">[1]DETAIL!#REF!</definedName>
    <definedName name="_135_0_0_F" hidden="1">[1]DETAIL!#REF!</definedName>
    <definedName name="_19_5_2555">'[6]แบบประเมิน 2 (2)'!$L$6</definedName>
    <definedName name="_2_2750_ok" localSheetId="3">#REF!</definedName>
    <definedName name="_2_2750_ok">#REF!</definedName>
    <definedName name="_30F" localSheetId="3" hidden="1">[1]DETAIL!#REF!</definedName>
    <definedName name="_30F" hidden="1">[1]DETAIL!#REF!</definedName>
    <definedName name="_34____S" localSheetId="3" hidden="1">#REF!</definedName>
    <definedName name="_34____S" hidden="1">#REF!</definedName>
    <definedName name="_4_78current" localSheetId="3">#REF!</definedName>
    <definedName name="_4_78current">#REF!</definedName>
    <definedName name="_4F" localSheetId="3" hidden="1">[1]DETAIL!#REF!</definedName>
    <definedName name="_4F" hidden="1">[1]DETAIL!#REF!</definedName>
    <definedName name="_5_0_0_F" localSheetId="3" hidden="1">[1]DETAIL!#REF!</definedName>
    <definedName name="_5_0_0_F" hidden="1">[1]DETAIL!#REF!</definedName>
    <definedName name="_5F" localSheetId="3" hidden="1">[1]DETAIL!#REF!</definedName>
    <definedName name="_5F" hidden="1">[1]DETAIL!#REF!</definedName>
    <definedName name="_60_0_0_F" localSheetId="3" hidden="1">[1]DETAIL!#REF!</definedName>
    <definedName name="_60_0_0_F" hidden="1">[1]DETAIL!#REF!</definedName>
    <definedName name="_7_0_0_F" localSheetId="3" hidden="1">[1]DETAIL!#REF!</definedName>
    <definedName name="_7_0_0_F" hidden="1">[1]DETAIL!#REF!</definedName>
    <definedName name="_89__0_0_F" hidden="1">[1]DETAIL!#REF!</definedName>
    <definedName name="_999" localSheetId="3" hidden="1">'[3]PV6 3.5L LX5 GMX170'!#REF!</definedName>
    <definedName name="_999" hidden="1">'[3]PV6 3.5L LX5 GMX170'!#REF!</definedName>
    <definedName name="_a1" localSheetId="3" hidden="1">{"CORSA",#N/A,FALSE,"FORCARTA"}</definedName>
    <definedName name="_a1" localSheetId="1" hidden="1">{"CORSA",#N/A,FALSE,"FORCARTA"}</definedName>
    <definedName name="_a1" localSheetId="4" hidden="1">{"CORSA",#N/A,FALSE,"FORCARTA"}</definedName>
    <definedName name="_a1" localSheetId="5" hidden="1">{"CORSA",#N/A,FALSE,"FORCARTA"}</definedName>
    <definedName name="_a1" localSheetId="0" hidden="1">{"CORSA",#N/A,FALSE,"FORCARTA"}</definedName>
    <definedName name="_a1" hidden="1">{"CORSA",#N/A,FALSE,"FORCARTA"}</definedName>
    <definedName name="_a10" localSheetId="3" hidden="1">{"RECOVER",#N/A,FALSE,"FORCARTA"}</definedName>
    <definedName name="_a10" localSheetId="1" hidden="1">{"RECOVER",#N/A,FALSE,"FORCARTA"}</definedName>
    <definedName name="_a10" localSheetId="4" hidden="1">{"RECOVER",#N/A,FALSE,"FORCARTA"}</definedName>
    <definedName name="_a10" localSheetId="5" hidden="1">{"RECOVER",#N/A,FALSE,"FORCARTA"}</definedName>
    <definedName name="_a10" localSheetId="0" hidden="1">{"RECOVER",#N/A,FALSE,"FORCARTA"}</definedName>
    <definedName name="_a10" hidden="1">{"RECOVER",#N/A,FALSE,"FORCARTA"}</definedName>
    <definedName name="_a12" localSheetId="3" hidden="1">{#N/A,#N/A,TRUE,"W.O.";#N/A,#N/A,TRUE,"N.A.O.";#N/A,#N/A,TRUE,"USA";#N/A,#N/A,TRUE,"CAN";#N/A,#N/A,TRUE,"MEX";#N/A,#N/A,TRUE,"I.O.";#N/A,#N/A,TRUE,"EUR";#N/A,#N/A,TRUE,"MEA";#N/A,#N/A,TRUE,"LAT";#N/A,#N/A,TRUE,"ASIA"}</definedName>
    <definedName name="_a12" localSheetId="1" hidden="1">{#N/A,#N/A,TRUE,"W.O.";#N/A,#N/A,TRUE,"N.A.O.";#N/A,#N/A,TRUE,"USA";#N/A,#N/A,TRUE,"CAN";#N/A,#N/A,TRUE,"MEX";#N/A,#N/A,TRUE,"I.O.";#N/A,#N/A,TRUE,"EUR";#N/A,#N/A,TRUE,"MEA";#N/A,#N/A,TRUE,"LAT";#N/A,#N/A,TRUE,"ASIA"}</definedName>
    <definedName name="_a12" localSheetId="4" hidden="1">{#N/A,#N/A,TRUE,"W.O.";#N/A,#N/A,TRUE,"N.A.O.";#N/A,#N/A,TRUE,"USA";#N/A,#N/A,TRUE,"CAN";#N/A,#N/A,TRUE,"MEX";#N/A,#N/A,TRUE,"I.O.";#N/A,#N/A,TRUE,"EUR";#N/A,#N/A,TRUE,"MEA";#N/A,#N/A,TRUE,"LAT";#N/A,#N/A,TRUE,"ASIA"}</definedName>
    <definedName name="_a12" localSheetId="5" hidden="1">{#N/A,#N/A,TRUE,"W.O.";#N/A,#N/A,TRUE,"N.A.O.";#N/A,#N/A,TRUE,"USA";#N/A,#N/A,TRUE,"CAN";#N/A,#N/A,TRUE,"MEX";#N/A,#N/A,TRUE,"I.O.";#N/A,#N/A,TRUE,"EUR";#N/A,#N/A,TRUE,"MEA";#N/A,#N/A,TRUE,"LAT";#N/A,#N/A,TRUE,"ASIA"}</definedName>
    <definedName name="_a12" localSheetId="0" hidden="1">{#N/A,#N/A,TRUE,"W.O.";#N/A,#N/A,TRUE,"N.A.O.";#N/A,#N/A,TRUE,"USA";#N/A,#N/A,TRUE,"CAN";#N/A,#N/A,TRUE,"MEX";#N/A,#N/A,TRUE,"I.O.";#N/A,#N/A,TRUE,"EUR";#N/A,#N/A,TRUE,"MEA";#N/A,#N/A,TRUE,"LAT";#N/A,#N/A,TRUE,"ASIA"}</definedName>
    <definedName name="_a12" hidden="1">{#N/A,#N/A,TRUE,"W.O.";#N/A,#N/A,TRUE,"N.A.O.";#N/A,#N/A,TRUE,"USA";#N/A,#N/A,TRUE,"CAN";#N/A,#N/A,TRUE,"MEX";#N/A,#N/A,TRUE,"I.O.";#N/A,#N/A,TRUE,"EUR";#N/A,#N/A,TRUE,"MEA";#N/A,#N/A,TRUE,"LAT";#N/A,#N/A,TRUE,"ASIA"}</definedName>
    <definedName name="_a123" localSheetId="3">'Cost Saving Initiatives'!_a123</definedName>
    <definedName name="_a123">#N/A</definedName>
    <definedName name="_a2" localSheetId="3" hidden="1">{"DEFERASS",#N/A,FALSE,"FORCARTA"}</definedName>
    <definedName name="_a2" localSheetId="1" hidden="1">{"DEFERASS",#N/A,FALSE,"FORCARTA"}</definedName>
    <definedName name="_a2" localSheetId="4" hidden="1">{"DEFERASS",#N/A,FALSE,"FORCARTA"}</definedName>
    <definedName name="_a2" localSheetId="5" hidden="1">{"DEFERASS",#N/A,FALSE,"FORCARTA"}</definedName>
    <definedName name="_a2" localSheetId="0" hidden="1">{"DEFERASS",#N/A,FALSE,"FORCARTA"}</definedName>
    <definedName name="_a2" hidden="1">{"DEFERASS",#N/A,FALSE,"FORCARTA"}</definedName>
    <definedName name="_a3" localSheetId="3" hidden="1">{"DEFERASW",#N/A,FALSE,"FORCARTA"}</definedName>
    <definedName name="_a3" localSheetId="1" hidden="1">{"DEFERASW",#N/A,FALSE,"FORCARTA"}</definedName>
    <definedName name="_a3" localSheetId="4" hidden="1">{"DEFERASW",#N/A,FALSE,"FORCARTA"}</definedName>
    <definedName name="_a3" localSheetId="5" hidden="1">{"DEFERASW",#N/A,FALSE,"FORCARTA"}</definedName>
    <definedName name="_a3" localSheetId="0" hidden="1">{"DEFERASW",#N/A,FALSE,"FORCARTA"}</definedName>
    <definedName name="_a3" hidden="1">{"DEFERASW",#N/A,FALSE,"FORCARTA"}</definedName>
    <definedName name="_a4" localSheetId="3" hidden="1">{"DEFERLIA",#N/A,FALSE,"FORCARTA"}</definedName>
    <definedName name="_a4" localSheetId="1" hidden="1">{"DEFERLIA",#N/A,FALSE,"FORCARTA"}</definedName>
    <definedName name="_a4" localSheetId="4" hidden="1">{"DEFERLIA",#N/A,FALSE,"FORCARTA"}</definedName>
    <definedName name="_a4" localSheetId="5" hidden="1">{"DEFERLIA",#N/A,FALSE,"FORCARTA"}</definedName>
    <definedName name="_a4" localSheetId="0" hidden="1">{"DEFERLIA",#N/A,FALSE,"FORCARTA"}</definedName>
    <definedName name="_a4" hidden="1">{"DEFERLIA",#N/A,FALSE,"FORCARTA"}</definedName>
    <definedName name="_a5" localSheetId="3" hidden="1">{"FINSOC1",#N/A,FALSE,"FORCARTA"}</definedName>
    <definedName name="_a5" localSheetId="1" hidden="1">{"FINSOC1",#N/A,FALSE,"FORCARTA"}</definedName>
    <definedName name="_a5" localSheetId="4" hidden="1">{"FINSOC1",#N/A,FALSE,"FORCARTA"}</definedName>
    <definedName name="_a5" localSheetId="5" hidden="1">{"FINSOC1",#N/A,FALSE,"FORCARTA"}</definedName>
    <definedName name="_a5" localSheetId="0" hidden="1">{"FINSOC1",#N/A,FALSE,"FORCARTA"}</definedName>
    <definedName name="_a5" hidden="1">{"FINSOC1",#N/A,FALSE,"FORCARTA"}</definedName>
    <definedName name="_a6" localSheetId="3" hidden="1">{"FINSOC2",#N/A,FALSE,"FORCARTA"}</definedName>
    <definedName name="_a6" localSheetId="1" hidden="1">{"FINSOC2",#N/A,FALSE,"FORCARTA"}</definedName>
    <definedName name="_a6" localSheetId="4" hidden="1">{"FINSOC2",#N/A,FALSE,"FORCARTA"}</definedName>
    <definedName name="_a6" localSheetId="5" hidden="1">{"FINSOC2",#N/A,FALSE,"FORCARTA"}</definedName>
    <definedName name="_a6" localSheetId="0" hidden="1">{"FINSOC2",#N/A,FALSE,"FORCARTA"}</definedName>
    <definedName name="_a6" hidden="1">{"FINSOC2",#N/A,FALSE,"FORCARTA"}</definedName>
    <definedName name="_a7" localSheetId="3" hidden="1">{"FINSOC3",#N/A,FALSE,"FORCARTA"}</definedName>
    <definedName name="_a7" localSheetId="1" hidden="1">{"FINSOC3",#N/A,FALSE,"FORCARTA"}</definedName>
    <definedName name="_a7" localSheetId="4" hidden="1">{"FINSOC3",#N/A,FALSE,"FORCARTA"}</definedName>
    <definedName name="_a7" localSheetId="5" hidden="1">{"FINSOC3",#N/A,FALSE,"FORCARTA"}</definedName>
    <definedName name="_a7" localSheetId="0" hidden="1">{"FINSOC3",#N/A,FALSE,"FORCARTA"}</definedName>
    <definedName name="_a7" hidden="1">{"FINSOC3",#N/A,FALSE,"FORCARTA"}</definedName>
    <definedName name="_a8" localSheetId="3"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_a8" localSheetId="1"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_a8" localSheetId="4"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_a8" localSheetId="5"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_a8" localSheetId="0"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_a8"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_a9" localSheetId="3" hidden="1">{#N/A,#N/A,TRUE,"W.O.";#N/A,#N/A,TRUE,"N.A.O.";#N/A,#N/A,TRUE,"USA";#N/A,#N/A,TRUE,"CAN";#N/A,#N/A,TRUE,"MEX";#N/A,#N/A,TRUE,"I.O.";#N/A,#N/A,TRUE,"EUR";#N/A,#N/A,TRUE,"MEA";#N/A,#N/A,TRUE,"LAT";#N/A,#N/A,TRUE,"ASIA"}</definedName>
    <definedName name="_a9" localSheetId="1" hidden="1">{#N/A,#N/A,TRUE,"W.O.";#N/A,#N/A,TRUE,"N.A.O.";#N/A,#N/A,TRUE,"USA";#N/A,#N/A,TRUE,"CAN";#N/A,#N/A,TRUE,"MEX";#N/A,#N/A,TRUE,"I.O.";#N/A,#N/A,TRUE,"EUR";#N/A,#N/A,TRUE,"MEA";#N/A,#N/A,TRUE,"LAT";#N/A,#N/A,TRUE,"ASIA"}</definedName>
    <definedName name="_a9" localSheetId="4" hidden="1">{#N/A,#N/A,TRUE,"W.O.";#N/A,#N/A,TRUE,"N.A.O.";#N/A,#N/A,TRUE,"USA";#N/A,#N/A,TRUE,"CAN";#N/A,#N/A,TRUE,"MEX";#N/A,#N/A,TRUE,"I.O.";#N/A,#N/A,TRUE,"EUR";#N/A,#N/A,TRUE,"MEA";#N/A,#N/A,TRUE,"LAT";#N/A,#N/A,TRUE,"ASIA"}</definedName>
    <definedName name="_a9" localSheetId="5" hidden="1">{#N/A,#N/A,TRUE,"W.O.";#N/A,#N/A,TRUE,"N.A.O.";#N/A,#N/A,TRUE,"USA";#N/A,#N/A,TRUE,"CAN";#N/A,#N/A,TRUE,"MEX";#N/A,#N/A,TRUE,"I.O.";#N/A,#N/A,TRUE,"EUR";#N/A,#N/A,TRUE,"MEA";#N/A,#N/A,TRUE,"LAT";#N/A,#N/A,TRUE,"ASIA"}</definedName>
    <definedName name="_a9" localSheetId="0" hidden="1">{#N/A,#N/A,TRUE,"W.O.";#N/A,#N/A,TRUE,"N.A.O.";#N/A,#N/A,TRUE,"USA";#N/A,#N/A,TRUE,"CAN";#N/A,#N/A,TRUE,"MEX";#N/A,#N/A,TRUE,"I.O.";#N/A,#N/A,TRUE,"EUR";#N/A,#N/A,TRUE,"MEA";#N/A,#N/A,TRUE,"LAT";#N/A,#N/A,TRUE,"ASIA"}</definedName>
    <definedName name="_a9" hidden="1">{#N/A,#N/A,TRUE,"W.O.";#N/A,#N/A,TRUE,"N.A.O.";#N/A,#N/A,TRUE,"USA";#N/A,#N/A,TRUE,"CAN";#N/A,#N/A,TRUE,"MEX";#N/A,#N/A,TRUE,"I.O.";#N/A,#N/A,TRUE,"EUR";#N/A,#N/A,TRUE,"MEA";#N/A,#N/A,TRUE,"LAT";#N/A,#N/A,TRUE,"ASIA"}</definedName>
    <definedName name="_AT1" localSheetId="3" hidden="1">{#N/A,#N/A,FALSE,"인원";#N/A,#N/A,FALSE,"비용2";#N/A,#N/A,FALSE,"비용1";#N/A,#N/A,FALSE,"비용";#N/A,#N/A,FALSE,"보증2";#N/A,#N/A,FALSE,"보증1";#N/A,#N/A,FALSE,"보증";#N/A,#N/A,FALSE,"손익1";#N/A,#N/A,FALSE,"손익";#N/A,#N/A,FALSE,"부서별매출";#N/A,#N/A,FALSE,"매출"}</definedName>
    <definedName name="_AT1" localSheetId="1" hidden="1">{#N/A,#N/A,FALSE,"인원";#N/A,#N/A,FALSE,"비용2";#N/A,#N/A,FALSE,"비용1";#N/A,#N/A,FALSE,"비용";#N/A,#N/A,FALSE,"보증2";#N/A,#N/A,FALSE,"보증1";#N/A,#N/A,FALSE,"보증";#N/A,#N/A,FALSE,"손익1";#N/A,#N/A,FALSE,"손익";#N/A,#N/A,FALSE,"부서별매출";#N/A,#N/A,FALSE,"매출"}</definedName>
    <definedName name="_AT1" localSheetId="4" hidden="1">{#N/A,#N/A,FALSE,"인원";#N/A,#N/A,FALSE,"비용2";#N/A,#N/A,FALSE,"비용1";#N/A,#N/A,FALSE,"비용";#N/A,#N/A,FALSE,"보증2";#N/A,#N/A,FALSE,"보증1";#N/A,#N/A,FALSE,"보증";#N/A,#N/A,FALSE,"손익1";#N/A,#N/A,FALSE,"손익";#N/A,#N/A,FALSE,"부서별매출";#N/A,#N/A,FALSE,"매출"}</definedName>
    <definedName name="_AT1" localSheetId="5" hidden="1">{#N/A,#N/A,FALSE,"인원";#N/A,#N/A,FALSE,"비용2";#N/A,#N/A,FALSE,"비용1";#N/A,#N/A,FALSE,"비용";#N/A,#N/A,FALSE,"보증2";#N/A,#N/A,FALSE,"보증1";#N/A,#N/A,FALSE,"보증";#N/A,#N/A,FALSE,"손익1";#N/A,#N/A,FALSE,"손익";#N/A,#N/A,FALSE,"부서별매출";#N/A,#N/A,FALSE,"매출"}</definedName>
    <definedName name="_AT1" localSheetId="0" hidden="1">{#N/A,#N/A,FALSE,"인원";#N/A,#N/A,FALSE,"비용2";#N/A,#N/A,FALSE,"비용1";#N/A,#N/A,FALSE,"비용";#N/A,#N/A,FALSE,"보증2";#N/A,#N/A,FALSE,"보증1";#N/A,#N/A,FALSE,"보증";#N/A,#N/A,FALSE,"손익1";#N/A,#N/A,FALSE,"손익";#N/A,#N/A,FALSE,"부서별매출";#N/A,#N/A,FALSE,"매출"}</definedName>
    <definedName name="_AT1" hidden="1">{#N/A,#N/A,FALSE,"인원";#N/A,#N/A,FALSE,"비용2";#N/A,#N/A,FALSE,"비용1";#N/A,#N/A,FALSE,"비용";#N/A,#N/A,FALSE,"보증2";#N/A,#N/A,FALSE,"보증1";#N/A,#N/A,FALSE,"보증";#N/A,#N/A,FALSE,"손익1";#N/A,#N/A,FALSE,"손익";#N/A,#N/A,FALSE,"부서별매출";#N/A,#N/A,FALSE,"매출"}</definedName>
    <definedName name="_AT2"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localSheetId="3" hidden="1">{#N/A,#N/A,FALSE,"인원";#N/A,#N/A,FALSE,"비용2";#N/A,#N/A,FALSE,"비용1";#N/A,#N/A,FALSE,"비용";#N/A,#N/A,FALSE,"보증2";#N/A,#N/A,FALSE,"보증1";#N/A,#N/A,FALSE,"보증";#N/A,#N/A,FALSE,"손익1";#N/A,#N/A,FALSE,"손익";#N/A,#N/A,FALSE,"부서별매출";#N/A,#N/A,FALSE,"매출"}</definedName>
    <definedName name="_AT3" localSheetId="1" hidden="1">{#N/A,#N/A,FALSE,"인원";#N/A,#N/A,FALSE,"비용2";#N/A,#N/A,FALSE,"비용1";#N/A,#N/A,FALSE,"비용";#N/A,#N/A,FALSE,"보증2";#N/A,#N/A,FALSE,"보증1";#N/A,#N/A,FALSE,"보증";#N/A,#N/A,FALSE,"손익1";#N/A,#N/A,FALSE,"손익";#N/A,#N/A,FALSE,"부서별매출";#N/A,#N/A,FALSE,"매출"}</definedName>
    <definedName name="_AT3" localSheetId="4" hidden="1">{#N/A,#N/A,FALSE,"인원";#N/A,#N/A,FALSE,"비용2";#N/A,#N/A,FALSE,"비용1";#N/A,#N/A,FALSE,"비용";#N/A,#N/A,FALSE,"보증2";#N/A,#N/A,FALSE,"보증1";#N/A,#N/A,FALSE,"보증";#N/A,#N/A,FALSE,"손익1";#N/A,#N/A,FALSE,"손익";#N/A,#N/A,FALSE,"부서별매출";#N/A,#N/A,FALSE,"매출"}</definedName>
    <definedName name="_AT3" localSheetId="5" hidden="1">{#N/A,#N/A,FALSE,"인원";#N/A,#N/A,FALSE,"비용2";#N/A,#N/A,FALSE,"비용1";#N/A,#N/A,FALSE,"비용";#N/A,#N/A,FALSE,"보증2";#N/A,#N/A,FALSE,"보증1";#N/A,#N/A,FALSE,"보증";#N/A,#N/A,FALSE,"손익1";#N/A,#N/A,FALSE,"손익";#N/A,#N/A,FALSE,"부서별매출";#N/A,#N/A,FALSE,"매출"}</definedName>
    <definedName name="_AT3" localSheetId="0" hidden="1">{#N/A,#N/A,FALSE,"인원";#N/A,#N/A,FALSE,"비용2";#N/A,#N/A,FALSE,"비용1";#N/A,#N/A,FALSE,"비용";#N/A,#N/A,FALSE,"보증2";#N/A,#N/A,FALSE,"보증1";#N/A,#N/A,FALSE,"보증";#N/A,#N/A,FALSE,"손익1";#N/A,#N/A,FALSE,"손익";#N/A,#N/A,FALSE,"부서별매출";#N/A,#N/A,FALSE,"매출"}</definedName>
    <definedName name="_AT3" hidden="1">{#N/A,#N/A,FALSE,"인원";#N/A,#N/A,FALSE,"비용2";#N/A,#N/A,FALSE,"비용1";#N/A,#N/A,FALSE,"비용";#N/A,#N/A,FALSE,"보증2";#N/A,#N/A,FALSE,"보증1";#N/A,#N/A,FALSE,"보증";#N/A,#N/A,FALSE,"손익1";#N/A,#N/A,FALSE,"손익";#N/A,#N/A,FALSE,"부서별매출";#N/A,#N/A,FALSE,"매출"}</definedName>
    <definedName name="_b6" localSheetId="3">'Cost Saving Initiatives'!_b6</definedName>
    <definedName name="_b6">#N/A</definedName>
    <definedName name="_b7" localSheetId="3">'Cost Saving Initiatives'!_b7</definedName>
    <definedName name="_b7">#N/A</definedName>
    <definedName name="_bg5" localSheetId="3">'Cost Saving Initiatives'!_bg5</definedName>
    <definedName name="_bg5">#N/A</definedName>
    <definedName name="_bh6" localSheetId="3">'Cost Saving Initiatives'!_bh6</definedName>
    <definedName name="_bh6">#N/A</definedName>
    <definedName name="_cut10" localSheetId="3" hidden="1">{"'Model'!$A$1:$N$53"}</definedName>
    <definedName name="_cut10" localSheetId="1" hidden="1">{"'Model'!$A$1:$N$53"}</definedName>
    <definedName name="_cut10" localSheetId="4" hidden="1">{"'Model'!$A$1:$N$53"}</definedName>
    <definedName name="_cut10" localSheetId="5" hidden="1">{"'Model'!$A$1:$N$53"}</definedName>
    <definedName name="_cut10" localSheetId="0" hidden="1">{"'Model'!$A$1:$N$53"}</definedName>
    <definedName name="_cut10" hidden="1">{"'Model'!$A$1:$N$53"}</definedName>
    <definedName name="_d1" localSheetId="3" hidden="1">{"'Model'!$A$1:$N$53"}</definedName>
    <definedName name="_d1" localSheetId="1" hidden="1">{"'Model'!$A$1:$N$53"}</definedName>
    <definedName name="_d1" localSheetId="4" hidden="1">{"'Model'!$A$1:$N$53"}</definedName>
    <definedName name="_d1" localSheetId="5" hidden="1">{"'Model'!$A$1:$N$53"}</definedName>
    <definedName name="_d1" localSheetId="0" hidden="1">{"'Model'!$A$1:$N$53"}</definedName>
    <definedName name="_d1" hidden="1">{"'Model'!$A$1:$N$53"}</definedName>
    <definedName name="_d34" localSheetId="3">'Cost Saving Initiatives'!_d34</definedName>
    <definedName name="_d34">#N/A</definedName>
    <definedName name="_d35" localSheetId="3">'Cost Saving Initiatives'!_d35</definedName>
    <definedName name="_d35">#N/A</definedName>
    <definedName name="_d43" localSheetId="3">'Cost Saving Initiatives'!_d43</definedName>
    <definedName name="_d43">#N/A</definedName>
    <definedName name="_ddf3" localSheetId="3">'Cost Saving Initiatives'!_ddf3</definedName>
    <definedName name="_ddf3">#N/A</definedName>
    <definedName name="_dew33" localSheetId="3">'Cost Saving Initiatives'!_dew33</definedName>
    <definedName name="_dew33">#N/A</definedName>
    <definedName name="_df3" localSheetId="3">'Cost Saving Initiatives'!_df3</definedName>
    <definedName name="_df3">#N/A</definedName>
    <definedName name="_df34" localSheetId="3">'Cost Saving Initiatives'!_df34</definedName>
    <definedName name="_df34">#N/A</definedName>
    <definedName name="_df4" localSheetId="3">'Cost Saving Initiatives'!_df4</definedName>
    <definedName name="_df4">#N/A</definedName>
    <definedName name="_df43" localSheetId="3">'Cost Saving Initiatives'!_df43</definedName>
    <definedName name="_df43">#N/A</definedName>
    <definedName name="_df54" localSheetId="3">'Cost Saving Initiatives'!_df54</definedName>
    <definedName name="_df54">#N/A</definedName>
    <definedName name="_dff4" localSheetId="3">'Cost Saving Initiatives'!_dff4</definedName>
    <definedName name="_dff4">#N/A</definedName>
    <definedName name="_dff6" localSheetId="3">'Cost Saving Initiatives'!_dff6</definedName>
    <definedName name="_dff6">#N/A</definedName>
    <definedName name="_dfg4" localSheetId="3">'Cost Saving Initiatives'!_dfg4</definedName>
    <definedName name="_dfg4">#N/A</definedName>
    <definedName name="_dg3" localSheetId="3">'Cost Saving Initiatives'!_dg3</definedName>
    <definedName name="_dg3">#N/A</definedName>
    <definedName name="_dg4" localSheetId="3">'Cost Saving Initiatives'!_dg4</definedName>
    <definedName name="_dg4">#N/A</definedName>
    <definedName name="_dg54" localSheetId="3">'Cost Saving Initiatives'!_dg54</definedName>
    <definedName name="_dg54">#N/A</definedName>
    <definedName name="_dge3" localSheetId="3">'Cost Saving Initiatives'!_dge3</definedName>
    <definedName name="_dge3">#N/A</definedName>
    <definedName name="_Dist_Bin" localSheetId="3" hidden="1">#REF!</definedName>
    <definedName name="_Dist_Bin" localSheetId="5" hidden="1">#REF!</definedName>
    <definedName name="_Dist_Bin" localSheetId="0" hidden="1">#REF!</definedName>
    <definedName name="_Dist_Bin" hidden="1">#REF!</definedName>
    <definedName name="_Dist_Values" localSheetId="3" hidden="1">#REF!</definedName>
    <definedName name="_Dist_Values" hidden="1">#REF!</definedName>
    <definedName name="_dre32" localSheetId="3">'Cost Saving Initiatives'!_dre32</definedName>
    <definedName name="_dre32">#N/A</definedName>
    <definedName name="_ds43" localSheetId="3">'Cost Saving Initiatives'!_ds43</definedName>
    <definedName name="_ds43">#N/A</definedName>
    <definedName name="_e34" localSheetId="3">'Cost Saving Initiatives'!_e34</definedName>
    <definedName name="_e34">#N/A</definedName>
    <definedName name="_e456" localSheetId="3">'Cost Saving Initiatives'!_e456</definedName>
    <definedName name="_e456">#N/A</definedName>
    <definedName name="_e645" localSheetId="3">'Cost Saving Initiatives'!_e645</definedName>
    <definedName name="_e645">#N/A</definedName>
    <definedName name="_ee43" localSheetId="3">'Cost Saving Initiatives'!_ee43</definedName>
    <definedName name="_ee43">#N/A</definedName>
    <definedName name="_er3" localSheetId="3">'Cost Saving Initiatives'!_er3</definedName>
    <definedName name="_er3">#N/A</definedName>
    <definedName name="_er34" localSheetId="3">'Cost Saving Initiatives'!_er34</definedName>
    <definedName name="_er34">#N/A</definedName>
    <definedName name="_er4" localSheetId="3">'Cost Saving Initiatives'!_er4</definedName>
    <definedName name="_er4">#N/A</definedName>
    <definedName name="_er43" localSheetId="3" hidden="1">{"'Eng (page2)'!$A$1:$D$52"}</definedName>
    <definedName name="_er43" localSheetId="1" hidden="1">{"'Eng (page2)'!$A$1:$D$52"}</definedName>
    <definedName name="_er43" localSheetId="4" hidden="1">{"'Eng (page2)'!$A$1:$D$52"}</definedName>
    <definedName name="_er43" localSheetId="5" hidden="1">{"'Eng (page2)'!$A$1:$D$52"}</definedName>
    <definedName name="_er43" localSheetId="0" hidden="1">{"'Eng (page2)'!$A$1:$D$52"}</definedName>
    <definedName name="_er43" hidden="1">{"'Eng (page2)'!$A$1:$D$52"}</definedName>
    <definedName name="_er5" localSheetId="3">'Cost Saving Initiatives'!_er5</definedName>
    <definedName name="_er5">#N/A</definedName>
    <definedName name="_ere89" localSheetId="3">'Cost Saving Initiatives'!_ere89</definedName>
    <definedName name="_ere89">#N/A</definedName>
    <definedName name="_erf4" localSheetId="3">'Cost Saving Initiatives'!_erf4</definedName>
    <definedName name="_erf4">#N/A</definedName>
    <definedName name="_ert4" localSheetId="3">'Cost Saving Initiatives'!_ert4</definedName>
    <definedName name="_ert4">#N/A</definedName>
    <definedName name="_ery5" localSheetId="3">'Cost Saving Initiatives'!_ery5</definedName>
    <definedName name="_ery5">#N/A</definedName>
    <definedName name="_esg4" localSheetId="3">'Cost Saving Initiatives'!_esg4</definedName>
    <definedName name="_esg4">#N/A</definedName>
    <definedName name="_et34" localSheetId="3">'Cost Saving Initiatives'!_et34</definedName>
    <definedName name="_et34">#N/A</definedName>
    <definedName name="_ew4" localSheetId="3">'Cost Saving Initiatives'!_ew4</definedName>
    <definedName name="_ew4">#N/A</definedName>
    <definedName name="_EWR4" localSheetId="3">'Cost Saving Initiatives'!_EWR4</definedName>
    <definedName name="_EWR4">#N/A</definedName>
    <definedName name="_ewt34" localSheetId="3">'Cost Saving Initiatives'!_ewt34</definedName>
    <definedName name="_ewt34">#N/A</definedName>
    <definedName name="_ewt4" localSheetId="3">'Cost Saving Initiatives'!_ewt4</definedName>
    <definedName name="_ewt4">#N/A</definedName>
    <definedName name="_ey54" localSheetId="3">'Cost Saving Initiatives'!_ey54</definedName>
    <definedName name="_ey54">#N/A</definedName>
    <definedName name="_eye455" localSheetId="3">'Cost Saving Initiatives'!_eye455</definedName>
    <definedName name="_eye455">#N/A</definedName>
    <definedName name="_FAW3" localSheetId="3">'Cost Saving Initiatives'!_FAW3</definedName>
    <definedName name="_FAW3">#N/A</definedName>
    <definedName name="_fd34" localSheetId="3">'Cost Saving Initiatives'!_fd34</definedName>
    <definedName name="_fd34">#N/A</definedName>
    <definedName name="_fd4" localSheetId="3">'Cost Saving Initiatives'!_fd4</definedName>
    <definedName name="_fd4">#N/A</definedName>
    <definedName name="_fd43" localSheetId="3">'Cost Saving Initiatives'!_fd43</definedName>
    <definedName name="_fd43">#N/A</definedName>
    <definedName name="_fde3" localSheetId="3">'Cost Saving Initiatives'!_fde3</definedName>
    <definedName name="_fde3">#N/A</definedName>
    <definedName name="_fe43" localSheetId="3">'Cost Saving Initiatives'!_fe43</definedName>
    <definedName name="_fe43">#N/A</definedName>
    <definedName name="_fer34" localSheetId="3">'Cost Saving Initiatives'!_fer34</definedName>
    <definedName name="_fer34">#N/A</definedName>
    <definedName name="_fer43" localSheetId="3">'Cost Saving Initiatives'!_fer43</definedName>
    <definedName name="_fer43">#N/A</definedName>
    <definedName name="_fg4" localSheetId="3">'Cost Saving Initiatives'!_fg4</definedName>
    <definedName name="_fg4">#N/A</definedName>
    <definedName name="_fg5" localSheetId="3">'Cost Saving Initiatives'!_fg5</definedName>
    <definedName name="_fg5">#N/A</definedName>
    <definedName name="_Fill" localSheetId="3" hidden="1">#REF!</definedName>
    <definedName name="_Fill" localSheetId="5" hidden="1">#REF!</definedName>
    <definedName name="_Fill" localSheetId="0" hidden="1">#REF!</definedName>
    <definedName name="_Fill" hidden="1">#REF!</definedName>
    <definedName name="_xlnm._FilterDatabase" localSheetId="3" hidden="1">#REF!</definedName>
    <definedName name="_xlnm._FilterDatabase" hidden="1">#REF!</definedName>
    <definedName name="_FOH2006" localSheetId="3" hidden="1">{#N/A,#N/A,FALSE,"TL";#N/A,#N/A,FALSE,"KK";#N/A,#N/A,FALSE,"TS";#N/A,#N/A,FALSE,"KW";#N/A,#N/A,FALSE,"LP";#N/A,#N/A,FALSE,"DC"}</definedName>
    <definedName name="_FOH2006" localSheetId="1" hidden="1">{#N/A,#N/A,FALSE,"TL";#N/A,#N/A,FALSE,"KK";#N/A,#N/A,FALSE,"TS";#N/A,#N/A,FALSE,"KW";#N/A,#N/A,FALSE,"LP";#N/A,#N/A,FALSE,"DC"}</definedName>
    <definedName name="_FOH2006" localSheetId="4" hidden="1">{#N/A,#N/A,FALSE,"TL";#N/A,#N/A,FALSE,"KK";#N/A,#N/A,FALSE,"TS";#N/A,#N/A,FALSE,"KW";#N/A,#N/A,FALSE,"LP";#N/A,#N/A,FALSE,"DC"}</definedName>
    <definedName name="_FOH2006" localSheetId="5" hidden="1">{#N/A,#N/A,FALSE,"TL";#N/A,#N/A,FALSE,"KK";#N/A,#N/A,FALSE,"TS";#N/A,#N/A,FALSE,"KW";#N/A,#N/A,FALSE,"LP";#N/A,#N/A,FALSE,"DC"}</definedName>
    <definedName name="_FOH2006" localSheetId="0" hidden="1">{#N/A,#N/A,FALSE,"TL";#N/A,#N/A,FALSE,"KK";#N/A,#N/A,FALSE,"TS";#N/A,#N/A,FALSE,"KW";#N/A,#N/A,FALSE,"LP";#N/A,#N/A,FALSE,"DC"}</definedName>
    <definedName name="_FOH2006" hidden="1">{#N/A,#N/A,FALSE,"TL";#N/A,#N/A,FALSE,"KK";#N/A,#N/A,FALSE,"TS";#N/A,#N/A,FALSE,"KW";#N/A,#N/A,FALSE,"LP";#N/A,#N/A,FALSE,"DC"}</definedName>
    <definedName name="_fr54" localSheetId="3">'Cost Saving Initiatives'!_fr54</definedName>
    <definedName name="_fr54">#N/A</definedName>
    <definedName name="_FWA3" localSheetId="3">'Cost Saving Initiatives'!_FWA3</definedName>
    <definedName name="_FWA3">#N/A</definedName>
    <definedName name="_FWE4" localSheetId="3">'Cost Saving Initiatives'!_FWE4</definedName>
    <definedName name="_FWE4">#N/A</definedName>
    <definedName name="_G1" localSheetId="3" hidden="1">{"'Eng (page2)'!$A$1:$D$52"}</definedName>
    <definedName name="_G1" localSheetId="1" hidden="1">{"'Eng (page2)'!$A$1:$D$52"}</definedName>
    <definedName name="_G1" localSheetId="4" hidden="1">{"'Eng (page2)'!$A$1:$D$52"}</definedName>
    <definedName name="_G1" localSheetId="5" hidden="1">{"'Eng (page2)'!$A$1:$D$52"}</definedName>
    <definedName name="_G1" localSheetId="0" hidden="1">{"'Eng (page2)'!$A$1:$D$52"}</definedName>
    <definedName name="_G1" hidden="1">{"'Eng (page2)'!$A$1:$D$52"}</definedName>
    <definedName name="_g4" localSheetId="3">'Cost Saving Initiatives'!_g4</definedName>
    <definedName name="_g4">#N/A</definedName>
    <definedName name="_g43" localSheetId="3">'Cost Saving Initiatives'!_g43</definedName>
    <definedName name="_g43">#N/A</definedName>
    <definedName name="_gd54" localSheetId="3">'Cost Saving Initiatives'!_gd54</definedName>
    <definedName name="_gd54">#N/A</definedName>
    <definedName name="_gh45" localSheetId="3">'Cost Saving Initiatives'!_gh45</definedName>
    <definedName name="_gh45">#N/A</definedName>
    <definedName name="_ghg2" localSheetId="3">'Cost Saving Initiatives'!_ghg2</definedName>
    <definedName name="_ghg2">#N/A</definedName>
    <definedName name="_ght3" localSheetId="3">'Cost Saving Initiatives'!_ght3</definedName>
    <definedName name="_ght3">#N/A</definedName>
    <definedName name="_grr34" localSheetId="3">'Cost Saving Initiatives'!_grr34</definedName>
    <definedName name="_grr34">#N/A</definedName>
    <definedName name="_gw43" localSheetId="3">'Cost Saving Initiatives'!_gw43</definedName>
    <definedName name="_gw43">#N/A</definedName>
    <definedName name="_h2">#N/A</definedName>
    <definedName name="_hg5" localSheetId="3">'Cost Saving Initiatives'!_hg5</definedName>
    <definedName name="_hg5">#N/A</definedName>
    <definedName name="_hg90" localSheetId="3">'Cost Saving Initiatives'!_hg90</definedName>
    <definedName name="_hg90">#N/A</definedName>
    <definedName name="_hht4" localSheetId="3">'Cost Saving Initiatives'!_hht4</definedName>
    <definedName name="_hht4">#N/A</definedName>
    <definedName name="_hj5" localSheetId="3">'Cost Saving Initiatives'!_hj5</definedName>
    <definedName name="_hj5">#N/A</definedName>
    <definedName name="_hj76" localSheetId="3">'Cost Saving Initiatives'!_hj76</definedName>
    <definedName name="_hj76">#N/A</definedName>
    <definedName name="_hj8" localSheetId="3">'Cost Saving Initiatives'!_hj8</definedName>
    <definedName name="_hj8">#N/A</definedName>
    <definedName name="_hjg2" localSheetId="3">'Cost Saving Initiatives'!_hjg2</definedName>
    <definedName name="_hjg2">#N/A</definedName>
    <definedName name="_hjh6" localSheetId="3">'Cost Saving Initiatives'!_hjh6</definedName>
    <definedName name="_hjh6">#N/A</definedName>
    <definedName name="_hjh7" localSheetId="3">'Cost Saving Initiatives'!_hjh7</definedName>
    <definedName name="_hjh7">#N/A</definedName>
    <definedName name="_hjt5" localSheetId="3">'Cost Saving Initiatives'!_hjt5</definedName>
    <definedName name="_hjt5">#N/A</definedName>
    <definedName name="_hjy6" localSheetId="3">'Cost Saving Initiatives'!_hjy6</definedName>
    <definedName name="_hjy6">#N/A</definedName>
    <definedName name="_hy6" localSheetId="3">'Cost Saving Initiatives'!_hy6</definedName>
    <definedName name="_hy6">#N/A</definedName>
    <definedName name="_hy9" localSheetId="3">'Cost Saving Initiatives'!_hy9</definedName>
    <definedName name="_hy9">#N/A</definedName>
    <definedName name="_hyy4" localSheetId="3">'Cost Saving Initiatives'!_hyy4</definedName>
    <definedName name="_hyy4">#N/A</definedName>
    <definedName name="_I019" localSheetId="3" hidden="1">{#N/A,#N/A,FALSE,"V-NOTCH FLOW"}</definedName>
    <definedName name="_I019" localSheetId="1" hidden="1">{#N/A,#N/A,FALSE,"V-NOTCH FLOW"}</definedName>
    <definedName name="_I019" localSheetId="4" hidden="1">{#N/A,#N/A,FALSE,"V-NOTCH FLOW"}</definedName>
    <definedName name="_I019" localSheetId="5" hidden="1">{#N/A,#N/A,FALSE,"V-NOTCH FLOW"}</definedName>
    <definedName name="_I019" localSheetId="0" hidden="1">{#N/A,#N/A,FALSE,"V-NOTCH FLOW"}</definedName>
    <definedName name="_I019" hidden="1">{#N/A,#N/A,FALSE,"V-NOTCH FLOW"}</definedName>
    <definedName name="_iju8" localSheetId="3">'Cost Saving Initiatives'!_iju8</definedName>
    <definedName name="_iju8">#N/A</definedName>
    <definedName name="_iyg8" localSheetId="3">'Cost Saving Initiatives'!_iyg8</definedName>
    <definedName name="_iyg8">#N/A</definedName>
    <definedName name="_j8" localSheetId="3">'Cost Saving Initiatives'!_j8</definedName>
    <definedName name="_j8">#N/A</definedName>
    <definedName name="_jdd8" localSheetId="3">'Cost Saving Initiatives'!_jdd8</definedName>
    <definedName name="_jdd8">#N/A</definedName>
    <definedName name="_jee8" localSheetId="3">'Cost Saving Initiatives'!_jee8</definedName>
    <definedName name="_jee8">#N/A</definedName>
    <definedName name="_jh5" localSheetId="3">'Cost Saving Initiatives'!_jh5</definedName>
    <definedName name="_jh5">#N/A</definedName>
    <definedName name="_jh8" localSheetId="3">'Cost Saving Initiatives'!_jh8</definedName>
    <definedName name="_jh8">#N/A</definedName>
    <definedName name="_jhf2" localSheetId="3">'Cost Saving Initiatives'!_jhf2</definedName>
    <definedName name="_jhf2">#N/A</definedName>
    <definedName name="_jhy6" localSheetId="3">'Cost Saving Initiatives'!_jhy6</definedName>
    <definedName name="_jhy6">#N/A</definedName>
    <definedName name="_jjh5" localSheetId="3">'Cost Saving Initiatives'!_jjh5</definedName>
    <definedName name="_jjh5">#N/A</definedName>
    <definedName name="_jkj8" localSheetId="3">'Cost Saving Initiatives'!_jkj8</definedName>
    <definedName name="_jkj8">#N/A</definedName>
    <definedName name="_jky3" localSheetId="3">'Cost Saving Initiatives'!_jky3</definedName>
    <definedName name="_jky3">#N/A</definedName>
    <definedName name="_juu8" localSheetId="3">'Cost Saving Initiatives'!_juu8</definedName>
    <definedName name="_juu8">#N/A</definedName>
    <definedName name="_jwe5" localSheetId="3">'Cost Saving Initiatives'!_jwe5</definedName>
    <definedName name="_jwe5">#N/A</definedName>
    <definedName name="_jyg9" localSheetId="3">'Cost Saving Initiatives'!_jyg9</definedName>
    <definedName name="_jyg9">#N/A</definedName>
    <definedName name="_K306" localSheetId="3" hidden="1">{"'Eng (page2)'!$A$1:$D$52"}</definedName>
    <definedName name="_K306" localSheetId="1" hidden="1">{"'Eng (page2)'!$A$1:$D$52"}</definedName>
    <definedName name="_K306" localSheetId="4" hidden="1">{"'Eng (page2)'!$A$1:$D$52"}</definedName>
    <definedName name="_K306" localSheetId="5" hidden="1">{"'Eng (page2)'!$A$1:$D$52"}</definedName>
    <definedName name="_K306" localSheetId="0" hidden="1">{"'Eng (page2)'!$A$1:$D$52"}</definedName>
    <definedName name="_K306" hidden="1">{"'Eng (page2)'!$A$1:$D$52"}</definedName>
    <definedName name="_k4" localSheetId="3">'Cost Saving Initiatives'!_k4</definedName>
    <definedName name="_k4">#N/A</definedName>
    <definedName name="_ke8" localSheetId="3">'Cost Saving Initiatives'!_ke8</definedName>
    <definedName name="_ke8">#N/A</definedName>
    <definedName name="_ker9" localSheetId="3">'Cost Saving Initiatives'!_ker9</definedName>
    <definedName name="_ker9">#N/A</definedName>
    <definedName name="_Key1" localSheetId="3" hidden="1">#REF!</definedName>
    <definedName name="_Key1" localSheetId="5" hidden="1">#REF!</definedName>
    <definedName name="_Key1" localSheetId="0" hidden="1">#REF!</definedName>
    <definedName name="_Key1" hidden="1">#REF!</definedName>
    <definedName name="_Key2" localSheetId="3" hidden="1">#REF!</definedName>
    <definedName name="_Key2" hidden="1">#REF!</definedName>
    <definedName name="_kf9" localSheetId="3">'Cost Saving Initiatives'!_kf9</definedName>
    <definedName name="_kf9">#N/A</definedName>
    <definedName name="_ki7" localSheetId="3">'Cost Saving Initiatives'!_ki7</definedName>
    <definedName name="_ki7">#N/A</definedName>
    <definedName name="_kr9" localSheetId="3">'Cost Saving Initiatives'!_kr9</definedName>
    <definedName name="_kr9">#N/A</definedName>
    <definedName name="_kre9" localSheetId="3">'Cost Saving Initiatives'!_kre9</definedName>
    <definedName name="_kre9">#N/A</definedName>
    <definedName name="_kse8" localSheetId="3">'Cost Saving Initiatives'!_kse8</definedName>
    <definedName name="_kse8">#N/A</definedName>
    <definedName name="_kug8" localSheetId="3">'Cost Saving Initiatives'!_kug8</definedName>
    <definedName name="_kug8">#N/A</definedName>
    <definedName name="_kui9" localSheetId="3">'Cost Saving Initiatives'!_kui9</definedName>
    <definedName name="_kui9">#N/A</definedName>
    <definedName name="_lod9" localSheetId="3">'Cost Saving Initiatives'!_lod9</definedName>
    <definedName name="_lod9">#N/A</definedName>
    <definedName name="_lre9" localSheetId="3">'Cost Saving Initiatives'!_lre9</definedName>
    <definedName name="_lre9">#N/A</definedName>
    <definedName name="_m43" localSheetId="3">'Cost Saving Initiatives'!_m43</definedName>
    <definedName name="_m43">#N/A</definedName>
    <definedName name="_MatInverse_In" localSheetId="3" hidden="1">#REF!</definedName>
    <definedName name="_MatInverse_In" localSheetId="5" hidden="1">#REF!</definedName>
    <definedName name="_MatInverse_In" localSheetId="0" hidden="1">#REF!</definedName>
    <definedName name="_MatInverse_In" hidden="1">#REF!</definedName>
    <definedName name="_MatInverse_Out" localSheetId="3" hidden="1">#REF!</definedName>
    <definedName name="_MatInverse_Out" hidden="1">#REF!</definedName>
    <definedName name="_mny8" localSheetId="3">'Cost Saving Initiatives'!_mny8</definedName>
    <definedName name="_mny8">#N/A</definedName>
    <definedName name="_N66666" localSheetId="3">#REF!</definedName>
    <definedName name="_N66666" localSheetId="5">#REF!</definedName>
    <definedName name="_N66666" localSheetId="0">#REF!</definedName>
    <definedName name="_N66666">#REF!</definedName>
    <definedName name="_n8" localSheetId="3">'Cost Saving Initiatives'!_n8</definedName>
    <definedName name="_n8">#N/A</definedName>
    <definedName name="_nat2" localSheetId="3" hidden="1">{#N/A,#N/A,FALSE,"Assessment";#N/A,#N/A,FALSE,"Staffing";#N/A,#N/A,FALSE,"Hires";#N/A,#N/A,FALSE,"Assumptions"}</definedName>
    <definedName name="_nat2" localSheetId="1" hidden="1">{#N/A,#N/A,FALSE,"Assessment";#N/A,#N/A,FALSE,"Staffing";#N/A,#N/A,FALSE,"Hires";#N/A,#N/A,FALSE,"Assumptions"}</definedName>
    <definedName name="_nat2" localSheetId="4" hidden="1">{#N/A,#N/A,FALSE,"Assessment";#N/A,#N/A,FALSE,"Staffing";#N/A,#N/A,FALSE,"Hires";#N/A,#N/A,FALSE,"Assumptions"}</definedName>
    <definedName name="_nat2" localSheetId="5" hidden="1">{#N/A,#N/A,FALSE,"Assessment";#N/A,#N/A,FALSE,"Staffing";#N/A,#N/A,FALSE,"Hires";#N/A,#N/A,FALSE,"Assumptions"}</definedName>
    <definedName name="_nat2" localSheetId="0" hidden="1">{#N/A,#N/A,FALSE,"Assessment";#N/A,#N/A,FALSE,"Staffing";#N/A,#N/A,FALSE,"Hires";#N/A,#N/A,FALSE,"Assumptions"}</definedName>
    <definedName name="_nat2" hidden="1">{#N/A,#N/A,FALSE,"Assessment";#N/A,#N/A,FALSE,"Staffing";#N/A,#N/A,FALSE,"Hires";#N/A,#N/A,FALSE,"Assumptions"}</definedName>
    <definedName name="_nat3" localSheetId="3" hidden="1">{#N/A,#N/A,FALSE,"Assessment";#N/A,#N/A,FALSE,"Staffing";#N/A,#N/A,FALSE,"Hires";#N/A,#N/A,FALSE,"Assumptions"}</definedName>
    <definedName name="_nat3" localSheetId="1" hidden="1">{#N/A,#N/A,FALSE,"Assessment";#N/A,#N/A,FALSE,"Staffing";#N/A,#N/A,FALSE,"Hires";#N/A,#N/A,FALSE,"Assumptions"}</definedName>
    <definedName name="_nat3" localSheetId="4" hidden="1">{#N/A,#N/A,FALSE,"Assessment";#N/A,#N/A,FALSE,"Staffing";#N/A,#N/A,FALSE,"Hires";#N/A,#N/A,FALSE,"Assumptions"}</definedName>
    <definedName name="_nat3" localSheetId="5" hidden="1">{#N/A,#N/A,FALSE,"Assessment";#N/A,#N/A,FALSE,"Staffing";#N/A,#N/A,FALSE,"Hires";#N/A,#N/A,FALSE,"Assumptions"}</definedName>
    <definedName name="_nat3" localSheetId="0" hidden="1">{#N/A,#N/A,FALSE,"Assessment";#N/A,#N/A,FALSE,"Staffing";#N/A,#N/A,FALSE,"Hires";#N/A,#N/A,FALSE,"Assumptions"}</definedName>
    <definedName name="_nat3" hidden="1">{#N/A,#N/A,FALSE,"Assessment";#N/A,#N/A,FALSE,"Staffing";#N/A,#N/A,FALSE,"Hires";#N/A,#N/A,FALSE,"Assumptions"}</definedName>
    <definedName name="_Nov07" localSheetId="3" hidden="1">{"'Model'!$A$1:$N$53"}</definedName>
    <definedName name="_Nov07" localSheetId="1" hidden="1">{"'Model'!$A$1:$N$53"}</definedName>
    <definedName name="_Nov07" localSheetId="4" hidden="1">{"'Model'!$A$1:$N$53"}</definedName>
    <definedName name="_Nov07" localSheetId="5" hidden="1">{"'Model'!$A$1:$N$53"}</definedName>
    <definedName name="_Nov07" localSheetId="0" hidden="1">{"'Model'!$A$1:$N$53"}</definedName>
    <definedName name="_Nov07" hidden="1">{"'Model'!$A$1:$N$53"}</definedName>
    <definedName name="_nuu8" localSheetId="3">'Cost Saving Initiatives'!_nuu8</definedName>
    <definedName name="_nuu8">#N/A</definedName>
    <definedName name="_nyy7" localSheetId="3">'Cost Saving Initiatives'!_nyy7</definedName>
    <definedName name="_nyy7">#N/A</definedName>
    <definedName name="_oi8" localSheetId="3">'Cost Saving Initiatives'!_oi8</definedName>
    <definedName name="_oi8">#N/A</definedName>
    <definedName name="_Order1" hidden="1">255</definedName>
    <definedName name="_Order2" hidden="1">0</definedName>
    <definedName name="_OU7" localSheetId="3">'Cost Saving Initiatives'!_OU7</definedName>
    <definedName name="_OU7">#N/A</definedName>
    <definedName name="_Parse_In" localSheetId="3" hidden="1">#REF!</definedName>
    <definedName name="_Parse_In" localSheetId="5" hidden="1">#REF!</definedName>
    <definedName name="_Parse_In" localSheetId="0" hidden="1">#REF!</definedName>
    <definedName name="_Parse_In" hidden="1">#REF!</definedName>
    <definedName name="_Parse_Out" localSheetId="3" hidden="1">#REF!</definedName>
    <definedName name="_Parse_Out" hidden="1">#REF!</definedName>
    <definedName name="_pp30" localSheetId="3" hidden="1">#REF!</definedName>
    <definedName name="_pp30" hidden="1">#REF!</definedName>
    <definedName name="_re3" localSheetId="3">'Cost Saving Initiatives'!_re3</definedName>
    <definedName name="_re3">#N/A</definedName>
    <definedName name="_re34" localSheetId="3">'Cost Saving Initiatives'!_re34</definedName>
    <definedName name="_re34">#N/A</definedName>
    <definedName name="_re43" localSheetId="3">'Cost Saving Initiatives'!_re43</definedName>
    <definedName name="_re43">#N/A</definedName>
    <definedName name="_Rec46">NA()</definedName>
    <definedName name="_Regression_Int" hidden="1">1</definedName>
    <definedName name="_Regression_Out" localSheetId="3" hidden="1">#REF!</definedName>
    <definedName name="_Regression_Out" localSheetId="5" hidden="1">#REF!</definedName>
    <definedName name="_Regression_Out" localSheetId="0" hidden="1">#REF!</definedName>
    <definedName name="_Regression_Out" hidden="1">#REF!</definedName>
    <definedName name="_Regression_X" localSheetId="3" hidden="1">#REF!</definedName>
    <definedName name="_Regression_X" hidden="1">#REF!</definedName>
    <definedName name="_Regression_Y" localSheetId="3" hidden="1">#REF!</definedName>
    <definedName name="_Regression_Y" hidden="1">#REF!</definedName>
    <definedName name="_ret4" localSheetId="3">'Cost Saving Initiatives'!_ret4</definedName>
    <definedName name="_ret4">#N/A</definedName>
    <definedName name="_rey5" localSheetId="3">'Cost Saving Initiatives'!_rey5</definedName>
    <definedName name="_rey5">#N/A</definedName>
    <definedName name="_rf9" localSheetId="3">'Cost Saving Initiatives'!_rf9</definedName>
    <definedName name="_rf9">#N/A</definedName>
    <definedName name="_rg34" localSheetId="3">'Cost Saving Initiatives'!_rg34</definedName>
    <definedName name="_rg34">#N/A</definedName>
    <definedName name="_rge34" localSheetId="3">'Cost Saving Initiatives'!_rge34</definedName>
    <definedName name="_rge34">#N/A</definedName>
    <definedName name="_RI76" localSheetId="3">'Cost Saving Initiatives'!_RI76</definedName>
    <definedName name="_RI76">#N/A</definedName>
    <definedName name="_rk49" localSheetId="3">'Cost Saving Initiatives'!_rk49</definedName>
    <definedName name="_rk49">#N/A</definedName>
    <definedName name="_rk9" localSheetId="3">'Cost Saving Initiatives'!_rk9</definedName>
    <definedName name="_rk9">#N/A</definedName>
    <definedName name="_rre8" localSheetId="3">'Cost Saving Initiatives'!_rre8</definedName>
    <definedName name="_rre8">#N/A</definedName>
    <definedName name="_rs3" localSheetId="3">'Cost Saving Initiatives'!_rs3</definedName>
    <definedName name="_rs3">#N/A</definedName>
    <definedName name="_rt46" localSheetId="3">'Cost Saving Initiatives'!_rt46</definedName>
    <definedName name="_rt46">#N/A</definedName>
    <definedName name="_rtr3" localSheetId="3">'Cost Saving Initiatives'!_rtr3</definedName>
    <definedName name="_rtr3">#N/A</definedName>
    <definedName name="_ry43" localSheetId="3">'Cost Saving Initiatives'!_ry43</definedName>
    <definedName name="_ry43">#N/A</definedName>
    <definedName name="_sd3" localSheetId="3">'Cost Saving Initiatives'!_sd3</definedName>
    <definedName name="_sd3">#N/A</definedName>
    <definedName name="_sfe32" localSheetId="3">'Cost Saving Initiatives'!_sfe32</definedName>
    <definedName name="_sfe32">#N/A</definedName>
    <definedName name="_Sort" localSheetId="3" hidden="1">#REF!</definedName>
    <definedName name="_Sort" localSheetId="5" hidden="1">#REF!</definedName>
    <definedName name="_Sort" localSheetId="0" hidden="1">#REF!</definedName>
    <definedName name="_Sort" hidden="1">#REF!</definedName>
    <definedName name="_st3" localSheetId="3" hidden="1">{"'Model'!$A$1:$N$53"}</definedName>
    <definedName name="_st3" localSheetId="1" hidden="1">{"'Model'!$A$1:$N$53"}</definedName>
    <definedName name="_st3" localSheetId="4" hidden="1">{"'Model'!$A$1:$N$53"}</definedName>
    <definedName name="_st3" localSheetId="5" hidden="1">{"'Model'!$A$1:$N$53"}</definedName>
    <definedName name="_st3" localSheetId="0" hidden="1">{"'Model'!$A$1:$N$53"}</definedName>
    <definedName name="_st3" hidden="1">{"'Model'!$A$1:$N$53"}</definedName>
    <definedName name="_SU1">'[7]10-1 Media:10-cut'!$A$1:$IV$5</definedName>
    <definedName name="_t6" localSheetId="3">'Cost Saving Initiatives'!_t6</definedName>
    <definedName name="_t6">#N/A</definedName>
    <definedName name="_t7" localSheetId="3">'Cost Saving Initiatives'!_t7</definedName>
    <definedName name="_t7">#N/A</definedName>
    <definedName name="_tag1"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_tag1"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_tag1"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_tag1"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_tag1"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_tag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_Tic30" localSheetId="3" hidden="1">{"'Eng (page2)'!$A$1:$D$52"}</definedName>
    <definedName name="_Tic30" localSheetId="1" hidden="1">{"'Eng (page2)'!$A$1:$D$52"}</definedName>
    <definedName name="_Tic30" localSheetId="4" hidden="1">{"'Eng (page2)'!$A$1:$D$52"}</definedName>
    <definedName name="_Tic30" localSheetId="5" hidden="1">{"'Eng (page2)'!$A$1:$D$52"}</definedName>
    <definedName name="_Tic30" localSheetId="0" hidden="1">{"'Eng (page2)'!$A$1:$D$52"}</definedName>
    <definedName name="_Tic30" hidden="1">{"'Eng (page2)'!$A$1:$D$52"}</definedName>
    <definedName name="_tr45" localSheetId="3">'Cost Saving Initiatives'!_tr45</definedName>
    <definedName name="_tr45">#N/A</definedName>
    <definedName name="_TTT4" localSheetId="3">'Cost Saving Initiatives'!_TTT4</definedName>
    <definedName name="_TTT4">#N/A</definedName>
    <definedName name="_tw32" localSheetId="3">'Cost Saving Initiatives'!_tw32</definedName>
    <definedName name="_tw32">#N/A</definedName>
    <definedName name="_tw34" localSheetId="3">'Cost Saving Initiatives'!_tw34</definedName>
    <definedName name="_tw34">#N/A</definedName>
    <definedName name="_u645" localSheetId="3" hidden="1">{"'Eng (page2)'!$A$1:$D$52"}</definedName>
    <definedName name="_u645" localSheetId="1" hidden="1">{"'Eng (page2)'!$A$1:$D$52"}</definedName>
    <definedName name="_u645" localSheetId="4" hidden="1">{"'Eng (page2)'!$A$1:$D$52"}</definedName>
    <definedName name="_u645" localSheetId="5" hidden="1">{"'Eng (page2)'!$A$1:$D$52"}</definedName>
    <definedName name="_u645" localSheetId="0" hidden="1">{"'Eng (page2)'!$A$1:$D$52"}</definedName>
    <definedName name="_u645" hidden="1">{"'Eng (page2)'!$A$1:$D$52"}</definedName>
    <definedName name="_UKT77" localSheetId="3">'Cost Saving Initiatives'!_UKT77</definedName>
    <definedName name="_UKT77">#N/A</definedName>
    <definedName name="_utu9" localSheetId="3">'Cost Saving Initiatives'!_utu9</definedName>
    <definedName name="_utu9">#N/A</definedName>
    <definedName name="_v600" localSheetId="3" hidden="1">{#N/A,#N/A,FALSE,"Assessment";#N/A,#N/A,FALSE,"Staffing";#N/A,#N/A,FALSE,"Hires";#N/A,#N/A,FALSE,"Assumptions"}</definedName>
    <definedName name="_v600" localSheetId="1" hidden="1">{#N/A,#N/A,FALSE,"Assessment";#N/A,#N/A,FALSE,"Staffing";#N/A,#N/A,FALSE,"Hires";#N/A,#N/A,FALSE,"Assumptions"}</definedName>
    <definedName name="_v600" localSheetId="4" hidden="1">{#N/A,#N/A,FALSE,"Assessment";#N/A,#N/A,FALSE,"Staffing";#N/A,#N/A,FALSE,"Hires";#N/A,#N/A,FALSE,"Assumptions"}</definedName>
    <definedName name="_v600" localSheetId="5" hidden="1">{#N/A,#N/A,FALSE,"Assessment";#N/A,#N/A,FALSE,"Staffing";#N/A,#N/A,FALSE,"Hires";#N/A,#N/A,FALSE,"Assumptions"}</definedName>
    <definedName name="_v600" localSheetId="0" hidden="1">{#N/A,#N/A,FALSE,"Assessment";#N/A,#N/A,FALSE,"Staffing";#N/A,#N/A,FALSE,"Hires";#N/A,#N/A,FALSE,"Assumptions"}</definedName>
    <definedName name="_v600" hidden="1">{#N/A,#N/A,FALSE,"Assessment";#N/A,#N/A,FALSE,"Staffing";#N/A,#N/A,FALSE,"Hires";#N/A,#N/A,FALSE,"Assumptions"}</definedName>
    <definedName name="_WE2" localSheetId="3">'Cost Saving Initiatives'!_WE2</definedName>
    <definedName name="_WE2">#N/A</definedName>
    <definedName name="_wet4" localSheetId="3">'Cost Saving Initiatives'!_wet4</definedName>
    <definedName name="_wet4">#N/A</definedName>
    <definedName name="_wt4" localSheetId="3">'Cost Saving Initiatives'!_wt4</definedName>
    <definedName name="_wt4">#N/A</definedName>
    <definedName name="_WTQ3" localSheetId="3">'Cost Saving Initiatives'!_WTQ3</definedName>
    <definedName name="_WTQ3">#N/A</definedName>
    <definedName name="_wtr4" localSheetId="3">'Cost Saving Initiatives'!_wtr4</definedName>
    <definedName name="_wtr4">#N/A</definedName>
    <definedName name="_WW3" localSheetId="3">'Cost Saving Initiatives'!_WW3</definedName>
    <definedName name="_WW3">#N/A</definedName>
    <definedName name="_wy4" localSheetId="3">'Cost Saving Initiatives'!_wy4</definedName>
    <definedName name="_wy4">#N/A</definedName>
    <definedName name="_wy45" localSheetId="3">'Cost Saving Initiatives'!_wy45</definedName>
    <definedName name="_wy45">#N/A</definedName>
    <definedName name="_X2" localSheetId="3" hidden="1">{"'Eng (page2)'!$A$1:$D$52"}</definedName>
    <definedName name="_X2" localSheetId="1" hidden="1">{"'Eng (page2)'!$A$1:$D$52"}</definedName>
    <definedName name="_X2" localSheetId="4" hidden="1">{"'Eng (page2)'!$A$1:$D$52"}</definedName>
    <definedName name="_X2" localSheetId="5" hidden="1">{"'Eng (page2)'!$A$1:$D$52"}</definedName>
    <definedName name="_X2" localSheetId="0" hidden="1">{"'Eng (page2)'!$A$1:$D$52"}</definedName>
    <definedName name="_X2" hidden="1">{"'Eng (page2)'!$A$1:$D$52"}</definedName>
    <definedName name="_y4" localSheetId="3" hidden="1">{"'Eng (page2)'!$A$1:$D$52"}</definedName>
    <definedName name="_y4" localSheetId="1" hidden="1">{"'Eng (page2)'!$A$1:$D$52"}</definedName>
    <definedName name="_y4" localSheetId="4" hidden="1">{"'Eng (page2)'!$A$1:$D$52"}</definedName>
    <definedName name="_y4" localSheetId="5" hidden="1">{"'Eng (page2)'!$A$1:$D$52"}</definedName>
    <definedName name="_y4" localSheetId="0" hidden="1">{"'Eng (page2)'!$A$1:$D$52"}</definedName>
    <definedName name="_y4" hidden="1">{"'Eng (page2)'!$A$1:$D$52"}</definedName>
    <definedName name="_y54" localSheetId="3">'Cost Saving Initiatives'!_y54</definedName>
    <definedName name="_y54">#N/A</definedName>
    <definedName name="_Y55" localSheetId="3">'Cost Saving Initiatives'!_Y55</definedName>
    <definedName name="_Y55">#N/A</definedName>
    <definedName name="_yy9" localSheetId="3">'Cost Saving Initiatives'!_yy9</definedName>
    <definedName name="_yy9">#N/A</definedName>
    <definedName name="_Z1" localSheetId="3" hidden="1">{"'ตัวอย่าง'!$A$1:$O$21"}</definedName>
    <definedName name="_Z1" localSheetId="1" hidden="1">{"'ตัวอย่าง'!$A$1:$O$21"}</definedName>
    <definedName name="_Z1" localSheetId="4" hidden="1">{"'ตัวอย่าง'!$A$1:$O$21"}</definedName>
    <definedName name="_Z1" localSheetId="5" hidden="1">{"'ตัวอย่าง'!$A$1:$O$21"}</definedName>
    <definedName name="_Z1" localSheetId="0" hidden="1">{"'ตัวอย่าง'!$A$1:$O$21"}</definedName>
    <definedName name="_Z1" hidden="1">{"'ตัวอย่าง'!$A$1:$O$21"}</definedName>
    <definedName name="_ZD305" localSheetId="3" hidden="1">{"'Eng (page2)'!$A$1:$D$52"}</definedName>
    <definedName name="_ZD305" localSheetId="1" hidden="1">{"'Eng (page2)'!$A$1:$D$52"}</definedName>
    <definedName name="_ZD305" localSheetId="4" hidden="1">{"'Eng (page2)'!$A$1:$D$52"}</definedName>
    <definedName name="_ZD305" localSheetId="5" hidden="1">{"'Eng (page2)'!$A$1:$D$52"}</definedName>
    <definedName name="_ZD305" localSheetId="0" hidden="1">{"'Eng (page2)'!$A$1:$D$52"}</definedName>
    <definedName name="_ZD305" hidden="1">{"'Eng (page2)'!$A$1:$D$52"}</definedName>
    <definedName name="a" localSheetId="3">#REF!</definedName>
    <definedName name="a">#REF!</definedName>
    <definedName name="aa" localSheetId="3">#REF!</definedName>
    <definedName name="aa">#REF!</definedName>
    <definedName name="aaa"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aaa"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aaa"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aaa"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aaa"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aaa"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aaaa">#REF!</definedName>
    <definedName name="aaaaaa" localSheetId="3" hidden="1">{"TOTAL",#N/A,TRUE,"DETAIL";"COS",#N/A,TRUE,"DETAIL";"DOMESTIC",#N/A,TRUE,"DETAIL";"DOM TRACK",#N/A,TRUE,"DETAIL";#N/A,#N/A,TRUE,"SHOW";#N/A,#N/A,TRUE,"BALANCE";#N/A,#N/A,TRUE,"SHOW BAL"}</definedName>
    <definedName name="aaaaaa" localSheetId="1" hidden="1">{"TOTAL",#N/A,TRUE,"DETAIL";"COS",#N/A,TRUE,"DETAIL";"DOMESTIC",#N/A,TRUE,"DETAIL";"DOM TRACK",#N/A,TRUE,"DETAIL";#N/A,#N/A,TRUE,"SHOW";#N/A,#N/A,TRUE,"BALANCE";#N/A,#N/A,TRUE,"SHOW BAL"}</definedName>
    <definedName name="aaaaaa" localSheetId="4" hidden="1">{"TOTAL",#N/A,TRUE,"DETAIL";"COS",#N/A,TRUE,"DETAIL";"DOMESTIC",#N/A,TRUE,"DETAIL";"DOM TRACK",#N/A,TRUE,"DETAIL";#N/A,#N/A,TRUE,"SHOW";#N/A,#N/A,TRUE,"BALANCE";#N/A,#N/A,TRUE,"SHOW BAL"}</definedName>
    <definedName name="aaaaaa" localSheetId="5" hidden="1">{"TOTAL",#N/A,TRUE,"DETAIL";"COS",#N/A,TRUE,"DETAIL";"DOMESTIC",#N/A,TRUE,"DETAIL";"DOM TRACK",#N/A,TRUE,"DETAIL";#N/A,#N/A,TRUE,"SHOW";#N/A,#N/A,TRUE,"BALANCE";#N/A,#N/A,TRUE,"SHOW BAL"}</definedName>
    <definedName name="aaaaaa" localSheetId="0" hidden="1">{"TOTAL",#N/A,TRUE,"DETAIL";"COS",#N/A,TRUE,"DETAIL";"DOMESTIC",#N/A,TRUE,"DETAIL";"DOM TRACK",#N/A,TRUE,"DETAIL";#N/A,#N/A,TRUE,"SHOW";#N/A,#N/A,TRUE,"BALANCE";#N/A,#N/A,TRUE,"SHOW BAL"}</definedName>
    <definedName name="aaaaaa" hidden="1">{"TOTAL",#N/A,TRUE,"DETAIL";"COS",#N/A,TRUE,"DETAIL";"DOMESTIC",#N/A,TRUE,"DETAIL";"DOM TRACK",#N/A,TRUE,"DETAIL";#N/A,#N/A,TRUE,"SHOW";#N/A,#N/A,TRUE,"BALANCE";#N/A,#N/A,TRUE,"SHOW BAL"}</definedName>
    <definedName name="aaaaaaaa" localSheetId="3" hidden="1">{"'Eng (page2)'!$A$1:$D$52"}</definedName>
    <definedName name="aaaaaaaa" localSheetId="1" hidden="1">{"'Eng (page2)'!$A$1:$D$52"}</definedName>
    <definedName name="aaaaaaaa" localSheetId="4" hidden="1">{"'Eng (page2)'!$A$1:$D$52"}</definedName>
    <definedName name="aaaaaaaa" localSheetId="5" hidden="1">{"'Eng (page2)'!$A$1:$D$52"}</definedName>
    <definedName name="aaaaaaaa" localSheetId="0" hidden="1">{"'Eng (page2)'!$A$1:$D$52"}</definedName>
    <definedName name="aaaaaaaa" hidden="1">{"'Eng (page2)'!$A$1:$D$52"}</definedName>
    <definedName name="AAAAAAAAA" localSheetId="3" hidden="1">{"PRIMAT",#N/A,FALSE,"ECOINDBP"}</definedName>
    <definedName name="AAAAAAAAA" localSheetId="1" hidden="1">{"PRIMAT",#N/A,FALSE,"ECOINDBP"}</definedName>
    <definedName name="AAAAAAAAA" localSheetId="4" hidden="1">{"PRIMAT",#N/A,FALSE,"ECOINDBP"}</definedName>
    <definedName name="AAAAAAAAA" localSheetId="5" hidden="1">{"PRIMAT",#N/A,FALSE,"ECOINDBP"}</definedName>
    <definedName name="AAAAAAAAA" localSheetId="0" hidden="1">{"PRIMAT",#N/A,FALSE,"ECOINDBP"}</definedName>
    <definedName name="AAAAAAAAA" hidden="1">{"PRIMAT",#N/A,FALSE,"ECOINDBP"}</definedName>
    <definedName name="aaaaaaaaaa" localSheetId="3" hidden="1">{#N/A,#N/A,FALSE,"Year";#N/A,#N/A,FALSE,"AC Fiscal Year";#N/A,#N/A,FALSE,"Financials By Line of Business";#N/A,#N/A,FALSE,"Line of Business Review";#N/A,#N/A,FALSE,"Activity Review";#N/A,#N/A,FALSE,"Financials By Custom Resource";#N/A,#N/A,FALSE,"Custom Resource Review"}</definedName>
    <definedName name="aaaaaaaaaa" localSheetId="1" hidden="1">{#N/A,#N/A,FALSE,"Year";#N/A,#N/A,FALSE,"AC Fiscal Year";#N/A,#N/A,FALSE,"Financials By Line of Business";#N/A,#N/A,FALSE,"Line of Business Review";#N/A,#N/A,FALSE,"Activity Review";#N/A,#N/A,FALSE,"Financials By Custom Resource";#N/A,#N/A,FALSE,"Custom Resource Review"}</definedName>
    <definedName name="aaaaaaaaaa" localSheetId="4" hidden="1">{#N/A,#N/A,FALSE,"Year";#N/A,#N/A,FALSE,"AC Fiscal Year";#N/A,#N/A,FALSE,"Financials By Line of Business";#N/A,#N/A,FALSE,"Line of Business Review";#N/A,#N/A,FALSE,"Activity Review";#N/A,#N/A,FALSE,"Financials By Custom Resource";#N/A,#N/A,FALSE,"Custom Resource Review"}</definedName>
    <definedName name="aaaaaaaaaa" localSheetId="5" hidden="1">{#N/A,#N/A,FALSE,"Year";#N/A,#N/A,FALSE,"AC Fiscal Year";#N/A,#N/A,FALSE,"Financials By Line of Business";#N/A,#N/A,FALSE,"Line of Business Review";#N/A,#N/A,FALSE,"Activity Review";#N/A,#N/A,FALSE,"Financials By Custom Resource";#N/A,#N/A,FALSE,"Custom Resource Review"}</definedName>
    <definedName name="aaaaaaaaaa" localSheetId="0" hidden="1">{#N/A,#N/A,FALSE,"Year";#N/A,#N/A,FALSE,"AC Fiscal Year";#N/A,#N/A,FALSE,"Financials By Line of Business";#N/A,#N/A,FALSE,"Line of Business Review";#N/A,#N/A,FALSE,"Activity Review";#N/A,#N/A,FALSE,"Financials By Custom Resource";#N/A,#N/A,FALSE,"Custom Resource Review"}</definedName>
    <definedName name="aaaaaaaaaa" hidden="1">{#N/A,#N/A,FALSE,"Year";#N/A,#N/A,FALSE,"AC Fiscal Year";#N/A,#N/A,FALSE,"Financials By Line of Business";#N/A,#N/A,FALSE,"Line of Business Review";#N/A,#N/A,FALSE,"Activity Review";#N/A,#N/A,FALSE,"Financials By Custom Resource";#N/A,#N/A,FALSE,"Custom Resource Review"}</definedName>
    <definedName name="aaaaaaaaaaaa" localSheetId="3">'Cost Saving Initiatives'!aaaaaaaaaaaa</definedName>
    <definedName name="aaaaaaaaaaaa">#N/A</definedName>
    <definedName name="aaaaaaaaaaaaaaaa" localSheetId="3" hidden="1">{#N/A,#N/A,FALSE,"BS 16";#N/A,#N/A,FALSE,"BS 16-A";#N/A,#N/A,FALSE,"BS 16-B";#N/A,#N/A,FALSE,"BS 16-C";#N/A,#N/A,FALSE,"NAO BS 16";#N/A,#N/A,FALSE,"Attach A (1998 Targets)"}</definedName>
    <definedName name="aaaaaaaaaaaaaaaa" localSheetId="1" hidden="1">{#N/A,#N/A,FALSE,"BS 16";#N/A,#N/A,FALSE,"BS 16-A";#N/A,#N/A,FALSE,"BS 16-B";#N/A,#N/A,FALSE,"BS 16-C";#N/A,#N/A,FALSE,"NAO BS 16";#N/A,#N/A,FALSE,"Attach A (1998 Targets)"}</definedName>
    <definedName name="aaaaaaaaaaaaaaaa" localSheetId="4" hidden="1">{#N/A,#N/A,FALSE,"BS 16";#N/A,#N/A,FALSE,"BS 16-A";#N/A,#N/A,FALSE,"BS 16-B";#N/A,#N/A,FALSE,"BS 16-C";#N/A,#N/A,FALSE,"NAO BS 16";#N/A,#N/A,FALSE,"Attach A (1998 Targets)"}</definedName>
    <definedName name="aaaaaaaaaaaaaaaa" localSheetId="5" hidden="1">{#N/A,#N/A,FALSE,"BS 16";#N/A,#N/A,FALSE,"BS 16-A";#N/A,#N/A,FALSE,"BS 16-B";#N/A,#N/A,FALSE,"BS 16-C";#N/A,#N/A,FALSE,"NAO BS 16";#N/A,#N/A,FALSE,"Attach A (1998 Targets)"}</definedName>
    <definedName name="aaaaaaaaaaaaaaaa" localSheetId="0" hidden="1">{#N/A,#N/A,FALSE,"BS 16";#N/A,#N/A,FALSE,"BS 16-A";#N/A,#N/A,FALSE,"BS 16-B";#N/A,#N/A,FALSE,"BS 16-C";#N/A,#N/A,FALSE,"NAO BS 16";#N/A,#N/A,FALSE,"Attach A (1998 Targets)"}</definedName>
    <definedName name="aaaaaaaaaaaaaaaa" hidden="1">{#N/A,#N/A,FALSE,"BS 16";#N/A,#N/A,FALSE,"BS 16-A";#N/A,#N/A,FALSE,"BS 16-B";#N/A,#N/A,FALSE,"BS 16-C";#N/A,#N/A,FALSE,"NAO BS 16";#N/A,#N/A,FALSE,"Attach A (1998 Targets)"}</definedName>
    <definedName name="aaaaaaaaaaaaaaaaaaaa" localSheetId="3"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 localSheetId="1"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 localSheetId="4"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 localSheetId="5"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 localSheetId="0"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aa" localSheetId="3" hidden="1">{"ARGENTINA",#N/A,FALSE,"FORCARTA"}</definedName>
    <definedName name="aaaaaaaaaaaaaaaaaaaaaa" localSheetId="1" hidden="1">{"ARGENTINA",#N/A,FALSE,"FORCARTA"}</definedName>
    <definedName name="aaaaaaaaaaaaaaaaaaaaaa" localSheetId="4" hidden="1">{"ARGENTINA",#N/A,FALSE,"FORCARTA"}</definedName>
    <definedName name="aaaaaaaaaaaaaaaaaaaaaa" localSheetId="5" hidden="1">{"ARGENTINA",#N/A,FALSE,"FORCARTA"}</definedName>
    <definedName name="aaaaaaaaaaaaaaaaaaaaaa" localSheetId="0" hidden="1">{"ARGENTINA",#N/A,FALSE,"FORCARTA"}</definedName>
    <definedName name="aaaaaaaaaaaaaaaaaaaaaa" hidden="1">{"ARGENTINA",#N/A,FALSE,"FORCARTA"}</definedName>
    <definedName name="aaaaaaaaaaaaaaaaaaaaaaaa" localSheetId="3" hidden="1">{"ACC5408",#N/A,FALSE,"FORCARTA"}</definedName>
    <definedName name="aaaaaaaaaaaaaaaaaaaaaaaa" localSheetId="1" hidden="1">{"ACC5408",#N/A,FALSE,"FORCARTA"}</definedName>
    <definedName name="aaaaaaaaaaaaaaaaaaaaaaaa" localSheetId="4" hidden="1">{"ACC5408",#N/A,FALSE,"FORCARTA"}</definedName>
    <definedName name="aaaaaaaaaaaaaaaaaaaaaaaa" localSheetId="5" hidden="1">{"ACC5408",#N/A,FALSE,"FORCARTA"}</definedName>
    <definedName name="aaaaaaaaaaaaaaaaaaaaaaaa" localSheetId="0" hidden="1">{"ACC5408",#N/A,FALSE,"FORCARTA"}</definedName>
    <definedName name="aaaaaaaaaaaaaaaaaaaaaaaa" hidden="1">{"ACC5408",#N/A,FALSE,"FORCARTA"}</definedName>
    <definedName name="aaaaaaaaaaaaaaaaaaaaaaaaa" localSheetId="3" hidden="1">{"ACC1",#N/A,FALSE,"ACCT5000";"ACC2",#N/A,FALSE,"ACCT5000"}</definedName>
    <definedName name="aaaaaaaaaaaaaaaaaaaaaaaaa" localSheetId="1" hidden="1">{"ACC1",#N/A,FALSE,"ACCT5000";"ACC2",#N/A,FALSE,"ACCT5000"}</definedName>
    <definedName name="aaaaaaaaaaaaaaaaaaaaaaaaa" localSheetId="4" hidden="1">{"ACC1",#N/A,FALSE,"ACCT5000";"ACC2",#N/A,FALSE,"ACCT5000"}</definedName>
    <definedName name="aaaaaaaaaaaaaaaaaaaaaaaaa" localSheetId="5" hidden="1">{"ACC1",#N/A,FALSE,"ACCT5000";"ACC2",#N/A,FALSE,"ACCT5000"}</definedName>
    <definedName name="aaaaaaaaaaaaaaaaaaaaaaaaa" localSheetId="0" hidden="1">{"ACC1",#N/A,FALSE,"ACCT5000";"ACC2",#N/A,FALSE,"ACCT5000"}</definedName>
    <definedName name="aaaaaaaaaaaaaaaaaaaaaaaaa" hidden="1">{"ACC1",#N/A,FALSE,"ACCT5000";"ACC2",#N/A,FALSE,"ACCT5000"}</definedName>
    <definedName name="aaaaaaaaaaaaaaaaaaaaaaaaaaaa" localSheetId="3" hidden="1">{"ACC1",#N/A,FALSE,"ACCPAYAB";"ACC2",#N/A,FALSE,"ACCPAYAB"}</definedName>
    <definedName name="aaaaaaaaaaaaaaaaaaaaaaaaaaaa" localSheetId="1" hidden="1">{"ACC1",#N/A,FALSE,"ACCPAYAB";"ACC2",#N/A,FALSE,"ACCPAYAB"}</definedName>
    <definedName name="aaaaaaaaaaaaaaaaaaaaaaaaaaaa" localSheetId="4" hidden="1">{"ACC1",#N/A,FALSE,"ACCPAYAB";"ACC2",#N/A,FALSE,"ACCPAYAB"}</definedName>
    <definedName name="aaaaaaaaaaaaaaaaaaaaaaaaaaaa" localSheetId="5" hidden="1">{"ACC1",#N/A,FALSE,"ACCPAYAB";"ACC2",#N/A,FALSE,"ACCPAYAB"}</definedName>
    <definedName name="aaaaaaaaaaaaaaaaaaaaaaaaaaaa" localSheetId="0" hidden="1">{"ACC1",#N/A,FALSE,"ACCPAYAB";"ACC2",#N/A,FALSE,"ACCPAYAB"}</definedName>
    <definedName name="aaaaaaaaaaaaaaaaaaaaaaaaaaaa" hidden="1">{"ACC1",#N/A,FALSE,"ACCPAYAB";"ACC2",#N/A,FALSE,"ACCPAYAB"}</definedName>
    <definedName name="aaaaaaaaaaaaaaaaaaaaaaaaaaaaaaaa" localSheetId="3"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aaaaaaaaaaaa" localSheetId="1"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aaaaaaaaaaaa" localSheetId="4"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aaaaaaaaaaaa" localSheetId="5"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aaaaaaaaaaaa" localSheetId="0"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aaaaaaaaaaaa"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aaaaaaaaaaaaaaaaaaaaaaaaaaaaaaaa" localSheetId="3" hidden="1">{"BRAZAUTO",#N/A,FALSE,"FORCARTA"}</definedName>
    <definedName name="aaaaaaaaaaaaaaaaaaaaaaaaaaaaaaaaa" localSheetId="1" hidden="1">{"BRAZAUTO",#N/A,FALSE,"FORCARTA"}</definedName>
    <definedName name="aaaaaaaaaaaaaaaaaaaaaaaaaaaaaaaaa" localSheetId="4" hidden="1">{"BRAZAUTO",#N/A,FALSE,"FORCARTA"}</definedName>
    <definedName name="aaaaaaaaaaaaaaaaaaaaaaaaaaaaaaaaa" localSheetId="5" hidden="1">{"BRAZAUTO",#N/A,FALSE,"FORCARTA"}</definedName>
    <definedName name="aaaaaaaaaaaaaaaaaaaaaaaaaaaaaaaaa" localSheetId="0" hidden="1">{"BRAZAUTO",#N/A,FALSE,"FORCARTA"}</definedName>
    <definedName name="aaaaaaaaaaaaaaaaaaaaaaaaaaaaaaaaa" hidden="1">{"BRAZAUTO",#N/A,FALSE,"FORCARTA"}</definedName>
    <definedName name="aaaaaaaaaaaaaaaaaaaaaaaaaaaaaaaaaaa" localSheetId="3" hidden="1">{#N/A,#N/A,FALSE,"BS 16";#N/A,#N/A,FALSE,"BS 16-A";#N/A,#N/A,FALSE,"BS 16-B";#N/A,#N/A,FALSE,"BS 16-C";#N/A,#N/A,FALSE,"NAO BS 16";#N/A,#N/A,FALSE,"Attach A (1998 Targets)"}</definedName>
    <definedName name="aaaaaaaaaaaaaaaaaaaaaaaaaaaaaaaaaaa" localSheetId="1" hidden="1">{#N/A,#N/A,FALSE,"BS 16";#N/A,#N/A,FALSE,"BS 16-A";#N/A,#N/A,FALSE,"BS 16-B";#N/A,#N/A,FALSE,"BS 16-C";#N/A,#N/A,FALSE,"NAO BS 16";#N/A,#N/A,FALSE,"Attach A (1998 Targets)"}</definedName>
    <definedName name="aaaaaaaaaaaaaaaaaaaaaaaaaaaaaaaaaaa" localSheetId="4" hidden="1">{#N/A,#N/A,FALSE,"BS 16";#N/A,#N/A,FALSE,"BS 16-A";#N/A,#N/A,FALSE,"BS 16-B";#N/A,#N/A,FALSE,"BS 16-C";#N/A,#N/A,FALSE,"NAO BS 16";#N/A,#N/A,FALSE,"Attach A (1998 Targets)"}</definedName>
    <definedName name="aaaaaaaaaaaaaaaaaaaaaaaaaaaaaaaaaaa" localSheetId="5" hidden="1">{#N/A,#N/A,FALSE,"BS 16";#N/A,#N/A,FALSE,"BS 16-A";#N/A,#N/A,FALSE,"BS 16-B";#N/A,#N/A,FALSE,"BS 16-C";#N/A,#N/A,FALSE,"NAO BS 16";#N/A,#N/A,FALSE,"Attach A (1998 Targets)"}</definedName>
    <definedName name="aaaaaaaaaaaaaaaaaaaaaaaaaaaaaaaaaaa" localSheetId="0" hidden="1">{#N/A,#N/A,FALSE,"BS 16";#N/A,#N/A,FALSE,"BS 16-A";#N/A,#N/A,FALSE,"BS 16-B";#N/A,#N/A,FALSE,"BS 16-C";#N/A,#N/A,FALSE,"NAO BS 16";#N/A,#N/A,FALSE,"Attach A (1998 Targets)"}</definedName>
    <definedName name="aaaaaaaaaaaaaaaaaaaaaaaaaaaaaaaaaaa" hidden="1">{#N/A,#N/A,FALSE,"BS 16";#N/A,#N/A,FALSE,"BS 16-A";#N/A,#N/A,FALSE,"BS 16-B";#N/A,#N/A,FALSE,"BS 16-C";#N/A,#N/A,FALSE,"NAO BS 16";#N/A,#N/A,FALSE,"Attach A (1998 Targets)"}</definedName>
    <definedName name="aaaaaaaaaaaaaaaaaaaaaaaaaaaaaaaaaaaa" localSheetId="3" hidden="1">{"CONTHEAD",#N/A,FALSE,"FORCARTA"}</definedName>
    <definedName name="aaaaaaaaaaaaaaaaaaaaaaaaaaaaaaaaaaaa" localSheetId="1" hidden="1">{"CONTHEAD",#N/A,FALSE,"FORCARTA"}</definedName>
    <definedName name="aaaaaaaaaaaaaaaaaaaaaaaaaaaaaaaaaaaa" localSheetId="4" hidden="1">{"CONTHEAD",#N/A,FALSE,"FORCARTA"}</definedName>
    <definedName name="aaaaaaaaaaaaaaaaaaaaaaaaaaaaaaaaaaaa" localSheetId="5" hidden="1">{"CONTHEAD",#N/A,FALSE,"FORCARTA"}</definedName>
    <definedName name="aaaaaaaaaaaaaaaaaaaaaaaaaaaaaaaaaaaa" localSheetId="0" hidden="1">{"CONTHEAD",#N/A,FALSE,"FORCARTA"}</definedName>
    <definedName name="aaaaaaaaaaaaaaaaaaaaaaaaaaaaaaaaaaaa" hidden="1">{"CONTHEAD",#N/A,FALSE,"FORCARTA"}</definedName>
    <definedName name="aadd" localSheetId="3">'Cost Saving Initiatives'!aadd</definedName>
    <definedName name="aadd">#N/A</definedName>
    <definedName name="aads" localSheetId="3">'Cost Saving Initiatives'!aads</definedName>
    <definedName name="aads">#N/A</definedName>
    <definedName name="AAGGEA" localSheetId="3">'Cost Saving Initiatives'!AAGGEA</definedName>
    <definedName name="AAGGEA">#N/A</definedName>
    <definedName name="aammm" localSheetId="3" hidden="1">{#N/A,#N/A,FALSE,"V-NOTCH FLOW"}</definedName>
    <definedName name="aammm" localSheetId="1" hidden="1">{#N/A,#N/A,FALSE,"V-NOTCH FLOW"}</definedName>
    <definedName name="aammm" localSheetId="4" hidden="1">{#N/A,#N/A,FALSE,"V-NOTCH FLOW"}</definedName>
    <definedName name="aammm" localSheetId="5" hidden="1">{#N/A,#N/A,FALSE,"V-NOTCH FLOW"}</definedName>
    <definedName name="aammm" localSheetId="0" hidden="1">{#N/A,#N/A,FALSE,"V-NOTCH FLOW"}</definedName>
    <definedName name="aammm" hidden="1">{#N/A,#N/A,FALSE,"V-NOTCH FLOW"}</definedName>
    <definedName name="ab" localSheetId="3">#REF!</definedName>
    <definedName name="ab" localSheetId="5">#REF!</definedName>
    <definedName name="ab" localSheetId="0">#REF!</definedName>
    <definedName name="ab">#REF!</definedName>
    <definedName name="abc" localSheetId="3" hidden="1">{#N/A,#N/A,TRUE,"W.O.";#N/A,#N/A,TRUE,"N.A.O.";#N/A,#N/A,TRUE,"USA";#N/A,#N/A,TRUE,"CAN";#N/A,#N/A,TRUE,"MEX";#N/A,#N/A,TRUE,"I.O.";#N/A,#N/A,TRUE,"EUR";#N/A,#N/A,TRUE,"MEA";#N/A,#N/A,TRUE,"LAT";#N/A,#N/A,TRUE,"ASIA"}</definedName>
    <definedName name="abc" localSheetId="1" hidden="1">{#N/A,#N/A,TRUE,"W.O.";#N/A,#N/A,TRUE,"N.A.O.";#N/A,#N/A,TRUE,"USA";#N/A,#N/A,TRUE,"CAN";#N/A,#N/A,TRUE,"MEX";#N/A,#N/A,TRUE,"I.O.";#N/A,#N/A,TRUE,"EUR";#N/A,#N/A,TRUE,"MEA";#N/A,#N/A,TRUE,"LAT";#N/A,#N/A,TRUE,"ASIA"}</definedName>
    <definedName name="abc" localSheetId="4" hidden="1">{#N/A,#N/A,TRUE,"W.O.";#N/A,#N/A,TRUE,"N.A.O.";#N/A,#N/A,TRUE,"USA";#N/A,#N/A,TRUE,"CAN";#N/A,#N/A,TRUE,"MEX";#N/A,#N/A,TRUE,"I.O.";#N/A,#N/A,TRUE,"EUR";#N/A,#N/A,TRUE,"MEA";#N/A,#N/A,TRUE,"LAT";#N/A,#N/A,TRUE,"ASIA"}</definedName>
    <definedName name="abc" localSheetId="5" hidden="1">{#N/A,#N/A,TRUE,"W.O.";#N/A,#N/A,TRUE,"N.A.O.";#N/A,#N/A,TRUE,"USA";#N/A,#N/A,TRUE,"CAN";#N/A,#N/A,TRUE,"MEX";#N/A,#N/A,TRUE,"I.O.";#N/A,#N/A,TRUE,"EUR";#N/A,#N/A,TRUE,"MEA";#N/A,#N/A,TRUE,"LAT";#N/A,#N/A,TRUE,"ASIA"}</definedName>
    <definedName name="abc" localSheetId="0" hidden="1">{#N/A,#N/A,TRUE,"W.O.";#N/A,#N/A,TRUE,"N.A.O.";#N/A,#N/A,TRUE,"USA";#N/A,#N/A,TRUE,"CAN";#N/A,#N/A,TRUE,"MEX";#N/A,#N/A,TRUE,"I.O.";#N/A,#N/A,TRUE,"EUR";#N/A,#N/A,TRUE,"MEA";#N/A,#N/A,TRUE,"LAT";#N/A,#N/A,TRUE,"ASIA"}</definedName>
    <definedName name="abc" hidden="1">{#N/A,#N/A,TRUE,"W.O.";#N/A,#N/A,TRUE,"N.A.O.";#N/A,#N/A,TRUE,"USA";#N/A,#N/A,TRUE,"CAN";#N/A,#N/A,TRUE,"MEX";#N/A,#N/A,TRUE,"I.O.";#N/A,#N/A,TRUE,"EUR";#N/A,#N/A,TRUE,"MEA";#N/A,#N/A,TRUE,"LAT";#N/A,#N/A,TRUE,"ASIA"}</definedName>
    <definedName name="ac" localSheetId="3">#REF!</definedName>
    <definedName name="ac" localSheetId="5">#REF!</definedName>
    <definedName name="ac" localSheetId="0">#REF!</definedName>
    <definedName name="ac">#REF!</definedName>
    <definedName name="acadaw" localSheetId="3">'Cost Saving Initiatives'!acadaw</definedName>
    <definedName name="acadaw">#N/A</definedName>
    <definedName name="acaeeaw" localSheetId="3">'Cost Saving Initiatives'!acaeeaw</definedName>
    <definedName name="acaeeaw">#N/A</definedName>
    <definedName name="Access_Button" hidden="1">"tpds0409_RAW_DATA_0318_List"</definedName>
    <definedName name="AccessDatabase" hidden="1">"C:\WORK BASE\tpds0409.mdb"</definedName>
    <definedName name="acd" localSheetId="3">'Cost Saving Initiatives'!acd</definedName>
    <definedName name="acd">#N/A</definedName>
    <definedName name="acdcd" localSheetId="3">'Cost Saving Initiatives'!acdcd</definedName>
    <definedName name="acdcd">#N/A</definedName>
    <definedName name="ace" localSheetId="3">'Cost Saving Initiatives'!ace</definedName>
    <definedName name="ace">#N/A</definedName>
    <definedName name="ackk" localSheetId="3">'Cost Saving Initiatives'!ackk</definedName>
    <definedName name="ackk">#N/A</definedName>
    <definedName name="ackkf" localSheetId="3">'Cost Saving Initiatives'!ackkf</definedName>
    <definedName name="ackkf">#N/A</definedName>
    <definedName name="acwe" localSheetId="3">'Cost Saving Initiatives'!acwe</definedName>
    <definedName name="acwe">#N/A</definedName>
    <definedName name="acweaew" localSheetId="3">'Cost Saving Initiatives'!acweaew</definedName>
    <definedName name="acweaew">#N/A</definedName>
    <definedName name="acxsc" localSheetId="3">'Cost Saving Initiatives'!acxsc</definedName>
    <definedName name="acxsc">#N/A</definedName>
    <definedName name="ad" localSheetId="3">#REF!</definedName>
    <definedName name="ad" localSheetId="5">#REF!</definedName>
    <definedName name="ad" localSheetId="0">#REF!</definedName>
    <definedName name="ad">#REF!</definedName>
    <definedName name="ADA" localSheetId="3" hidden="1">#REF!</definedName>
    <definedName name="ADA" hidden="1">#REF!</definedName>
    <definedName name="adas" localSheetId="3" hidden="1">{"'Model'!$A$1:$N$53"}</definedName>
    <definedName name="adas" localSheetId="1" hidden="1">{"'Model'!$A$1:$N$53"}</definedName>
    <definedName name="adas" localSheetId="4" hidden="1">{"'Model'!$A$1:$N$53"}</definedName>
    <definedName name="adas" localSheetId="5" hidden="1">{"'Model'!$A$1:$N$53"}</definedName>
    <definedName name="adas" localSheetId="0" hidden="1">{"'Model'!$A$1:$N$53"}</definedName>
    <definedName name="adas" hidden="1">{"'Model'!$A$1:$N$53"}</definedName>
    <definedName name="adas1" localSheetId="3" hidden="1">{"'Model'!$A$1:$N$53"}</definedName>
    <definedName name="adas1" localSheetId="1" hidden="1">{"'Model'!$A$1:$N$53"}</definedName>
    <definedName name="adas1" localSheetId="4" hidden="1">{"'Model'!$A$1:$N$53"}</definedName>
    <definedName name="adas1" localSheetId="5" hidden="1">{"'Model'!$A$1:$N$53"}</definedName>
    <definedName name="adas1" localSheetId="0" hidden="1">{"'Model'!$A$1:$N$53"}</definedName>
    <definedName name="adas1" hidden="1">{"'Model'!$A$1:$N$53"}</definedName>
    <definedName name="adcec" localSheetId="3">'Cost Saving Initiatives'!adcec</definedName>
    <definedName name="adcec">#N/A</definedName>
    <definedName name="ADFF" localSheetId="3">'Cost Saving Initiatives'!ADFF</definedName>
    <definedName name="ADFF">#N/A</definedName>
    <definedName name="adffewaew" localSheetId="3">'Cost Saving Initiatives'!adffewaew</definedName>
    <definedName name="adffewaew">#N/A</definedName>
    <definedName name="ADFWAEEW" localSheetId="3">'Cost Saving Initiatives'!ADFWAEEW</definedName>
    <definedName name="ADFWAEEW">#N/A</definedName>
    <definedName name="adsd" localSheetId="3">'Cost Saving Initiatives'!adsd</definedName>
    <definedName name="adsd">#N/A</definedName>
    <definedName name="ADSFEWA" localSheetId="3">'Cost Saving Initiatives'!ADSFEWA</definedName>
    <definedName name="ADSFEWA">#N/A</definedName>
    <definedName name="ADSFWEAF" localSheetId="3">'Cost Saving Initiatives'!ADSFWEAF</definedName>
    <definedName name="ADSFWEAF">#N/A</definedName>
    <definedName name="ADVICS" localSheetId="3">'[8]Part list'!#REF!</definedName>
    <definedName name="ADVICS" localSheetId="5">'[8]Part list'!#REF!</definedName>
    <definedName name="ADVICS" localSheetId="0">'[8]Part list'!#REF!</definedName>
    <definedName name="ADVICS">'[8]Part list'!#REF!</definedName>
    <definedName name="ae" localSheetId="3">#REF!</definedName>
    <definedName name="ae" localSheetId="5">#REF!</definedName>
    <definedName name="ae" localSheetId="0">#REF!</definedName>
    <definedName name="ae">#REF!</definedName>
    <definedName name="aec" localSheetId="3">'Cost Saving Initiatives'!aec</definedName>
    <definedName name="aec">#N/A</definedName>
    <definedName name="aeew" localSheetId="3">'Cost Saving Initiatives'!aeew</definedName>
    <definedName name="aeew">#N/A</definedName>
    <definedName name="aefaew" localSheetId="3">'Cost Saving Initiatives'!aefaew</definedName>
    <definedName name="aefaew">#N/A</definedName>
    <definedName name="AEFAWE" localSheetId="3">'Cost Saving Initiatives'!AEFAWE</definedName>
    <definedName name="AEFAWE">#N/A</definedName>
    <definedName name="aefe" localSheetId="3">'Cost Saving Initiatives'!aefe</definedName>
    <definedName name="aefe">#N/A</definedName>
    <definedName name="aefeewswe" localSheetId="3">'Cost Saving Initiatives'!aefeewswe</definedName>
    <definedName name="aefeewswe">#N/A</definedName>
    <definedName name="AEFEF" localSheetId="3">'Cost Saving Initiatives'!AEFEF</definedName>
    <definedName name="AEFEF">#N/A</definedName>
    <definedName name="aefew" localSheetId="3">'Cost Saving Initiatives'!aefew</definedName>
    <definedName name="aefew">#N/A</definedName>
    <definedName name="aefewa" localSheetId="3">'Cost Saving Initiatives'!aefewa</definedName>
    <definedName name="aefewa">#N/A</definedName>
    <definedName name="AEFEWAFEAFW" localSheetId="3">'Cost Saving Initiatives'!AEFEWAFEAFW</definedName>
    <definedName name="AEFEWAFEAFW">#N/A</definedName>
    <definedName name="aeffewa" localSheetId="3">'Cost Saving Initiatives'!aeffewa</definedName>
    <definedName name="aeffewa">#N/A</definedName>
    <definedName name="aeffwaea" localSheetId="3">'Cost Saving Initiatives'!aeffwaea</definedName>
    <definedName name="aeffwaea">#N/A</definedName>
    <definedName name="AEFSFWEA" localSheetId="3">'Cost Saving Initiatives'!AEFSFWEA</definedName>
    <definedName name="AEFSFWEA">#N/A</definedName>
    <definedName name="AEFSWEA" localSheetId="3">'Cost Saving Initiatives'!AEFSWEA</definedName>
    <definedName name="AEFSWEA">#N/A</definedName>
    <definedName name="AEFW3E" localSheetId="3">'Cost Saving Initiatives'!AEFW3E</definedName>
    <definedName name="AEFW3E">#N/A</definedName>
    <definedName name="AEFWE" localSheetId="3">'Cost Saving Initiatives'!AEFWE</definedName>
    <definedName name="AEFWE">#N/A</definedName>
    <definedName name="aefwewa" localSheetId="3">'Cost Saving Initiatives'!aefwewa</definedName>
    <definedName name="aefwewa">#N/A</definedName>
    <definedName name="AEFWF" localSheetId="3">'Cost Saving Initiatives'!AEFWF</definedName>
    <definedName name="AEFWF">#N/A</definedName>
    <definedName name="AEFWW" localSheetId="3">'Cost Saving Initiatives'!AEFWW</definedName>
    <definedName name="AEFWW">#N/A</definedName>
    <definedName name="AEG" localSheetId="3">'Cost Saving Initiatives'!AEG</definedName>
    <definedName name="AEG">#N/A</definedName>
    <definedName name="AEGEAGA" localSheetId="3">'Cost Saving Initiatives'!AEGEAGA</definedName>
    <definedName name="AEGEAGA">#N/A</definedName>
    <definedName name="AEGEGA" localSheetId="3">'Cost Saving Initiatives'!AEGEGA</definedName>
    <definedName name="AEGEGA">#N/A</definedName>
    <definedName name="AEGGA" localSheetId="3">'Cost Saving Initiatives'!AEGGA</definedName>
    <definedName name="AEGGA">#N/A</definedName>
    <definedName name="AEGREGRGR" localSheetId="3">'Cost Saving Initiatives'!AEGREGRGR</definedName>
    <definedName name="AEGREGRGR">#N/A</definedName>
    <definedName name="AEGWGWEA" localSheetId="3">'Cost Saving Initiatives'!AEGWGWEA</definedName>
    <definedName name="AEGWGWEA">#N/A</definedName>
    <definedName name="AERGA" localSheetId="3">'Cost Saving Initiatives'!AERGA</definedName>
    <definedName name="AERGA">#N/A</definedName>
    <definedName name="aes" localSheetId="3">'Cost Saving Initiatives'!aes</definedName>
    <definedName name="aes">#N/A</definedName>
    <definedName name="aesfaew" localSheetId="3">'Cost Saving Initiatives'!aesfaew</definedName>
    <definedName name="aesfaew">#N/A</definedName>
    <definedName name="AESFWAE" localSheetId="3">'Cost Saving Initiatives'!AESFWAE</definedName>
    <definedName name="AESFWAE">#N/A</definedName>
    <definedName name="AESFWEFEW" localSheetId="3">'Cost Saving Initiatives'!AESFWEFEW</definedName>
    <definedName name="AESFWEFEW">#N/A</definedName>
    <definedName name="aew" localSheetId="3">'Cost Saving Initiatives'!aew</definedName>
    <definedName name="aew">#N/A</definedName>
    <definedName name="AEWA" localSheetId="3">'Cost Saving Initiatives'!AEWA</definedName>
    <definedName name="AEWA">#N/A</definedName>
    <definedName name="AEWAEWFEFW" localSheetId="3">'Cost Saving Initiatives'!AEWAEWFEFW</definedName>
    <definedName name="AEWAEWFEFW">#N/A</definedName>
    <definedName name="aewf" localSheetId="3">'Cost Saving Initiatives'!aewf</definedName>
    <definedName name="aewf">#N/A</definedName>
    <definedName name="AEWFAWE" localSheetId="3">'Cost Saving Initiatives'!AEWFAWE</definedName>
    <definedName name="AEWFAWE">#N/A</definedName>
    <definedName name="AEWFCAWE" localSheetId="3">'Cost Saving Initiatives'!AEWFCAWE</definedName>
    <definedName name="AEWFCAWE">#N/A</definedName>
    <definedName name="AEWFEFWA" localSheetId="3">'Cost Saving Initiatives'!AEWFEFWA</definedName>
    <definedName name="AEWFEFWA">#N/A</definedName>
    <definedName name="AEWFEFWEW" localSheetId="3">'Cost Saving Initiatives'!AEWFEFWEW</definedName>
    <definedName name="AEWFEFWEW">#N/A</definedName>
    <definedName name="aewfefwfweefwwe" localSheetId="3">'Cost Saving Initiatives'!aewfefwfweefwwe</definedName>
    <definedName name="aewfefwfweefwwe">#N/A</definedName>
    <definedName name="AEWFEWA" localSheetId="3">'Cost Saving Initiatives'!AEWFEWA</definedName>
    <definedName name="AEWFEWA">#N/A</definedName>
    <definedName name="AEWFFAWE" localSheetId="3">'Cost Saving Initiatives'!AEWFFAWE</definedName>
    <definedName name="AEWFFAWE">#N/A</definedName>
    <definedName name="aewffew" localSheetId="3">'Cost Saving Initiatives'!aewffew</definedName>
    <definedName name="aewffew">#N/A</definedName>
    <definedName name="aewffewa" localSheetId="3">'Cost Saving Initiatives'!aewffewa</definedName>
    <definedName name="aewffewa">#N/A</definedName>
    <definedName name="AEWFFWAE" localSheetId="3">'Cost Saving Initiatives'!AEWFFWAE</definedName>
    <definedName name="AEWFFWAE">#N/A</definedName>
    <definedName name="AEWFW3E" localSheetId="3">'Cost Saving Initiatives'!AEWFW3E</definedName>
    <definedName name="AEWFW3E">#N/A</definedName>
    <definedName name="AEWFW3EA" localSheetId="3">'Cost Saving Initiatives'!AEWFW3EA</definedName>
    <definedName name="AEWFW3EA">#N/A</definedName>
    <definedName name="AEWFWAE" localSheetId="3">'Cost Saving Initiatives'!AEWFWAE</definedName>
    <definedName name="AEWFWAE">#N/A</definedName>
    <definedName name="AEWFWAF" localSheetId="3">'Cost Saving Initiatives'!AEWFWAF</definedName>
    <definedName name="AEWFWAF">#N/A</definedName>
    <definedName name="aewfwea" localSheetId="3">'Cost Saving Initiatives'!aewfwea</definedName>
    <definedName name="aewfwea">#N/A</definedName>
    <definedName name="aewr" localSheetId="3">'Cost Saving Initiatives'!aewr</definedName>
    <definedName name="aewr">#N/A</definedName>
    <definedName name="af" localSheetId="3">#REF!</definedName>
    <definedName name="af" localSheetId="5">#REF!</definedName>
    <definedName name="af" localSheetId="0">#REF!</definedName>
    <definedName name="af">#REF!</definedName>
    <definedName name="AF_Department" localSheetId="3">#REF!</definedName>
    <definedName name="AF_Department">#REF!</definedName>
    <definedName name="AF3W" localSheetId="3">'Cost Saving Initiatives'!AF3W</definedName>
    <definedName name="AF3W">#N/A</definedName>
    <definedName name="AFA" localSheetId="3" hidden="1">#REF!</definedName>
    <definedName name="AFA" localSheetId="5" hidden="1">#REF!</definedName>
    <definedName name="AFA" localSheetId="0" hidden="1">#REF!</definedName>
    <definedName name="AFA" hidden="1">#REF!</definedName>
    <definedName name="afaefw" localSheetId="3">'Cost Saving Initiatives'!afaefw</definedName>
    <definedName name="afaefw">#N/A</definedName>
    <definedName name="afaew" localSheetId="3">'Cost Saving Initiatives'!afaew</definedName>
    <definedName name="afaew">#N/A</definedName>
    <definedName name="afaeww" localSheetId="3">'Cost Saving Initiatives'!afaeww</definedName>
    <definedName name="afaeww">#N/A</definedName>
    <definedName name="AFAF" localSheetId="3">'Cost Saving Initiatives'!AFAF</definedName>
    <definedName name="AFAF">#N/A</definedName>
    <definedName name="afafewafew" localSheetId="3">'Cost Saving Initiatives'!afafewafew</definedName>
    <definedName name="afafewafew">#N/A</definedName>
    <definedName name="afawef" localSheetId="3">'Cost Saving Initiatives'!afawef</definedName>
    <definedName name="afawef">#N/A</definedName>
    <definedName name="afcdda" localSheetId="3">'Cost Saving Initiatives'!afcdda</definedName>
    <definedName name="afcdda">#N/A</definedName>
    <definedName name="afcfawe" localSheetId="3">'Cost Saving Initiatives'!afcfawe</definedName>
    <definedName name="afcfawe">#N/A</definedName>
    <definedName name="AFCWEA" localSheetId="3">'Cost Saving Initiatives'!AFCWEA</definedName>
    <definedName name="AFCWEA">#N/A</definedName>
    <definedName name="afdafe" localSheetId="3">'Cost Saving Initiatives'!afdafe</definedName>
    <definedName name="afdafe">#N/A</definedName>
    <definedName name="afdfdsae" localSheetId="3">'Cost Saving Initiatives'!afdfdsae</definedName>
    <definedName name="afdfdsae">#N/A</definedName>
    <definedName name="afdsewfew" localSheetId="3">'Cost Saving Initiatives'!afdsewfew</definedName>
    <definedName name="afdsewfew">#N/A</definedName>
    <definedName name="AFDWAEFWE" localSheetId="3">'Cost Saving Initiatives'!AFDWAEFWE</definedName>
    <definedName name="AFDWAEFWE">#N/A</definedName>
    <definedName name="afe" localSheetId="3">'Cost Saving Initiatives'!afe</definedName>
    <definedName name="afe">#N/A</definedName>
    <definedName name="AFEA" localSheetId="3">'Cost Saving Initiatives'!AFEA</definedName>
    <definedName name="AFEA">#N/A</definedName>
    <definedName name="afeafe" localSheetId="3">'Cost Saving Initiatives'!afeafe</definedName>
    <definedName name="afeafe">#N/A</definedName>
    <definedName name="afeafew" localSheetId="3">'Cost Saving Initiatives'!afeafew</definedName>
    <definedName name="afeafew">#N/A</definedName>
    <definedName name="afeafw" localSheetId="3">'Cost Saving Initiatives'!afeafw</definedName>
    <definedName name="afeafw">#N/A</definedName>
    <definedName name="afecd" localSheetId="3">'Cost Saving Initiatives'!afecd</definedName>
    <definedName name="afecd">#N/A</definedName>
    <definedName name="afecda" localSheetId="3">'Cost Saving Initiatives'!afecda</definedName>
    <definedName name="afecda">#N/A</definedName>
    <definedName name="afecwe" localSheetId="3">'Cost Saving Initiatives'!afecwe</definedName>
    <definedName name="afecwe">#N/A</definedName>
    <definedName name="afee" localSheetId="3">'Cost Saving Initiatives'!afee</definedName>
    <definedName name="afee">#N/A</definedName>
    <definedName name="AFEEAFW" localSheetId="3">'Cost Saving Initiatives'!AFEEAFW</definedName>
    <definedName name="AFEEAFW">#N/A</definedName>
    <definedName name="afeee" localSheetId="3">'Cost Saving Initiatives'!afeee</definedName>
    <definedName name="afeee">#N/A</definedName>
    <definedName name="AFEEF" localSheetId="3">'Cost Saving Initiatives'!AFEEF</definedName>
    <definedName name="AFEEF">#N/A</definedName>
    <definedName name="AFEEFA" localSheetId="3">'Cost Saving Initiatives'!AFEEFA</definedName>
    <definedName name="AFEEFA">#N/A</definedName>
    <definedName name="afeefe" localSheetId="3">'Cost Saving Initiatives'!afeefe</definedName>
    <definedName name="afeefe">#N/A</definedName>
    <definedName name="afeefw" localSheetId="3">'Cost Saving Initiatives'!afeefw</definedName>
    <definedName name="afeefw">#N/A</definedName>
    <definedName name="afeefwe" localSheetId="3">'Cost Saving Initiatives'!afeefwe</definedName>
    <definedName name="afeefwe">#N/A</definedName>
    <definedName name="afeew" localSheetId="3">'Cost Saving Initiatives'!afeew</definedName>
    <definedName name="afeew">#N/A</definedName>
    <definedName name="afeewa" localSheetId="3">'Cost Saving Initiatives'!afeewa</definedName>
    <definedName name="afeewa">#N/A</definedName>
    <definedName name="AFEF" localSheetId="3">'Cost Saving Initiatives'!AFEF</definedName>
    <definedName name="AFEF">#N/A</definedName>
    <definedName name="AFEFAE" localSheetId="3">'Cost Saving Initiatives'!AFEFAE</definedName>
    <definedName name="AFEFAE">#N/A</definedName>
    <definedName name="afefaek" localSheetId="3">'Cost Saving Initiatives'!afefaek</definedName>
    <definedName name="afefaek">#N/A</definedName>
    <definedName name="afefawe" localSheetId="3">'Cost Saving Initiatives'!afefawe</definedName>
    <definedName name="afefawe">#N/A</definedName>
    <definedName name="afefeef" localSheetId="3">'Cost Saving Initiatives'!afefeef</definedName>
    <definedName name="afefeef">#N/A</definedName>
    <definedName name="AFEFEF" localSheetId="3">'Cost Saving Initiatives'!AFEFEF</definedName>
    <definedName name="AFEFEF">#N/A</definedName>
    <definedName name="afefefw" localSheetId="3">'Cost Saving Initiatives'!afefefw</definedName>
    <definedName name="afefefw">#N/A</definedName>
    <definedName name="AFEFEWA" localSheetId="3">'Cost Saving Initiatives'!AFEFEWA</definedName>
    <definedName name="AFEFEWA">#N/A</definedName>
    <definedName name="afefewfew" localSheetId="3">'Cost Saving Initiatives'!afefewfew</definedName>
    <definedName name="afefewfew">#N/A</definedName>
    <definedName name="afeffe" localSheetId="3">'Cost Saving Initiatives'!afeffe</definedName>
    <definedName name="afeffe">#N/A</definedName>
    <definedName name="afefw" localSheetId="3">'Cost Saving Initiatives'!afefw</definedName>
    <definedName name="afefw">#N/A</definedName>
    <definedName name="AFEKEK" localSheetId="3">'Cost Saving Initiatives'!AFEKEK</definedName>
    <definedName name="AFEKEK">#N/A</definedName>
    <definedName name="afekewf" localSheetId="3">'Cost Saving Initiatives'!afekewf</definedName>
    <definedName name="afekewf">#N/A</definedName>
    <definedName name="afekke" localSheetId="3">'Cost Saving Initiatives'!afekke</definedName>
    <definedName name="afekke">#N/A</definedName>
    <definedName name="afeswae" localSheetId="3">'Cost Saving Initiatives'!afeswae</definedName>
    <definedName name="afeswae">#N/A</definedName>
    <definedName name="afew" localSheetId="3">'Cost Saving Initiatives'!afew</definedName>
    <definedName name="afew">#N/A</definedName>
    <definedName name="afewa" localSheetId="3">'Cost Saving Initiatives'!afewa</definedName>
    <definedName name="afewa">#N/A</definedName>
    <definedName name="AFEWA3" localSheetId="3">'Cost Saving Initiatives'!AFEWA3</definedName>
    <definedName name="AFEWA3">#N/A</definedName>
    <definedName name="afewaefw" localSheetId="3">'Cost Saving Initiatives'!afewaefw</definedName>
    <definedName name="afewaefw">#N/A</definedName>
    <definedName name="AFEWAEW" localSheetId="3">'Cost Saving Initiatives'!AFEWAEW</definedName>
    <definedName name="AFEWAEW">#N/A</definedName>
    <definedName name="afewaf" localSheetId="3">'Cost Saving Initiatives'!afewaf</definedName>
    <definedName name="afewaf">#N/A</definedName>
    <definedName name="afewafew" localSheetId="3">'Cost Saving Initiatives'!afewafew</definedName>
    <definedName name="afewafew">#N/A</definedName>
    <definedName name="afewcd" localSheetId="3">'Cost Saving Initiatives'!afewcd</definedName>
    <definedName name="afewcd">#N/A</definedName>
    <definedName name="AFEWCE" localSheetId="3">'Cost Saving Initiatives'!AFEWCE</definedName>
    <definedName name="AFEWCE">#N/A</definedName>
    <definedName name="afewefw" localSheetId="3">'Cost Saving Initiatives'!afewefw</definedName>
    <definedName name="afewefw">#N/A</definedName>
    <definedName name="AFEWEW" localSheetId="3">'Cost Saving Initiatives'!AFEWEW</definedName>
    <definedName name="AFEWEW">#N/A</definedName>
    <definedName name="afewewfafew" localSheetId="3">'Cost Saving Initiatives'!afewewfafew</definedName>
    <definedName name="afewewfafew">#N/A</definedName>
    <definedName name="afewf" localSheetId="3">'Cost Saving Initiatives'!afewf</definedName>
    <definedName name="afewf">#N/A</definedName>
    <definedName name="AFEWFAWE" localSheetId="3">'Cost Saving Initiatives'!AFEWFAWE</definedName>
    <definedName name="AFEWFAWE">#N/A</definedName>
    <definedName name="afewfewa" localSheetId="3">'Cost Saving Initiatives'!afewfewa</definedName>
    <definedName name="afewfewa">#N/A</definedName>
    <definedName name="afewfewaawe" localSheetId="3">'Cost Saving Initiatives'!afewfewaawe</definedName>
    <definedName name="afewfewaawe">#N/A</definedName>
    <definedName name="afewfewfea" localSheetId="3">'Cost Saving Initiatives'!afewfewfea</definedName>
    <definedName name="afewfewfea">#N/A</definedName>
    <definedName name="afewfewfwea" localSheetId="3">'Cost Saving Initiatives'!afewfewfwea</definedName>
    <definedName name="afewfewfwea">#N/A</definedName>
    <definedName name="afewrxs" localSheetId="3">'Cost Saving Initiatives'!afewrxs</definedName>
    <definedName name="afewrxs">#N/A</definedName>
    <definedName name="AFEWW3EA" localSheetId="3">'Cost Saving Initiatives'!AFEWW3EA</definedName>
    <definedName name="AFEWW3EA">#N/A</definedName>
    <definedName name="afewwaef" localSheetId="3">'Cost Saving Initiatives'!afewwaef</definedName>
    <definedName name="afewwaef">#N/A</definedName>
    <definedName name="AFEWWEF" localSheetId="3">'Cost Saving Initiatives'!AFEWWEF</definedName>
    <definedName name="AFEWWEF">#N/A</definedName>
    <definedName name="AFEWWFEA" localSheetId="3">'Cost Saving Initiatives'!AFEWWFEA</definedName>
    <definedName name="AFEWWFEA">#N/A</definedName>
    <definedName name="aff" localSheetId="3">'Cost Saving Initiatives'!aff</definedName>
    <definedName name="aff">#N/A</definedName>
    <definedName name="AFF3WAE" localSheetId="3">'Cost Saving Initiatives'!AFF3WAE</definedName>
    <definedName name="AFF3WAE">#N/A</definedName>
    <definedName name="AFFEEF" localSheetId="3">'Cost Saving Initiatives'!AFFEEF</definedName>
    <definedName name="AFFEEF">#N/A</definedName>
    <definedName name="affew" localSheetId="3">'Cost Saving Initiatives'!affew</definedName>
    <definedName name="affew">#N/A</definedName>
    <definedName name="AFFEWA" localSheetId="3">'Cost Saving Initiatives'!AFFEWA</definedName>
    <definedName name="AFFEWA">#N/A</definedName>
    <definedName name="AFFEWAAEW" localSheetId="3">'Cost Saving Initiatives'!AFFEWAAEW</definedName>
    <definedName name="AFFEWAAEW">#N/A</definedName>
    <definedName name="affewafew" localSheetId="3">'Cost Saving Initiatives'!affewafew</definedName>
    <definedName name="affewafew">#N/A</definedName>
    <definedName name="affewcd" localSheetId="3">'Cost Saving Initiatives'!affewcd</definedName>
    <definedName name="affewcd">#N/A</definedName>
    <definedName name="affewfew" localSheetId="3">'Cost Saving Initiatives'!affewfew</definedName>
    <definedName name="affewfew">#N/A</definedName>
    <definedName name="affwe" localSheetId="3">'Cost Saving Initiatives'!affwe</definedName>
    <definedName name="affwe">#N/A</definedName>
    <definedName name="affweawef" localSheetId="3">'Cost Saving Initiatives'!affweawef</definedName>
    <definedName name="affweawef">#N/A</definedName>
    <definedName name="AFFWEAWFEA" localSheetId="3">'Cost Saving Initiatives'!AFFWEAWFEA</definedName>
    <definedName name="AFFWEAWFEA">#N/A</definedName>
    <definedName name="affwewf" localSheetId="3">'Cost Saving Initiatives'!affwewf</definedName>
    <definedName name="affwewf">#N/A</definedName>
    <definedName name="afge" localSheetId="3">'Cost Saving Initiatives'!afge</definedName>
    <definedName name="afge">#N/A</definedName>
    <definedName name="AFJJE" localSheetId="3">'Cost Saving Initiatives'!AFJJE</definedName>
    <definedName name="AFJJE">#N/A</definedName>
    <definedName name="AFKEEK" localSheetId="3">'Cost Saving Initiatives'!AFKEEK</definedName>
    <definedName name="AFKEEK">#N/A</definedName>
    <definedName name="AFKEEW" localSheetId="3">'Cost Saving Initiatives'!AFKEEW</definedName>
    <definedName name="AFKEEW">#N/A</definedName>
    <definedName name="AFKEK" localSheetId="3">'Cost Saving Initiatives'!AFKEK</definedName>
    <definedName name="AFKEK">#N/A</definedName>
    <definedName name="AFKEKE" localSheetId="3">'Cost Saving Initiatives'!AFKEKE</definedName>
    <definedName name="AFKEKE">#N/A</definedName>
    <definedName name="afkekeke" localSheetId="3">'Cost Saving Initiatives'!afkekeke</definedName>
    <definedName name="afkekeke">#N/A</definedName>
    <definedName name="AFKEKFEW" localSheetId="3">'Cost Saving Initiatives'!AFKEKFEW</definedName>
    <definedName name="AFKEKFEW">#N/A</definedName>
    <definedName name="AFKEKLE" localSheetId="3">'Cost Saving Initiatives'!AFKEKLE</definedName>
    <definedName name="AFKEKLE">#N/A</definedName>
    <definedName name="AFKELE" localSheetId="3">'Cost Saving Initiatives'!AFKELE</definedName>
    <definedName name="AFKELE">#N/A</definedName>
    <definedName name="aflelelel" localSheetId="3">'Cost Saving Initiatives'!aflelelel</definedName>
    <definedName name="aflelelel">#N/A</definedName>
    <definedName name="aflesr" localSheetId="3">'Cost Saving Initiatives'!aflesr</definedName>
    <definedName name="aflesr">#N/A</definedName>
    <definedName name="aFSDaefs" localSheetId="3">'Cost Saving Initiatives'!aFSDaefs</definedName>
    <definedName name="aFSDaefs">#N/A</definedName>
    <definedName name="afsdfew" localSheetId="3">'Cost Saving Initiatives'!afsdfew</definedName>
    <definedName name="afsdfew">#N/A</definedName>
    <definedName name="afsefw" localSheetId="3">'Cost Saving Initiatives'!afsefw</definedName>
    <definedName name="afsefw">#N/A</definedName>
    <definedName name="afsfew" localSheetId="3">'Cost Saving Initiatives'!afsfew</definedName>
    <definedName name="afsfew">#N/A</definedName>
    <definedName name="AFSWEA" localSheetId="3">'Cost Saving Initiatives'!AFSWEA</definedName>
    <definedName name="AFSWEA">#N/A</definedName>
    <definedName name="afswewe" localSheetId="3">'Cost Saving Initiatives'!afswewe</definedName>
    <definedName name="afswewe">#N/A</definedName>
    <definedName name="AFW" localSheetId="3">'Cost Saving Initiatives'!AFW</definedName>
    <definedName name="AFW">#N/A</definedName>
    <definedName name="AFW3AE" localSheetId="3">'Cost Saving Initiatives'!AFW3AE</definedName>
    <definedName name="AFW3AE">#N/A</definedName>
    <definedName name="AFW3EW" localSheetId="3">'Cost Saving Initiatives'!AFW3EW</definedName>
    <definedName name="AFW3EW">#N/A</definedName>
    <definedName name="AFW3W" localSheetId="3">'Cost Saving Initiatives'!AFW3W</definedName>
    <definedName name="AFW3W">#N/A</definedName>
    <definedName name="AFWAEEW" localSheetId="3">'Cost Saving Initiatives'!AFWAEEW</definedName>
    <definedName name="AFWAEEW">#N/A</definedName>
    <definedName name="AFWAWFAW" localSheetId="3">'Cost Saving Initiatives'!AFWAWFAW</definedName>
    <definedName name="AFWAWFAW">#N/A</definedName>
    <definedName name="AFWE" localSheetId="3">'Cost Saving Initiatives'!AFWE</definedName>
    <definedName name="AFWE">#N/A</definedName>
    <definedName name="AFWE3WAE" localSheetId="3">'Cost Saving Initiatives'!AFWE3WAE</definedName>
    <definedName name="AFWE3WAE">#N/A</definedName>
    <definedName name="AFWE3WE" localSheetId="3">'Cost Saving Initiatives'!AFWE3WE</definedName>
    <definedName name="AFWE3WE">#N/A</definedName>
    <definedName name="AFWEA" localSheetId="3">'Cost Saving Initiatives'!AFWEA</definedName>
    <definedName name="AFWEA">#N/A</definedName>
    <definedName name="AFWEAFEW" localSheetId="3">'Cost Saving Initiatives'!AFWEAFEW</definedName>
    <definedName name="AFWEAFEW">#N/A</definedName>
    <definedName name="AFWEEAWF" localSheetId="3">'Cost Saving Initiatives'!AFWEEAWF</definedName>
    <definedName name="AFWEEAWF">#N/A</definedName>
    <definedName name="afweefw" localSheetId="3">'Cost Saving Initiatives'!afweefw</definedName>
    <definedName name="afweefw">#N/A</definedName>
    <definedName name="afweewf" localSheetId="3">'Cost Saving Initiatives'!afweewf</definedName>
    <definedName name="afweewf">#N/A</definedName>
    <definedName name="AFWEEWWEF" localSheetId="3">'Cost Saving Initiatives'!AFWEEWWEF</definedName>
    <definedName name="AFWEEWWEF">#N/A</definedName>
    <definedName name="AFWEFAEW" localSheetId="3">'Cost Saving Initiatives'!AFWEFAEW</definedName>
    <definedName name="AFWEFAEW">#N/A</definedName>
    <definedName name="afwefew" localSheetId="3">'Cost Saving Initiatives'!afwefew</definedName>
    <definedName name="afwefew">#N/A</definedName>
    <definedName name="AFWEFEWAWE" localSheetId="3">'Cost Saving Initiatives'!AFWEFEWAWE</definedName>
    <definedName name="AFWEFEWAWE">#N/A</definedName>
    <definedName name="AFWEFWA3E" localSheetId="3">'Cost Saving Initiatives'!AFWEFWA3E</definedName>
    <definedName name="AFWEFWA3E">#N/A</definedName>
    <definedName name="AFWEFWAE3W" localSheetId="3">'Cost Saving Initiatives'!AFWEFWAE3W</definedName>
    <definedName name="AFWEFWAE3W">#N/A</definedName>
    <definedName name="afwefwe" localSheetId="3">'Cost Saving Initiatives'!afwefwe</definedName>
    <definedName name="afwefwe">#N/A</definedName>
    <definedName name="AFWEW" localSheetId="3">'Cost Saving Initiatives'!AFWEW</definedName>
    <definedName name="AFWEW">#N/A</definedName>
    <definedName name="AFWEW3AE" localSheetId="3">'Cost Saving Initiatives'!AFWEW3AE</definedName>
    <definedName name="AFWEW3AE">#N/A</definedName>
    <definedName name="AFWEWA" localSheetId="3">'Cost Saving Initiatives'!AFWEWA</definedName>
    <definedName name="AFWEWA">#N/A</definedName>
    <definedName name="AFWEWE" localSheetId="3">'Cost Saving Initiatives'!AFWEWE</definedName>
    <definedName name="AFWEWE">#N/A</definedName>
    <definedName name="AFWKEK" localSheetId="3">'Cost Saving Initiatives'!AFWKEK</definedName>
    <definedName name="AFWKEK">#N/A</definedName>
    <definedName name="AG" localSheetId="3">'Cost Saving Initiatives'!AG</definedName>
    <definedName name="AG">#N/A</definedName>
    <definedName name="AGA" localSheetId="3" hidden="1">#REF!</definedName>
    <definedName name="AGA" localSheetId="5" hidden="1">#REF!</definedName>
    <definedName name="AGA" localSheetId="0" hidden="1">#REF!</definedName>
    <definedName name="AGA" hidden="1">#REF!</definedName>
    <definedName name="AGAERWGER" localSheetId="3">'Cost Saving Initiatives'!AGAERWGER</definedName>
    <definedName name="AGAERWGER">#N/A</definedName>
    <definedName name="AGAGWEGR" localSheetId="3">'Cost Saving Initiatives'!AGAGWEGR</definedName>
    <definedName name="AGAGWEGR">#N/A</definedName>
    <definedName name="AGAWE" localSheetId="3">'Cost Saving Initiatives'!AGAWE</definedName>
    <definedName name="AGAWE">#N/A</definedName>
    <definedName name="AGAWEG" localSheetId="3">'Cost Saving Initiatives'!AGAWEG</definedName>
    <definedName name="AGAWEG">#N/A</definedName>
    <definedName name="AGDSGR" localSheetId="3">'Cost Saving Initiatives'!AGDSGR</definedName>
    <definedName name="AGDSGR">#N/A</definedName>
    <definedName name="ageagew" localSheetId="3">'Cost Saving Initiatives'!ageagew</definedName>
    <definedName name="ageagew">#N/A</definedName>
    <definedName name="AGEGA" localSheetId="3">'Cost Saving Initiatives'!AGEGA</definedName>
    <definedName name="AGEGA">#N/A</definedName>
    <definedName name="AGEGAWAG" localSheetId="3">'Cost Saving Initiatives'!AGEGAWAG</definedName>
    <definedName name="AGEGAWAG">#N/A</definedName>
    <definedName name="AGEW" localSheetId="3">'Cost Saving Initiatives'!AGEW</definedName>
    <definedName name="AGEW">#N/A</definedName>
    <definedName name="AGEWG" localSheetId="3">'Cost Saving Initiatives'!AGEWG</definedName>
    <definedName name="AGEWG">#N/A</definedName>
    <definedName name="AGEWGA" localSheetId="3">'Cost Saving Initiatives'!AGEWGA</definedName>
    <definedName name="AGEWGA">#N/A</definedName>
    <definedName name="AGEWGAGEWA" localSheetId="3">'Cost Saving Initiatives'!AGEWGAGEWA</definedName>
    <definedName name="AGEWGAGEWA">#N/A</definedName>
    <definedName name="AGG" localSheetId="3">'Cost Saving Initiatives'!AGG</definedName>
    <definedName name="AGG">#N/A</definedName>
    <definedName name="AGGA" localSheetId="3">'Cost Saving Initiatives'!AGGA</definedName>
    <definedName name="AGGA">#N/A</definedName>
    <definedName name="AGGAAEGGWEA" localSheetId="3">'Cost Saving Initiatives'!AGGAAEGGWEA</definedName>
    <definedName name="AGGAAEGGWEA">#N/A</definedName>
    <definedName name="AGGAEW" localSheetId="3">'Cost Saving Initiatives'!AGGAEW</definedName>
    <definedName name="AGGAEW">#N/A</definedName>
    <definedName name="AGGAWE" localSheetId="3">'Cost Saving Initiatives'!AGGAWE</definedName>
    <definedName name="AGGAWE">#N/A</definedName>
    <definedName name="AGGEWGWA" localSheetId="3">'Cost Saving Initiatives'!AGGEWGWA</definedName>
    <definedName name="AGGEWGWA">#N/A</definedName>
    <definedName name="AGGRE" localSheetId="3">'Cost Saving Initiatives'!AGGRE</definedName>
    <definedName name="AGGRE">#N/A</definedName>
    <definedName name="AGNES" localSheetId="3" hidden="1">{"PRIMAT",#N/A,FALSE,"ECOINDBP"}</definedName>
    <definedName name="AGNES" localSheetId="1" hidden="1">{"PRIMAT",#N/A,FALSE,"ECOINDBP"}</definedName>
    <definedName name="AGNES" localSheetId="4" hidden="1">{"PRIMAT",#N/A,FALSE,"ECOINDBP"}</definedName>
    <definedName name="AGNES" localSheetId="5" hidden="1">{"PRIMAT",#N/A,FALSE,"ECOINDBP"}</definedName>
    <definedName name="AGNES" localSheetId="0" hidden="1">{"PRIMAT",#N/A,FALSE,"ECOINDBP"}</definedName>
    <definedName name="AGNES" hidden="1">{"PRIMAT",#N/A,FALSE,"ECOINDBP"}</definedName>
    <definedName name="AGR" localSheetId="3">'Cost Saving Initiatives'!AGR</definedName>
    <definedName name="AGR">#N/A</definedName>
    <definedName name="AGREG" localSheetId="3">'Cost Saving Initiatives'!AGREG</definedName>
    <definedName name="AGREG">#N/A</definedName>
    <definedName name="AGRG" localSheetId="3">'Cost Saving Initiatives'!AGRG</definedName>
    <definedName name="AGRG">#N/A</definedName>
    <definedName name="AGS" localSheetId="3">'Cost Saving Initiatives'!AGS</definedName>
    <definedName name="AGS">#N/A</definedName>
    <definedName name="AGWE" localSheetId="3">'Cost Saving Initiatives'!AGWE</definedName>
    <definedName name="AGWE">#N/A</definedName>
    <definedName name="AGWEAG" localSheetId="3">'Cost Saving Initiatives'!AGWEAG</definedName>
    <definedName name="AGWEAG">#N/A</definedName>
    <definedName name="AGWEGAWE" localSheetId="3">'Cost Saving Initiatives'!AGWEGAWE</definedName>
    <definedName name="AGWEGAWE">#N/A</definedName>
    <definedName name="AGWEGE" localSheetId="3">'Cost Saving Initiatives'!AGWEGE</definedName>
    <definedName name="AGWEGE">#N/A</definedName>
    <definedName name="AGWEGEW" localSheetId="3">'Cost Saving Initiatives'!AGWEGEW</definedName>
    <definedName name="AGWEGEW">#N/A</definedName>
    <definedName name="AGWEGEWA" localSheetId="3">'Cost Saving Initiatives'!AGWEGEWA</definedName>
    <definedName name="AGWEGEWA">#N/A</definedName>
    <definedName name="AGWEGEWE" localSheetId="3">'Cost Saving Initiatives'!AGWEGEWE</definedName>
    <definedName name="AGWEGEWE">#N/A</definedName>
    <definedName name="AGWEGWEA" localSheetId="3">'Cost Saving Initiatives'!AGWEGWEA</definedName>
    <definedName name="AGWEGWEA">#N/A</definedName>
    <definedName name="AGWGEW" localSheetId="3">'Cost Saving Initiatives'!AGWGEW</definedName>
    <definedName name="AGWGEW">#N/A</definedName>
    <definedName name="AGWGEWA" localSheetId="3">'Cost Saving Initiatives'!AGWGEWA</definedName>
    <definedName name="AGWGEWA">#N/A</definedName>
    <definedName name="AIND">'[9]Data Table'!$N$1:$N$6</definedName>
    <definedName name="AIT">'[8]Part list'!#REF!</definedName>
    <definedName name="akdnj" localSheetId="3">'Cost Saving Initiatives'!akdnj</definedName>
    <definedName name="akdnj">#N/A</definedName>
    <definedName name="ake" localSheetId="3" hidden="1">#REF!</definedName>
    <definedName name="ake" localSheetId="5" hidden="1">#REF!</definedName>
    <definedName name="ake" localSheetId="0" hidden="1">#REF!</definedName>
    <definedName name="ake" hidden="1">#REF!</definedName>
    <definedName name="akekfe" localSheetId="3">'Cost Saving Initiatives'!akekfe</definedName>
    <definedName name="akekfe">#N/A</definedName>
    <definedName name="ammmmmmmmm" localSheetId="3" hidden="1">{"'Eng (page2)'!$A$1:$D$52"}</definedName>
    <definedName name="ammmmmmmmm" localSheetId="1" hidden="1">{"'Eng (page2)'!$A$1:$D$52"}</definedName>
    <definedName name="ammmmmmmmm" localSheetId="4" hidden="1">{"'Eng (page2)'!$A$1:$D$52"}</definedName>
    <definedName name="ammmmmmmmm" localSheetId="5" hidden="1">{"'Eng (page2)'!$A$1:$D$52"}</definedName>
    <definedName name="ammmmmmmmm" localSheetId="0" hidden="1">{"'Eng (page2)'!$A$1:$D$52"}</definedName>
    <definedName name="ammmmmmmmm" hidden="1">{"'Eng (page2)'!$A$1:$D$52"}</definedName>
    <definedName name="AMOUNT08">[10]AccpacTB!$N$8:$N$455</definedName>
    <definedName name="AmountUnit" localSheetId="3">#REF!</definedName>
    <definedName name="AmountUnit">#REF!</definedName>
    <definedName name="ana" localSheetId="3" hidden="1">{"'Model'!$A$1:$N$53"}</definedName>
    <definedName name="ana" localSheetId="1" hidden="1">{"'Model'!$A$1:$N$53"}</definedName>
    <definedName name="ana" localSheetId="4" hidden="1">{"'Model'!$A$1:$N$53"}</definedName>
    <definedName name="ana" localSheetId="5" hidden="1">{"'Model'!$A$1:$N$53"}</definedName>
    <definedName name="ana" localSheetId="0" hidden="1">{"'Model'!$A$1:$N$53"}</definedName>
    <definedName name="ana" hidden="1">{"'Model'!$A$1:$N$53"}</definedName>
    <definedName name="aoe" localSheetId="3" hidden="1">{"'Model'!$A$1:$N$53"}</definedName>
    <definedName name="aoe" localSheetId="1" hidden="1">{"'Model'!$A$1:$N$53"}</definedName>
    <definedName name="aoe" localSheetId="4" hidden="1">{"'Model'!$A$1:$N$53"}</definedName>
    <definedName name="aoe" localSheetId="5" hidden="1">{"'Model'!$A$1:$N$53"}</definedName>
    <definedName name="aoe" localSheetId="0" hidden="1">{"'Model'!$A$1:$N$53"}</definedName>
    <definedName name="aoe" hidden="1">{"'Model'!$A$1:$N$53"}</definedName>
    <definedName name="aoee" localSheetId="3" hidden="1">{"'Model'!$A$1:$N$53"}</definedName>
    <definedName name="aoee" localSheetId="1" hidden="1">{"'Model'!$A$1:$N$53"}</definedName>
    <definedName name="aoee" localSheetId="4" hidden="1">{"'Model'!$A$1:$N$53"}</definedName>
    <definedName name="aoee" localSheetId="5" hidden="1">{"'Model'!$A$1:$N$53"}</definedName>
    <definedName name="aoee" localSheetId="0" hidden="1">{"'Model'!$A$1:$N$53"}</definedName>
    <definedName name="aoee" hidden="1">{"'Model'!$A$1:$N$53"}</definedName>
    <definedName name="ap" localSheetId="3">'Cost Saving Initiatives'!ap</definedName>
    <definedName name="ap">#N/A</definedName>
    <definedName name="APP">[11]基本データ!$B$6</definedName>
    <definedName name="aq" localSheetId="3">'Cost Saving Initiatives'!aq</definedName>
    <definedName name="aq">#N/A</definedName>
    <definedName name="AQA" localSheetId="3" hidden="1">#REF!</definedName>
    <definedName name="AQA" localSheetId="5" hidden="1">#REF!</definedName>
    <definedName name="AQA" localSheetId="0" hidden="1">#REF!</definedName>
    <definedName name="AQA" hidden="1">#REF!</definedName>
    <definedName name="AQAQ" localSheetId="3">'Cost Saving Initiatives'!AQAQ</definedName>
    <definedName name="AQAQ">#N/A</definedName>
    <definedName name="AQWW" localSheetId="3">'Cost Saving Initiatives'!AQWW</definedName>
    <definedName name="AQWW">#N/A</definedName>
    <definedName name="AR_LNK">"AR_VAL"</definedName>
    <definedName name="ar3w" localSheetId="3">'Cost Saving Initiatives'!ar3w</definedName>
    <definedName name="ar3w">#N/A</definedName>
    <definedName name="ardsacd" localSheetId="3">'Cost Saving Initiatives'!ardsacd</definedName>
    <definedName name="ardsacd">#N/A</definedName>
    <definedName name="are" localSheetId="3" hidden="1">{"'Eng (page2)'!$A$1:$D$52"}</definedName>
    <definedName name="are" localSheetId="1" hidden="1">{"'Eng (page2)'!$A$1:$D$52"}</definedName>
    <definedName name="are" localSheetId="4" hidden="1">{"'Eng (page2)'!$A$1:$D$52"}</definedName>
    <definedName name="are" localSheetId="5" hidden="1">{"'Eng (page2)'!$A$1:$D$52"}</definedName>
    <definedName name="are" localSheetId="0" hidden="1">{"'Eng (page2)'!$A$1:$D$52"}</definedName>
    <definedName name="are" hidden="1">{"'Eng (page2)'!$A$1:$D$52"}</definedName>
    <definedName name="AREG" localSheetId="3">'Cost Saving Initiatives'!AREG</definedName>
    <definedName name="AREG">#N/A</definedName>
    <definedName name="AREGAG" localSheetId="3">'Cost Saving Initiatives'!AREGAG</definedName>
    <definedName name="AREGAG">#N/A</definedName>
    <definedName name="arew" localSheetId="3">'Cost Saving Initiatives'!arew</definedName>
    <definedName name="arew">#N/A</definedName>
    <definedName name="AREWAF" localSheetId="3">'Cost Saving Initiatives'!AREWAF</definedName>
    <definedName name="AREWAF">#N/A</definedName>
    <definedName name="arwe" localSheetId="3">'Cost Saving Initiatives'!arwe</definedName>
    <definedName name="arwe">#N/A</definedName>
    <definedName name="ARWFEAW3" localSheetId="3">'Cost Saving Initiatives'!ARWFEAW3</definedName>
    <definedName name="ARWFEAW3">#N/A</definedName>
    <definedName name="as" localSheetId="3"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s" localSheetId="1"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s" localSheetId="4"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s" localSheetId="5"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s" localSheetId="0"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s"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as_of_XY">"as of March 26, 2004 - Fiscal Year Volumes"</definedName>
    <definedName name="AS2DocOpenMode" localSheetId="3" hidden="1">"AS2DocumentBrowse"</definedName>
    <definedName name="AS2DocOpenMode" hidden="1">"AS2DocumentBrowse"</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 localSheetId="3" hidden="1">#REF!</definedName>
    <definedName name="ASA" hidden="1">#REF!</definedName>
    <definedName name="asasasa" localSheetId="3" hidden="1">{#N/A,#N/A,FALSE,"BS 16";#N/A,#N/A,FALSE,"BS 16-A";#N/A,#N/A,FALSE,"BS 16-B";#N/A,#N/A,FALSE,"BS 16-C";#N/A,#N/A,FALSE,"NAO BS 16";#N/A,#N/A,FALSE,"Attach A (1998 Targets)"}</definedName>
    <definedName name="asasasa" localSheetId="1" hidden="1">{#N/A,#N/A,FALSE,"BS 16";#N/A,#N/A,FALSE,"BS 16-A";#N/A,#N/A,FALSE,"BS 16-B";#N/A,#N/A,FALSE,"BS 16-C";#N/A,#N/A,FALSE,"NAO BS 16";#N/A,#N/A,FALSE,"Attach A (1998 Targets)"}</definedName>
    <definedName name="asasasa" localSheetId="4" hidden="1">{#N/A,#N/A,FALSE,"BS 16";#N/A,#N/A,FALSE,"BS 16-A";#N/A,#N/A,FALSE,"BS 16-B";#N/A,#N/A,FALSE,"BS 16-C";#N/A,#N/A,FALSE,"NAO BS 16";#N/A,#N/A,FALSE,"Attach A (1998 Targets)"}</definedName>
    <definedName name="asasasa" localSheetId="5" hidden="1">{#N/A,#N/A,FALSE,"BS 16";#N/A,#N/A,FALSE,"BS 16-A";#N/A,#N/A,FALSE,"BS 16-B";#N/A,#N/A,FALSE,"BS 16-C";#N/A,#N/A,FALSE,"NAO BS 16";#N/A,#N/A,FALSE,"Attach A (1998 Targets)"}</definedName>
    <definedName name="asasasa" localSheetId="0" hidden="1">{#N/A,#N/A,FALSE,"BS 16";#N/A,#N/A,FALSE,"BS 16-A";#N/A,#N/A,FALSE,"BS 16-B";#N/A,#N/A,FALSE,"BS 16-C";#N/A,#N/A,FALSE,"NAO BS 16";#N/A,#N/A,FALSE,"Attach A (1998 Targets)"}</definedName>
    <definedName name="asasasa" hidden="1">{#N/A,#N/A,FALSE,"BS 16";#N/A,#N/A,FALSE,"BS 16-A";#N/A,#N/A,FALSE,"BS 16-B";#N/A,#N/A,FALSE,"BS 16-C";#N/A,#N/A,FALSE,"NAO BS 16";#N/A,#N/A,FALSE,"Attach A (1998 Targets)"}</definedName>
    <definedName name="asasasasas" localSheetId="3" hidden="1">{#N/A,#N/A,TRUE,"W.O.";#N/A,#N/A,TRUE,"N.A.O.";#N/A,#N/A,TRUE,"USA";#N/A,#N/A,TRUE,"CAN";#N/A,#N/A,TRUE,"MEX";#N/A,#N/A,TRUE,"I.O.";#N/A,#N/A,TRUE,"EUR";#N/A,#N/A,TRUE,"MEA";#N/A,#N/A,TRUE,"LAT";#N/A,#N/A,TRUE,"ASIA"}</definedName>
    <definedName name="asasasasas" localSheetId="1" hidden="1">{#N/A,#N/A,TRUE,"W.O.";#N/A,#N/A,TRUE,"N.A.O.";#N/A,#N/A,TRUE,"USA";#N/A,#N/A,TRUE,"CAN";#N/A,#N/A,TRUE,"MEX";#N/A,#N/A,TRUE,"I.O.";#N/A,#N/A,TRUE,"EUR";#N/A,#N/A,TRUE,"MEA";#N/A,#N/A,TRUE,"LAT";#N/A,#N/A,TRUE,"ASIA"}</definedName>
    <definedName name="asasasasas" localSheetId="4" hidden="1">{#N/A,#N/A,TRUE,"W.O.";#N/A,#N/A,TRUE,"N.A.O.";#N/A,#N/A,TRUE,"USA";#N/A,#N/A,TRUE,"CAN";#N/A,#N/A,TRUE,"MEX";#N/A,#N/A,TRUE,"I.O.";#N/A,#N/A,TRUE,"EUR";#N/A,#N/A,TRUE,"MEA";#N/A,#N/A,TRUE,"LAT";#N/A,#N/A,TRUE,"ASIA"}</definedName>
    <definedName name="asasasasas" localSheetId="5" hidden="1">{#N/A,#N/A,TRUE,"W.O.";#N/A,#N/A,TRUE,"N.A.O.";#N/A,#N/A,TRUE,"USA";#N/A,#N/A,TRUE,"CAN";#N/A,#N/A,TRUE,"MEX";#N/A,#N/A,TRUE,"I.O.";#N/A,#N/A,TRUE,"EUR";#N/A,#N/A,TRUE,"MEA";#N/A,#N/A,TRUE,"LAT";#N/A,#N/A,TRUE,"ASIA"}</definedName>
    <definedName name="asasasasas" localSheetId="0" hidden="1">{#N/A,#N/A,TRUE,"W.O.";#N/A,#N/A,TRUE,"N.A.O.";#N/A,#N/A,TRUE,"USA";#N/A,#N/A,TRUE,"CAN";#N/A,#N/A,TRUE,"MEX";#N/A,#N/A,TRUE,"I.O.";#N/A,#N/A,TRUE,"EUR";#N/A,#N/A,TRUE,"MEA";#N/A,#N/A,TRUE,"LAT";#N/A,#N/A,TRUE,"ASIA"}</definedName>
    <definedName name="asasasasas" hidden="1">{#N/A,#N/A,TRUE,"W.O.";#N/A,#N/A,TRUE,"N.A.O.";#N/A,#N/A,TRUE,"USA";#N/A,#N/A,TRUE,"CAN";#N/A,#N/A,TRUE,"MEX";#N/A,#N/A,TRUE,"I.O.";#N/A,#N/A,TRUE,"EUR";#N/A,#N/A,TRUE,"MEA";#N/A,#N/A,TRUE,"LAT";#N/A,#N/A,TRUE,"ASIA"}</definedName>
    <definedName name="asasdf" localSheetId="3">'Cost Saving Initiatives'!asasdf</definedName>
    <definedName name="asasdf">#N/A</definedName>
    <definedName name="ASAWFWE" localSheetId="3">'Cost Saving Initiatives'!ASAWFWE</definedName>
    <definedName name="ASAWFWE">#N/A</definedName>
    <definedName name="ascdawe" localSheetId="3">'Cost Saving Initiatives'!ascdawe</definedName>
    <definedName name="ascdawe">#N/A</definedName>
    <definedName name="asce" localSheetId="3">'Cost Saving Initiatives'!asce</definedName>
    <definedName name="asce">#N/A</definedName>
    <definedName name="asceaw" localSheetId="3">'Cost Saving Initiatives'!asceaw</definedName>
    <definedName name="asceaw">#N/A</definedName>
    <definedName name="ascecwa" localSheetId="3">'Cost Saving Initiatives'!ascecwa</definedName>
    <definedName name="ascecwa">#N/A</definedName>
    <definedName name="asced" localSheetId="3">'Cost Saving Initiatives'!asced</definedName>
    <definedName name="asced">#N/A</definedName>
    <definedName name="ascee" localSheetId="3">'Cost Saving Initiatives'!ascee</definedName>
    <definedName name="ascee">#N/A</definedName>
    <definedName name="ascweacwe" localSheetId="3">'Cost Saving Initiatives'!ascweacwe</definedName>
    <definedName name="ascweacwe">#N/A</definedName>
    <definedName name="ASDAWF" localSheetId="3">'Cost Saving Initiatives'!ASDAWF</definedName>
    <definedName name="ASDAWF">#N/A</definedName>
    <definedName name="asdca" localSheetId="3">'Cost Saving Initiatives'!asdca</definedName>
    <definedName name="asdca">#N/A</definedName>
    <definedName name="asdcd" localSheetId="3">'Cost Saving Initiatives'!asdcd</definedName>
    <definedName name="asdcd">#N/A</definedName>
    <definedName name="ASDF"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fw" localSheetId="3">'Cost Saving Initiatives'!asdfafw</definedName>
    <definedName name="asdfafw">#N/A</definedName>
    <definedName name="ASDFAW" localSheetId="3">'Cost Saving Initiatives'!ASDFAW</definedName>
    <definedName name="ASDFAW">#N/A</definedName>
    <definedName name="ASDFAWE" localSheetId="3">'Cost Saving Initiatives'!ASDFAWE</definedName>
    <definedName name="ASDFAWE">#N/A</definedName>
    <definedName name="ASDFAWEWFE" localSheetId="3">'Cost Saving Initiatives'!ASDFAWEWFE</definedName>
    <definedName name="ASDFAWEWFE">#N/A</definedName>
    <definedName name="ASDFAWWFE" localSheetId="3">'Cost Saving Initiatives'!ASDFAWWFE</definedName>
    <definedName name="ASDFAWWFE">#N/A</definedName>
    <definedName name="asdfeaewf" localSheetId="3">'Cost Saving Initiatives'!asdfeaewf</definedName>
    <definedName name="asdfeaewf">#N/A</definedName>
    <definedName name="asdfeaw" localSheetId="3">'Cost Saving Initiatives'!asdfeaw</definedName>
    <definedName name="asdfeaw">#N/A</definedName>
    <definedName name="asdfeewa" localSheetId="3">'Cost Saving Initiatives'!asdfeewa</definedName>
    <definedName name="asdfeewa">#N/A</definedName>
    <definedName name="asdfelk" localSheetId="3">'Cost Saving Initiatives'!asdfelk</definedName>
    <definedName name="asdfelk">#N/A</definedName>
    <definedName name="ASDFEW" localSheetId="3">'Cost Saving Initiatives'!ASDFEW</definedName>
    <definedName name="ASDFEW">#N/A</definedName>
    <definedName name="asdfewa" localSheetId="3">'Cost Saving Initiatives'!asdfewa</definedName>
    <definedName name="asdfewa">#N/A</definedName>
    <definedName name="ASDFEWAFWE" localSheetId="3">'Cost Saving Initiatives'!ASDFEWAFWE</definedName>
    <definedName name="ASDFEWAFWE">#N/A</definedName>
    <definedName name="asdfewf" localSheetId="3">'Cost Saving Initiatives'!asdfewf</definedName>
    <definedName name="asdfewf">#N/A</definedName>
    <definedName name="asdfewfae" localSheetId="3">'Cost Saving Initiatives'!asdfewfae</definedName>
    <definedName name="asdfewfae">#N/A</definedName>
    <definedName name="ASDFEWFEAW" localSheetId="3">'Cost Saving Initiatives'!ASDFEWFEAW</definedName>
    <definedName name="ASDFEWFEAW">#N/A</definedName>
    <definedName name="asdff" localSheetId="3" hidden="1">{#N/A,#N/A,FALSE,"V-NOTCH FLOW"}</definedName>
    <definedName name="asdff" localSheetId="1" hidden="1">{#N/A,#N/A,FALSE,"V-NOTCH FLOW"}</definedName>
    <definedName name="asdff" localSheetId="4" hidden="1">{#N/A,#N/A,FALSE,"V-NOTCH FLOW"}</definedName>
    <definedName name="asdff" localSheetId="5" hidden="1">{#N/A,#N/A,FALSE,"V-NOTCH FLOW"}</definedName>
    <definedName name="asdff" localSheetId="0" hidden="1">{#N/A,#N/A,FALSE,"V-NOTCH FLOW"}</definedName>
    <definedName name="asdff" hidden="1">{#N/A,#N/A,FALSE,"V-NOTCH FLOW"}</definedName>
    <definedName name="asdffacd" localSheetId="3">'Cost Saving Initiatives'!asdffacd</definedName>
    <definedName name="asdffacd">#N/A</definedName>
    <definedName name="ASDFFAEF" localSheetId="3">'Cost Saving Initiatives'!ASDFFAEF</definedName>
    <definedName name="ASDFFAEF">#N/A</definedName>
    <definedName name="asdffeafew" localSheetId="3">'Cost Saving Initiatives'!asdffeafew</definedName>
    <definedName name="asdffeafew">#N/A</definedName>
    <definedName name="asdffewafew" localSheetId="3">'Cost Saving Initiatives'!asdffewafew</definedName>
    <definedName name="asdffewafew">#N/A</definedName>
    <definedName name="ASDFFWEA" localSheetId="3">'Cost Saving Initiatives'!ASDFFWEA</definedName>
    <definedName name="ASDFFWEA">#N/A</definedName>
    <definedName name="ASDFFWEAWE" localSheetId="3">'Cost Saving Initiatives'!ASDFFWEAWE</definedName>
    <definedName name="ASDFFWEAWE">#N/A</definedName>
    <definedName name="ASDFWAE" localSheetId="3">'Cost Saving Initiatives'!ASDFWAE</definedName>
    <definedName name="ASDFWAE">#N/A</definedName>
    <definedName name="ASDFWAFE" localSheetId="3">'Cost Saving Initiatives'!ASDFWAFE</definedName>
    <definedName name="ASDFWAFE">#N/A</definedName>
    <definedName name="ASDFWAFEWE" localSheetId="3">'Cost Saving Initiatives'!ASDFWAFEWE</definedName>
    <definedName name="ASDFWAFEWE">#N/A</definedName>
    <definedName name="ASDFWE" localSheetId="3">'Cost Saving Initiatives'!ASDFWE</definedName>
    <definedName name="ASDFWE">#N/A</definedName>
    <definedName name="asdfwea" localSheetId="3">'Cost Saving Initiatives'!asdfwea</definedName>
    <definedName name="asdfwea">#N/A</definedName>
    <definedName name="ASDFWEAE" localSheetId="3">'Cost Saving Initiatives'!ASDFWEAE</definedName>
    <definedName name="ASDFWEAE">#N/A</definedName>
    <definedName name="ASDFWEAFEW" localSheetId="3">'Cost Saving Initiatives'!ASDFWEAFEW</definedName>
    <definedName name="ASDFWEAFEW">#N/A</definedName>
    <definedName name="ASDFWEAFWE" localSheetId="3">'Cost Saving Initiatives'!ASDFWEAFWE</definedName>
    <definedName name="ASDFWEAFWE">#N/A</definedName>
    <definedName name="ASDFWEAFWEA" localSheetId="3">'Cost Saving Initiatives'!ASDFWEAFWEA</definedName>
    <definedName name="ASDFWEAFWEA">#N/A</definedName>
    <definedName name="asdkekfe" localSheetId="3">'Cost Saving Initiatives'!asdkekfe</definedName>
    <definedName name="asdkekfe">#N/A</definedName>
    <definedName name="asds" localSheetId="3" hidden="1">{"'Eng (page2)'!$A$1:$D$52"}</definedName>
    <definedName name="asds" localSheetId="1" hidden="1">{"'Eng (page2)'!$A$1:$D$52"}</definedName>
    <definedName name="asds" localSheetId="4" hidden="1">{"'Eng (page2)'!$A$1:$D$52"}</definedName>
    <definedName name="asds" localSheetId="5" hidden="1">{"'Eng (page2)'!$A$1:$D$52"}</definedName>
    <definedName name="asds" localSheetId="0" hidden="1">{"'Eng (page2)'!$A$1:$D$52"}</definedName>
    <definedName name="asds" hidden="1">{"'Eng (page2)'!$A$1:$D$52"}</definedName>
    <definedName name="ASDWEAFE" localSheetId="3">'Cost Saving Initiatives'!ASDWEAFE</definedName>
    <definedName name="ASDWEAFE">#N/A</definedName>
    <definedName name="asdww" localSheetId="3">'Cost Saving Initiatives'!asdww</definedName>
    <definedName name="asdww">#N/A</definedName>
    <definedName name="aseaw" localSheetId="3">'Cost Saving Initiatives'!aseaw</definedName>
    <definedName name="aseaw">#N/A</definedName>
    <definedName name="ASEFAWE" localSheetId="3">'Cost Saving Initiatives'!ASEFAWE</definedName>
    <definedName name="ASEFAWE">#N/A</definedName>
    <definedName name="ASEFEWA" localSheetId="3">'Cost Saving Initiatives'!ASEFEWA</definedName>
    <definedName name="ASEFEWA">#N/A</definedName>
    <definedName name="aseffeaew" localSheetId="3">'Cost Saving Initiatives'!aseffeaew</definedName>
    <definedName name="aseffeaew">#N/A</definedName>
    <definedName name="aseffewewf" localSheetId="3">'Cost Saving Initiatives'!aseffewewf</definedName>
    <definedName name="aseffewewf">#N/A</definedName>
    <definedName name="ASEFWAE" localSheetId="3">'Cost Saving Initiatives'!ASEFWAE</definedName>
    <definedName name="ASEFWAE">#N/A</definedName>
    <definedName name="ASEFWEA" localSheetId="3">'Cost Saving Initiatives'!ASEFWEA</definedName>
    <definedName name="ASEFWEA">#N/A</definedName>
    <definedName name="asefweafew" localSheetId="3">'Cost Saving Initiatives'!asefweafew</definedName>
    <definedName name="asefweafew">#N/A</definedName>
    <definedName name="ASEFWEAFEWA" localSheetId="3">'Cost Saving Initiatives'!ASEFWEAFEWA</definedName>
    <definedName name="ASEFWEAFEWA">#N/A</definedName>
    <definedName name="ASEGAG" localSheetId="3">'Cost Saving Initiatives'!ASEGAG</definedName>
    <definedName name="ASEGAG">#N/A</definedName>
    <definedName name="asfaewf" localSheetId="3">'Cost Saving Initiatives'!asfaewf</definedName>
    <definedName name="asfaewf">#N/A</definedName>
    <definedName name="asfawefew" localSheetId="3">'Cost Saving Initiatives'!asfawefew</definedName>
    <definedName name="asfawefew">#N/A</definedName>
    <definedName name="ASFAWEFWE" localSheetId="3">'Cost Saving Initiatives'!ASFAWEFWE</definedName>
    <definedName name="ASFAWEFWE">#N/A</definedName>
    <definedName name="asfce" localSheetId="3">'Cost Saving Initiatives'!asfce</definedName>
    <definedName name="asfce">#N/A</definedName>
    <definedName name="ASFDEWA" localSheetId="3">'Cost Saving Initiatives'!ASFDEWA</definedName>
    <definedName name="ASFDEWA">#N/A</definedName>
    <definedName name="asfdfaew" localSheetId="3">'Cost Saving Initiatives'!asfdfaew</definedName>
    <definedName name="asfdfaew">#N/A</definedName>
    <definedName name="ASFDFWAE" localSheetId="3">'Cost Saving Initiatives'!ASFDFWAE</definedName>
    <definedName name="ASFDFWAE">#N/A</definedName>
    <definedName name="asfdleefwa" localSheetId="3">'Cost Saving Initiatives'!asfdleefwa</definedName>
    <definedName name="asfdleefwa">#N/A</definedName>
    <definedName name="ASFDWEAFEW" localSheetId="3">'Cost Saving Initiatives'!ASFDWEAFEW</definedName>
    <definedName name="ASFDWEAFEW">#N/A</definedName>
    <definedName name="asfe" localSheetId="3">'Cost Saving Initiatives'!asfe</definedName>
    <definedName name="asfe">#N/A</definedName>
    <definedName name="asfef" localSheetId="3">'Cost Saving Initiatives'!asfef</definedName>
    <definedName name="asfef">#N/A</definedName>
    <definedName name="asfefwfwe" localSheetId="3">'Cost Saving Initiatives'!asfefwfwe</definedName>
    <definedName name="asfefwfwe">#N/A</definedName>
    <definedName name="ASFEW" localSheetId="3">'Cost Saving Initiatives'!ASFEW</definedName>
    <definedName name="ASFEW">#N/A</definedName>
    <definedName name="ASFEWA" localSheetId="3">'Cost Saving Initiatives'!ASFEWA</definedName>
    <definedName name="ASFEWA">#N/A</definedName>
    <definedName name="asfewaads" localSheetId="3">'Cost Saving Initiatives'!asfewaads</definedName>
    <definedName name="asfewaads">#N/A</definedName>
    <definedName name="ASFEWAEWF" localSheetId="3">'Cost Saving Initiatives'!ASFEWAEWF</definedName>
    <definedName name="ASFEWAEWF">#N/A</definedName>
    <definedName name="ASFEWAFEW" localSheetId="3">'Cost Saving Initiatives'!ASFEWAFEW</definedName>
    <definedName name="ASFEWAFEW">#N/A</definedName>
    <definedName name="ASFEWEWF" localSheetId="3">'Cost Saving Initiatives'!ASFEWEWF</definedName>
    <definedName name="ASFEWEWF">#N/A</definedName>
    <definedName name="asfews" localSheetId="3">'Cost Saving Initiatives'!asfews</definedName>
    <definedName name="asfews">#N/A</definedName>
    <definedName name="ASFFAWE" localSheetId="3">'Cost Saving Initiatives'!ASFFAWE</definedName>
    <definedName name="ASFFAWE">#N/A</definedName>
    <definedName name="ASFFDS" localSheetId="3">'Cost Saving Initiatives'!ASFFDS</definedName>
    <definedName name="ASFFDS">#N/A</definedName>
    <definedName name="ASFFEWAEF" localSheetId="3">'Cost Saving Initiatives'!ASFFEWAEF</definedName>
    <definedName name="ASFFEWAEF">#N/A</definedName>
    <definedName name="ASFFWEAFE" localSheetId="3">'Cost Saving Initiatives'!ASFFWEAFE</definedName>
    <definedName name="ASFFWEAFE">#N/A</definedName>
    <definedName name="ASFWA" localSheetId="3">'Cost Saving Initiatives'!ASFWA</definedName>
    <definedName name="ASFWA">#N/A</definedName>
    <definedName name="ASFWAE" localSheetId="3">'Cost Saving Initiatives'!ASFWAE</definedName>
    <definedName name="ASFWAE">#N/A</definedName>
    <definedName name="ASFWAEE" localSheetId="3">'Cost Saving Initiatives'!ASFWAEE</definedName>
    <definedName name="ASFWAEE">#N/A</definedName>
    <definedName name="ASFWAEFEWA" localSheetId="3">'Cost Saving Initiatives'!ASFWAEFEWA</definedName>
    <definedName name="ASFWAEFEWA">#N/A</definedName>
    <definedName name="ASFWAEFW" localSheetId="3">'Cost Saving Initiatives'!ASFWAEFW</definedName>
    <definedName name="ASFWAEFW">#N/A</definedName>
    <definedName name="ASFWAEWEAF" localSheetId="3">'Cost Saving Initiatives'!ASFWAEWEAF</definedName>
    <definedName name="ASFWAEWEAF">#N/A</definedName>
    <definedName name="ASFWAEWFE" localSheetId="3">'Cost Saving Initiatives'!ASFWAEWFE</definedName>
    <definedName name="ASFWAEWFE">#N/A</definedName>
    <definedName name="ASFWE" localSheetId="3">'Cost Saving Initiatives'!ASFWE</definedName>
    <definedName name="ASFWE">#N/A</definedName>
    <definedName name="ASFWEAFEW" localSheetId="3">'Cost Saving Initiatives'!ASFWEAFEW</definedName>
    <definedName name="ASFWEAFEW">#N/A</definedName>
    <definedName name="asfwefaew" localSheetId="3">'Cost Saving Initiatives'!asfwefaew</definedName>
    <definedName name="asfwefaew">#N/A</definedName>
    <definedName name="asfwefewa" localSheetId="3">'Cost Saving Initiatives'!asfwefewa</definedName>
    <definedName name="asfwefewa">#N/A</definedName>
    <definedName name="ASGGAG" localSheetId="3">'Cost Saving Initiatives'!ASGGAG</definedName>
    <definedName name="ASGGAG">#N/A</definedName>
    <definedName name="ASR" localSheetId="3">'Cost Saving Initiatives'!ASR</definedName>
    <definedName name="ASR">#N/A</definedName>
    <definedName name="AT" localSheetId="3" hidden="1">{#N/A,#N/A,FALSE,"인원";#N/A,#N/A,FALSE,"비용2";#N/A,#N/A,FALSE,"비용1";#N/A,#N/A,FALSE,"비용";#N/A,#N/A,FALSE,"보증2";#N/A,#N/A,FALSE,"보증1";#N/A,#N/A,FALSE,"보증";#N/A,#N/A,FALSE,"손익1";#N/A,#N/A,FALSE,"손익";#N/A,#N/A,FALSE,"부서별매출";#N/A,#N/A,FALSE,"매출"}</definedName>
    <definedName name="AT" localSheetId="1" hidden="1">{#N/A,#N/A,FALSE,"인원";#N/A,#N/A,FALSE,"비용2";#N/A,#N/A,FALSE,"비용1";#N/A,#N/A,FALSE,"비용";#N/A,#N/A,FALSE,"보증2";#N/A,#N/A,FALSE,"보증1";#N/A,#N/A,FALSE,"보증";#N/A,#N/A,FALSE,"손익1";#N/A,#N/A,FALSE,"손익";#N/A,#N/A,FALSE,"부서별매출";#N/A,#N/A,FALSE,"매출"}</definedName>
    <definedName name="AT" localSheetId="4" hidden="1">{#N/A,#N/A,FALSE,"인원";#N/A,#N/A,FALSE,"비용2";#N/A,#N/A,FALSE,"비용1";#N/A,#N/A,FALSE,"비용";#N/A,#N/A,FALSE,"보증2";#N/A,#N/A,FALSE,"보증1";#N/A,#N/A,FALSE,"보증";#N/A,#N/A,FALSE,"손익1";#N/A,#N/A,FALSE,"손익";#N/A,#N/A,FALSE,"부서별매출";#N/A,#N/A,FALSE,"매출"}</definedName>
    <definedName name="AT" localSheetId="5" hidden="1">{#N/A,#N/A,FALSE,"인원";#N/A,#N/A,FALSE,"비용2";#N/A,#N/A,FALSE,"비용1";#N/A,#N/A,FALSE,"비용";#N/A,#N/A,FALSE,"보증2";#N/A,#N/A,FALSE,"보증1";#N/A,#N/A,FALSE,"보증";#N/A,#N/A,FALSE,"손익1";#N/A,#N/A,FALSE,"손익";#N/A,#N/A,FALSE,"부서별매출";#N/A,#N/A,FALSE,"매출"}</definedName>
    <definedName name="AT" localSheetId="0" hidden="1">{#N/A,#N/A,FALSE,"인원";#N/A,#N/A,FALSE,"비용2";#N/A,#N/A,FALSE,"비용1";#N/A,#N/A,FALSE,"비용";#N/A,#N/A,FALSE,"보증2";#N/A,#N/A,FALSE,"보증1";#N/A,#N/A,FALSE,"보증";#N/A,#N/A,FALSE,"손익1";#N/A,#N/A,FALSE,"손익";#N/A,#N/A,FALSE,"부서별매출";#N/A,#N/A,FALSE,"매출"}</definedName>
    <definedName name="AT" hidden="1">{#N/A,#N/A,FALSE,"인원";#N/A,#N/A,FALSE,"비용2";#N/A,#N/A,FALSE,"비용1";#N/A,#N/A,FALSE,"비용";#N/A,#N/A,FALSE,"보증2";#N/A,#N/A,FALSE,"보증1";#N/A,#N/A,FALSE,"보증";#N/A,#N/A,FALSE,"손익1";#N/A,#N/A,FALSE,"손익";#N/A,#N/A,FALSE,"부서별매출";#N/A,#N/A,FALSE,"매출"}</definedName>
    <definedName name="ataef" localSheetId="3">'Cost Saving Initiatives'!ataef</definedName>
    <definedName name="ataef">#N/A</definedName>
    <definedName name="ATC" localSheetId="3">'[8]Part list'!#REF!</definedName>
    <definedName name="ATC" localSheetId="5">'[8]Part list'!#REF!</definedName>
    <definedName name="ATC" localSheetId="0">'[8]Part list'!#REF!</definedName>
    <definedName name="ATC">'[8]Part list'!#REF!</definedName>
    <definedName name="ATFB" localSheetId="3">'[8]Part list'!#REF!</definedName>
    <definedName name="ATFB">'[8]Part list'!#REF!</definedName>
    <definedName name="atyr" localSheetId="3" hidden="1">{"'Eng (page2)'!$A$1:$D$52"}</definedName>
    <definedName name="atyr" localSheetId="1" hidden="1">{"'Eng (page2)'!$A$1:$D$52"}</definedName>
    <definedName name="atyr" localSheetId="4" hidden="1">{"'Eng (page2)'!$A$1:$D$52"}</definedName>
    <definedName name="atyr" localSheetId="5" hidden="1">{"'Eng (page2)'!$A$1:$D$52"}</definedName>
    <definedName name="atyr" localSheetId="0" hidden="1">{"'Eng (page2)'!$A$1:$D$52"}</definedName>
    <definedName name="atyr" hidden="1">{"'Eng (page2)'!$A$1:$D$52"}</definedName>
    <definedName name="au" localSheetId="3" hidden="1">{"Sensitivity1",#N/A,FALSE,"Sensitivity";"Sensitivity2",#N/A,FALSE,"Sensitivity"}</definedName>
    <definedName name="au" localSheetId="1" hidden="1">{"Sensitivity1",#N/A,FALSE,"Sensitivity";"Sensitivity2",#N/A,FALSE,"Sensitivity"}</definedName>
    <definedName name="au" localSheetId="4" hidden="1">{"Sensitivity1",#N/A,FALSE,"Sensitivity";"Sensitivity2",#N/A,FALSE,"Sensitivity"}</definedName>
    <definedName name="au" localSheetId="5" hidden="1">{"Sensitivity1",#N/A,FALSE,"Sensitivity";"Sensitivity2",#N/A,FALSE,"Sensitivity"}</definedName>
    <definedName name="au" localSheetId="0" hidden="1">{"Sensitivity1",#N/A,FALSE,"Sensitivity";"Sensitivity2",#N/A,FALSE,"Sensitivity"}</definedName>
    <definedName name="au" hidden="1">{"Sensitivity1",#N/A,FALSE,"Sensitivity";"Sensitivity2",#N/A,FALSE,"Sensitivity"}</definedName>
    <definedName name="Au_E" localSheetId="3"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Au_E" localSheetId="1"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Au_E" localSheetId="4"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Au_E" localSheetId="5"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Au_E" localSheetId="0"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Au_E"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audit.test" localSheetId="3" hidden="1">{"FB Assumptions",#N/A,FALSE,"Asu";"FB Cashflow 1",#N/A,FALSE,"F&amp;B";"FB Cashflow 2",#N/A,FALSE,"F&amp;B"}</definedName>
    <definedName name="audit.test" localSheetId="1" hidden="1">{"FB Assumptions",#N/A,FALSE,"Asu";"FB Cashflow 1",#N/A,FALSE,"F&amp;B";"FB Cashflow 2",#N/A,FALSE,"F&amp;B"}</definedName>
    <definedName name="audit.test" localSheetId="4" hidden="1">{"FB Assumptions",#N/A,FALSE,"Asu";"FB Cashflow 1",#N/A,FALSE,"F&amp;B";"FB Cashflow 2",#N/A,FALSE,"F&amp;B"}</definedName>
    <definedName name="audit.test" localSheetId="5" hidden="1">{"FB Assumptions",#N/A,FALSE,"Asu";"FB Cashflow 1",#N/A,FALSE,"F&amp;B";"FB Cashflow 2",#N/A,FALSE,"F&amp;B"}</definedName>
    <definedName name="audit.test" localSheetId="0" hidden="1">{"FB Assumptions",#N/A,FALSE,"Asu";"FB Cashflow 1",#N/A,FALSE,"F&amp;B";"FB Cashflow 2",#N/A,FALSE,"F&amp;B"}</definedName>
    <definedName name="audit.test" hidden="1">{"FB Assumptions",#N/A,FALSE,"Asu";"FB Cashflow 1",#N/A,FALSE,"F&amp;B";"FB Cashflow 2",#N/A,FALSE,"F&amp;B"}</definedName>
    <definedName name="audit.test." localSheetId="3" hidden="1">{"Book Income",#N/A,FALSE,"B&amp;T";"Taxable Income",#N/A,FALSE,"B&amp;T"}</definedName>
    <definedName name="audit.test." localSheetId="1" hidden="1">{"Book Income",#N/A,FALSE,"B&amp;T";"Taxable Income",#N/A,FALSE,"B&amp;T"}</definedName>
    <definedName name="audit.test." localSheetId="4" hidden="1">{"Book Income",#N/A,FALSE,"B&amp;T";"Taxable Income",#N/A,FALSE,"B&amp;T"}</definedName>
    <definedName name="audit.test." localSheetId="5" hidden="1">{"Book Income",#N/A,FALSE,"B&amp;T";"Taxable Income",#N/A,FALSE,"B&amp;T"}</definedName>
    <definedName name="audit.test." localSheetId="0" hidden="1">{"Book Income",#N/A,FALSE,"B&amp;T";"Taxable Income",#N/A,FALSE,"B&amp;T"}</definedName>
    <definedName name="audit.test." hidden="1">{"Book Income",#N/A,FALSE,"B&amp;T";"Taxable Income",#N/A,FALSE,"B&amp;T"}</definedName>
    <definedName name="AWAWFE" localSheetId="3">'Cost Saving Initiatives'!AWAWFE</definedName>
    <definedName name="AWAWFE">#N/A</definedName>
    <definedName name="AWDW" localSheetId="3">'Cost Saving Initiatives'!AWDW</definedName>
    <definedName name="AWDW">#N/A</definedName>
    <definedName name="awe" localSheetId="3" hidden="1">#REF!</definedName>
    <definedName name="awe" localSheetId="5" hidden="1">#REF!</definedName>
    <definedName name="awe" localSheetId="0" hidden="1">#REF!</definedName>
    <definedName name="awe" hidden="1">#REF!</definedName>
    <definedName name="aweawe" localSheetId="3">'Cost Saving Initiatives'!aweawe</definedName>
    <definedName name="aweawe">#N/A</definedName>
    <definedName name="AWEE" localSheetId="3">'Cost Saving Initiatives'!AWEE</definedName>
    <definedName name="AWEE">#N/A</definedName>
    <definedName name="aweewa" localSheetId="3">'Cost Saving Initiatives'!aweewa</definedName>
    <definedName name="aweewa">#N/A</definedName>
    <definedName name="AWEF" localSheetId="3">'Cost Saving Initiatives'!AWEF</definedName>
    <definedName name="AWEF">#N/A</definedName>
    <definedName name="AWEF3EW" localSheetId="3">'Cost Saving Initiatives'!AWEF3EW</definedName>
    <definedName name="AWEF3EW">#N/A</definedName>
    <definedName name="AWEF3W" localSheetId="3">'Cost Saving Initiatives'!AWEF3W</definedName>
    <definedName name="AWEF3W">#N/A</definedName>
    <definedName name="AWEFAFEW" localSheetId="3">'Cost Saving Initiatives'!AWEFAFEW</definedName>
    <definedName name="AWEFAFEW">#N/A</definedName>
    <definedName name="AWEFAW" localSheetId="3">'Cost Saving Initiatives'!AWEFAW</definedName>
    <definedName name="AWEFAW">#N/A</definedName>
    <definedName name="AWEFAW3" localSheetId="3">'Cost Saving Initiatives'!AWEFAW3</definedName>
    <definedName name="AWEFAW3">#N/A</definedName>
    <definedName name="AWEFAW3E" localSheetId="3">'Cost Saving Initiatives'!AWEFAW3E</definedName>
    <definedName name="AWEFAW3E">#N/A</definedName>
    <definedName name="AWEFAWE" localSheetId="3">'Cost Saving Initiatives'!AWEFAWE</definedName>
    <definedName name="AWEFAWE">#N/A</definedName>
    <definedName name="AWEFAWE3" localSheetId="3">'Cost Saving Initiatives'!AWEFAWE3</definedName>
    <definedName name="AWEFAWE3">#N/A</definedName>
    <definedName name="AWEFAWF" localSheetId="3">'Cost Saving Initiatives'!AWEFAWF</definedName>
    <definedName name="AWEFAWF">#N/A</definedName>
    <definedName name="AWEFECE" localSheetId="3">'Cost Saving Initiatives'!AWEFECE</definedName>
    <definedName name="AWEFECE">#N/A</definedName>
    <definedName name="AWEFEF" localSheetId="3">'Cost Saving Initiatives'!AWEFEF</definedName>
    <definedName name="AWEFEF">#N/A</definedName>
    <definedName name="awefefew" localSheetId="3">'Cost Saving Initiatives'!awefefew</definedName>
    <definedName name="awefefew">#N/A</definedName>
    <definedName name="AWEFEFWA" localSheetId="3">'Cost Saving Initiatives'!AWEFEFWA</definedName>
    <definedName name="AWEFEFWA">#N/A</definedName>
    <definedName name="awefew" localSheetId="3">'Cost Saving Initiatives'!awefew</definedName>
    <definedName name="awefew">#N/A</definedName>
    <definedName name="AWEFEWA" localSheetId="3">'Cost Saving Initiatives'!AWEFEWA</definedName>
    <definedName name="AWEFEWA">#N/A</definedName>
    <definedName name="AWEFEWF" localSheetId="3">'Cost Saving Initiatives'!AWEFEWF</definedName>
    <definedName name="AWEFEWF">#N/A</definedName>
    <definedName name="AWEFEWFA" localSheetId="3">'Cost Saving Initiatives'!AWEFEWFA</definedName>
    <definedName name="AWEFEWFA">#N/A</definedName>
    <definedName name="AWEFFAWE" localSheetId="3">'Cost Saving Initiatives'!AWEFFAWE</definedName>
    <definedName name="AWEFFAWE">#N/A</definedName>
    <definedName name="AWEFFEW" localSheetId="3">'Cost Saving Initiatives'!AWEFFEW</definedName>
    <definedName name="AWEFFEW">#N/A</definedName>
    <definedName name="aweffewa" localSheetId="3">'Cost Saving Initiatives'!aweffewa</definedName>
    <definedName name="aweffewa">#N/A</definedName>
    <definedName name="AWEFFWA3E" localSheetId="3">'Cost Saving Initiatives'!AWEFFWA3E</definedName>
    <definedName name="AWEFFWA3E">#N/A</definedName>
    <definedName name="aweffwae" localSheetId="3">'Cost Saving Initiatives'!aweffwae</definedName>
    <definedName name="aweffwae">#N/A</definedName>
    <definedName name="AWEFFWE" localSheetId="3">'Cost Saving Initiatives'!AWEFFWE</definedName>
    <definedName name="AWEFFWE">#N/A</definedName>
    <definedName name="AWEFFWEA" localSheetId="3">'Cost Saving Initiatives'!AWEFFWEA</definedName>
    <definedName name="AWEFFWEA">#N/A</definedName>
    <definedName name="aweffweafwea" localSheetId="3">'Cost Saving Initiatives'!aweffweafwea</definedName>
    <definedName name="aweffweafwea">#N/A</definedName>
    <definedName name="awefs" localSheetId="3">'Cost Saving Initiatives'!awefs</definedName>
    <definedName name="awefs">#N/A</definedName>
    <definedName name="AWEFSWAE3" localSheetId="3">'Cost Saving Initiatives'!AWEFSWAE3</definedName>
    <definedName name="AWEFSWAE3">#N/A</definedName>
    <definedName name="AWEFW3A" localSheetId="3">'Cost Saving Initiatives'!AWEFW3A</definedName>
    <definedName name="AWEFW3A">#N/A</definedName>
    <definedName name="AWEFW3AE" localSheetId="3">'Cost Saving Initiatives'!AWEFW3AE</definedName>
    <definedName name="AWEFW3AE">#N/A</definedName>
    <definedName name="AWEFW3E" localSheetId="3">'Cost Saving Initiatives'!AWEFW3E</definedName>
    <definedName name="AWEFW3E">#N/A</definedName>
    <definedName name="AWEFW3EA" localSheetId="3">'Cost Saving Initiatives'!AWEFW3EA</definedName>
    <definedName name="AWEFW3EA">#N/A</definedName>
    <definedName name="AWEFWA" localSheetId="3">'Cost Saving Initiatives'!AWEFWA</definedName>
    <definedName name="AWEFWA">#N/A</definedName>
    <definedName name="AWEFWA3" localSheetId="3">'Cost Saving Initiatives'!AWEFWA3</definedName>
    <definedName name="AWEFWA3">#N/A</definedName>
    <definedName name="AWEFWAE" localSheetId="3">'Cost Saving Initiatives'!AWEFWAE</definedName>
    <definedName name="AWEFWAE">#N/A</definedName>
    <definedName name="AWEFWAE3" localSheetId="3">'Cost Saving Initiatives'!AWEFWAE3</definedName>
    <definedName name="AWEFWAE3">#N/A</definedName>
    <definedName name="AWEFWE3" localSheetId="3">'Cost Saving Initiatives'!AWEFWE3</definedName>
    <definedName name="AWEFWE3">#N/A</definedName>
    <definedName name="AWEFWE3A" localSheetId="3">'Cost Saving Initiatives'!AWEFWE3A</definedName>
    <definedName name="AWEFWE3A">#N/A</definedName>
    <definedName name="awefwea" localSheetId="3">'Cost Saving Initiatives'!awefwea</definedName>
    <definedName name="awefwea">#N/A</definedName>
    <definedName name="AWEFWEF" localSheetId="3">'Cost Saving Initiatives'!AWEFWEF</definedName>
    <definedName name="AWEFWEF">#N/A</definedName>
    <definedName name="AWEG" localSheetId="3">'Cost Saving Initiatives'!AWEG</definedName>
    <definedName name="AWEG">#N/A</definedName>
    <definedName name="AWEGAEW" localSheetId="3">'Cost Saving Initiatives'!AWEGAEW</definedName>
    <definedName name="AWEGAEW">#N/A</definedName>
    <definedName name="awegewg" localSheetId="3">'Cost Saving Initiatives'!awegewg</definedName>
    <definedName name="awegewg">#N/A</definedName>
    <definedName name="awer" localSheetId="3">'Cost Saving Initiatives'!awer</definedName>
    <definedName name="awer">#N/A</definedName>
    <definedName name="AWER3W" localSheetId="3">'Cost Saving Initiatives'!AWER3W</definedName>
    <definedName name="AWER3W">#N/A</definedName>
    <definedName name="AWER3WA" localSheetId="3">'Cost Saving Initiatives'!AWER3WA</definedName>
    <definedName name="AWER3WA">#N/A</definedName>
    <definedName name="AWERAW" localSheetId="3">'Cost Saving Initiatives'!AWERAW</definedName>
    <definedName name="AWERAW">#N/A</definedName>
    <definedName name="awerawe" localSheetId="3">'Cost Saving Initiatives'!awerawe</definedName>
    <definedName name="awerawe">#N/A</definedName>
    <definedName name="AWERAWTFE" localSheetId="3">'Cost Saving Initiatives'!AWERAWTFE</definedName>
    <definedName name="AWERAWTFE">#N/A</definedName>
    <definedName name="AWERF" localSheetId="3">'Cost Saving Initiatives'!AWERF</definedName>
    <definedName name="AWERF">#N/A</definedName>
    <definedName name="AWERFAWE" localSheetId="3">'Cost Saving Initiatives'!AWERFAWE</definedName>
    <definedName name="AWERFAWE">#N/A</definedName>
    <definedName name="AWERRWEA" localSheetId="3">'Cost Saving Initiatives'!AWERRWEA</definedName>
    <definedName name="AWERRWEA">#N/A</definedName>
    <definedName name="AWET" localSheetId="3">'Cost Saving Initiatives'!AWET</definedName>
    <definedName name="AWET">#N/A</definedName>
    <definedName name="awew" localSheetId="3">'Cost Saving Initiatives'!awew</definedName>
    <definedName name="awew">#N/A</definedName>
    <definedName name="AWEW3EA" localSheetId="3">'Cost Saving Initiatives'!AWEW3EA</definedName>
    <definedName name="AWEW3EA">#N/A</definedName>
    <definedName name="awewae" localSheetId="3">'Cost Saving Initiatives'!awewae</definedName>
    <definedName name="awewae">#N/A</definedName>
    <definedName name="AWEWEA" localSheetId="3">'Cost Saving Initiatives'!AWEWEA</definedName>
    <definedName name="AWEWEA">#N/A</definedName>
    <definedName name="AWEWEGA" localSheetId="3">'Cost Saving Initiatives'!AWEWEGA</definedName>
    <definedName name="AWEWEGA">#N/A</definedName>
    <definedName name="AWF" localSheetId="3">'Cost Saving Initiatives'!AWF</definedName>
    <definedName name="AWF">#N/A</definedName>
    <definedName name="AWF33W" localSheetId="3">'Cost Saving Initiatives'!AWF33W</definedName>
    <definedName name="AWF33W">#N/A</definedName>
    <definedName name="AWF3W" localSheetId="3">'Cost Saving Initiatives'!AWF3W</definedName>
    <definedName name="AWF3W">#N/A</definedName>
    <definedName name="AWF3WA" localSheetId="3">'Cost Saving Initiatives'!AWF3WA</definedName>
    <definedName name="AWF3WA">#N/A</definedName>
    <definedName name="awfe" localSheetId="3">'Cost Saving Initiatives'!awfe</definedName>
    <definedName name="awfe">#N/A</definedName>
    <definedName name="AWFE3EW" localSheetId="3">'Cost Saving Initiatives'!AWFE3EW</definedName>
    <definedName name="AWFE3EW">#N/A</definedName>
    <definedName name="AWFE3W" localSheetId="3">'Cost Saving Initiatives'!AWFE3W</definedName>
    <definedName name="AWFE3W">#N/A</definedName>
    <definedName name="AWFE3WA" localSheetId="3">'Cost Saving Initiatives'!AWFE3WA</definedName>
    <definedName name="AWFE3WA">#N/A</definedName>
    <definedName name="AWFE3WAAW3" localSheetId="3">'Cost Saving Initiatives'!AWFE3WAAW3</definedName>
    <definedName name="AWFE3WAAW3">#N/A</definedName>
    <definedName name="AWFEAEW" localSheetId="3">'Cost Saving Initiatives'!AWFEAEW</definedName>
    <definedName name="AWFEAEW">#N/A</definedName>
    <definedName name="awfeaewf" localSheetId="3">'Cost Saving Initiatives'!awfeaewf</definedName>
    <definedName name="awfeaewf">#N/A</definedName>
    <definedName name="AWFEAFW" localSheetId="3">'Cost Saving Initiatives'!AWFEAFW</definedName>
    <definedName name="AWFEAFW">#N/A</definedName>
    <definedName name="awfee" localSheetId="3">'Cost Saving Initiatives'!awfee</definedName>
    <definedName name="awfee">#N/A</definedName>
    <definedName name="AWFEEF" localSheetId="3">'Cost Saving Initiatives'!AWFEEF</definedName>
    <definedName name="AWFEEF">#N/A</definedName>
    <definedName name="AWFEEFW" localSheetId="3">'Cost Saving Initiatives'!AWFEEFW</definedName>
    <definedName name="AWFEEFW">#N/A</definedName>
    <definedName name="awfeewa" localSheetId="3">'Cost Saving Initiatives'!awfeewa</definedName>
    <definedName name="awfeewa">#N/A</definedName>
    <definedName name="awfeewf" localSheetId="3">'Cost Saving Initiatives'!awfeewf</definedName>
    <definedName name="awfeewf">#N/A</definedName>
    <definedName name="AWFEF" localSheetId="3">'Cost Saving Initiatives'!AWFEF</definedName>
    <definedName name="AWFEF">#N/A</definedName>
    <definedName name="AWFEF3WAE" localSheetId="3">'Cost Saving Initiatives'!AWFEF3WAE</definedName>
    <definedName name="AWFEF3WAE">#N/A</definedName>
    <definedName name="awfefawe" localSheetId="3">'Cost Saving Initiatives'!awfefawe</definedName>
    <definedName name="awfefawe">#N/A</definedName>
    <definedName name="awfefew" localSheetId="3">'Cost Saving Initiatives'!awfefew</definedName>
    <definedName name="awfefew">#N/A</definedName>
    <definedName name="awfefewa" localSheetId="3">'Cost Saving Initiatives'!awfefewa</definedName>
    <definedName name="awfefewa">#N/A</definedName>
    <definedName name="awfefewaefw" localSheetId="3">'Cost Saving Initiatives'!awfefewaefw</definedName>
    <definedName name="awfefewaefw">#N/A</definedName>
    <definedName name="AWFEFW" localSheetId="3">'Cost Saving Initiatives'!AWFEFW</definedName>
    <definedName name="AWFEFW">#N/A</definedName>
    <definedName name="AWFEFWA" localSheetId="3">'Cost Saving Initiatives'!AWFEFWA</definedName>
    <definedName name="AWFEFWA">#N/A</definedName>
    <definedName name="AWFEFWE" localSheetId="3">'Cost Saving Initiatives'!AWFEFWE</definedName>
    <definedName name="AWFEFWE">#N/A</definedName>
    <definedName name="awfefweafw" localSheetId="3">'Cost Saving Initiatives'!awfefweafw</definedName>
    <definedName name="awfefweafw">#N/A</definedName>
    <definedName name="awfekefk" localSheetId="3">'Cost Saving Initiatives'!awfekefk</definedName>
    <definedName name="awfekefk">#N/A</definedName>
    <definedName name="AWFEW3A" localSheetId="3">'Cost Saving Initiatives'!AWFEW3A</definedName>
    <definedName name="AWFEW3A">#N/A</definedName>
    <definedName name="AWFEWA" localSheetId="3">'Cost Saving Initiatives'!AWFEWA</definedName>
    <definedName name="AWFEWA">#N/A</definedName>
    <definedName name="AWFEWA3" localSheetId="3">'Cost Saving Initiatives'!AWFEWA3</definedName>
    <definedName name="AWFEWA3">#N/A</definedName>
    <definedName name="awfewae" localSheetId="3">'Cost Saving Initiatives'!awfewae</definedName>
    <definedName name="awfewae">#N/A</definedName>
    <definedName name="AWFEWE" localSheetId="3">'Cost Saving Initiatives'!AWFEWE</definedName>
    <definedName name="AWFEWE">#N/A</definedName>
    <definedName name="AWFEWEA" localSheetId="3">'Cost Saving Initiatives'!AWFEWEA</definedName>
    <definedName name="AWFEWEA">#N/A</definedName>
    <definedName name="AWFEWEAAW" localSheetId="3">'Cost Saving Initiatives'!AWFEWEAAW</definedName>
    <definedName name="AWFEWEAAW">#N/A</definedName>
    <definedName name="AWFEWFAE3" localSheetId="3">'Cost Saving Initiatives'!AWFEWFAE3</definedName>
    <definedName name="AWFEWFAE3">#N/A</definedName>
    <definedName name="awff3eawejejfd" localSheetId="3">'Cost Saving Initiatives'!awff3eawejejfd</definedName>
    <definedName name="awff3eawejejfd">#N/A</definedName>
    <definedName name="awfkfew" localSheetId="3">'Cost Saving Initiatives'!awfkfew</definedName>
    <definedName name="awfkfew">#N/A</definedName>
    <definedName name="AWFW3" localSheetId="3">'Cost Saving Initiatives'!AWFW3</definedName>
    <definedName name="AWFW3">#N/A</definedName>
    <definedName name="AWFW3A" localSheetId="3">'Cost Saving Initiatives'!AWFW3A</definedName>
    <definedName name="AWFW3A">#N/A</definedName>
    <definedName name="AWFW3EFWA" localSheetId="3">'Cost Saving Initiatives'!AWFW3EFWA</definedName>
    <definedName name="AWFW3EFWA">#N/A</definedName>
    <definedName name="AWFWA3" localSheetId="3">'Cost Saving Initiatives'!AWFWA3</definedName>
    <definedName name="AWFWA3">#N/A</definedName>
    <definedName name="AWFWA3AW" localSheetId="3">'Cost Saving Initiatives'!AWFWA3AW</definedName>
    <definedName name="AWFWA3AW">#N/A</definedName>
    <definedName name="AWFWEA" localSheetId="3">'Cost Saving Initiatives'!AWFWEA</definedName>
    <definedName name="AWFWEA">#N/A</definedName>
    <definedName name="AWGEAGEW" localSheetId="3">'Cost Saving Initiatives'!AWGEAGEW</definedName>
    <definedName name="AWGEAGEW">#N/A</definedName>
    <definedName name="AWGEAGWEGA" localSheetId="3">'Cost Saving Initiatives'!AWGEAGWEGA</definedName>
    <definedName name="AWGEAGWEGA">#N/A</definedName>
    <definedName name="AWGEGA" localSheetId="3">'Cost Saving Initiatives'!AWGEGA</definedName>
    <definedName name="AWGEGA">#N/A</definedName>
    <definedName name="AWGEGAEW" localSheetId="3">'Cost Saving Initiatives'!AWGEGAEW</definedName>
    <definedName name="AWGEGAEW">#N/A</definedName>
    <definedName name="AWGEGEW" localSheetId="3">'Cost Saving Initiatives'!AWGEGEW</definedName>
    <definedName name="AWGEGEW">#N/A</definedName>
    <definedName name="AWGEGWE" localSheetId="3">'Cost Saving Initiatives'!AWGEGWE</definedName>
    <definedName name="AWGEGWE">#N/A</definedName>
    <definedName name="AWGG" localSheetId="3">'Cost Saving Initiatives'!AWGG</definedName>
    <definedName name="AWGG">#N/A</definedName>
    <definedName name="AWGGAEW" localSheetId="3">'Cost Saving Initiatives'!AWGGAEW</definedName>
    <definedName name="AWGGAEW">#N/A</definedName>
    <definedName name="AWGWAG" localSheetId="3">'Cost Saving Initiatives'!AWGWAG</definedName>
    <definedName name="AWGWAG">#N/A</definedName>
    <definedName name="AWR" localSheetId="3">'Cost Saving Initiatives'!AWR</definedName>
    <definedName name="AWR">#N/A</definedName>
    <definedName name="awrew" localSheetId="3">'Cost Saving Initiatives'!awrew</definedName>
    <definedName name="awrew">#N/A</definedName>
    <definedName name="AWRG" localSheetId="3">'Cost Saving Initiatives'!AWRG</definedName>
    <definedName name="AWRG">#N/A</definedName>
    <definedName name="aws">'[12]10-1 Media:10-cut'!$A$1:$IV$5</definedName>
    <definedName name="awse" localSheetId="3" hidden="1">{"'Eng (page2)'!$A$1:$D$52"}</definedName>
    <definedName name="awse" localSheetId="1" hidden="1">{"'Eng (page2)'!$A$1:$D$52"}</definedName>
    <definedName name="awse" localSheetId="4" hidden="1">{"'Eng (page2)'!$A$1:$D$52"}</definedName>
    <definedName name="awse" localSheetId="5" hidden="1">{"'Eng (page2)'!$A$1:$D$52"}</definedName>
    <definedName name="awse" localSheetId="0" hidden="1">{"'Eng (page2)'!$A$1:$D$52"}</definedName>
    <definedName name="awse" hidden="1">{"'Eng (page2)'!$A$1:$D$52"}</definedName>
    <definedName name="AWTEWA" localSheetId="3">'Cost Saving Initiatives'!AWTEWA</definedName>
    <definedName name="AWTEWA">#N/A</definedName>
    <definedName name="AWTEWAT3E" localSheetId="3">'Cost Saving Initiatives'!AWTEWAT3E</definedName>
    <definedName name="AWTEWAT3E">#N/A</definedName>
    <definedName name="AWTFW3" localSheetId="3">'Cost Saving Initiatives'!AWTFW3</definedName>
    <definedName name="AWTFW3">#N/A</definedName>
    <definedName name="AWWW" localSheetId="3">'Cost Saving Initiatives'!AWWW</definedName>
    <definedName name="AWWW">#N/A</definedName>
    <definedName name="ax" localSheetId="3" hidden="1">{"'Eng (page2)'!$A$1:$D$52"}</definedName>
    <definedName name="ax" localSheetId="1" hidden="1">{"'Eng (page2)'!$A$1:$D$52"}</definedName>
    <definedName name="ax" localSheetId="4" hidden="1">{"'Eng (page2)'!$A$1:$D$52"}</definedName>
    <definedName name="ax" localSheetId="5" hidden="1">{"'Eng (page2)'!$A$1:$D$52"}</definedName>
    <definedName name="ax" localSheetId="0" hidden="1">{"'Eng (page2)'!$A$1:$D$52"}</definedName>
    <definedName name="ax" hidden="1">{"'Eng (page2)'!$A$1:$D$52"}</definedName>
    <definedName name="AZ">'[13]10-1 Media:10-cut'!$A$1:$IV$5</definedName>
    <definedName name="b" localSheetId="3">#REF!</definedName>
    <definedName name="b">#REF!</definedName>
    <definedName name="b6h" localSheetId="3">'Cost Saving Initiatives'!b6h</definedName>
    <definedName name="b6h">#N/A</definedName>
    <definedName name="baba" localSheetId="3" hidden="1">{"'Model'!$A$1:$N$53"}</definedName>
    <definedName name="baba" localSheetId="1" hidden="1">{"'Model'!$A$1:$N$53"}</definedName>
    <definedName name="baba" localSheetId="4" hidden="1">{"'Model'!$A$1:$N$53"}</definedName>
    <definedName name="baba" localSheetId="5" hidden="1">{"'Model'!$A$1:$N$53"}</definedName>
    <definedName name="baba" localSheetId="0" hidden="1">{"'Model'!$A$1:$N$53"}</definedName>
    <definedName name="baba" hidden="1">{"'Model'!$A$1:$N$53"}</definedName>
    <definedName name="BACKUP"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ACKUP"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ACKUP"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ACKUP"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ACKU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ACKU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bb" localSheetId="3" hidden="1">{#N/A,#N/A,FALSE,"Assessment";#N/A,#N/A,FALSE,"Staffing";#N/A,#N/A,FALSE,"Hires";#N/A,#N/A,FALSE,"Assumptions"}</definedName>
    <definedName name="bbb" localSheetId="1" hidden="1">{#N/A,#N/A,FALSE,"Assessment";#N/A,#N/A,FALSE,"Staffing";#N/A,#N/A,FALSE,"Hires";#N/A,#N/A,FALSE,"Assumptions"}</definedName>
    <definedName name="bbb" localSheetId="4" hidden="1">{#N/A,#N/A,FALSE,"Assessment";#N/A,#N/A,FALSE,"Staffing";#N/A,#N/A,FALSE,"Hires";#N/A,#N/A,FALSE,"Assumptions"}</definedName>
    <definedName name="bbb" localSheetId="5" hidden="1">{#N/A,#N/A,FALSE,"Assessment";#N/A,#N/A,FALSE,"Staffing";#N/A,#N/A,FALSE,"Hires";#N/A,#N/A,FALSE,"Assumptions"}</definedName>
    <definedName name="bbb" localSheetId="0" hidden="1">{#N/A,#N/A,FALSE,"Assessment";#N/A,#N/A,FALSE,"Staffing";#N/A,#N/A,FALSE,"Hires";#N/A,#N/A,FALSE,"Assumptions"}</definedName>
    <definedName name="bbb" hidden="1">{#N/A,#N/A,FALSE,"Assessment";#N/A,#N/A,FALSE,"Staffing";#N/A,#N/A,FALSE,"Hires";#N/A,#N/A,FALSE,"Assumptions"}</definedName>
    <definedName name="bbbb" localSheetId="3" hidden="1">{"EXCH",#N/A,FALSE,"ECOINDBP"}</definedName>
    <definedName name="bbbb" localSheetId="1" hidden="1">{"EXCH",#N/A,FALSE,"ECOINDBP"}</definedName>
    <definedName name="bbbb" localSheetId="4" hidden="1">{"EXCH",#N/A,FALSE,"ECOINDBP"}</definedName>
    <definedName name="bbbb" localSheetId="5" hidden="1">{"EXCH",#N/A,FALSE,"ECOINDBP"}</definedName>
    <definedName name="bbbb" localSheetId="0" hidden="1">{"EXCH",#N/A,FALSE,"ECOINDBP"}</definedName>
    <definedName name="bbbb" hidden="1">{"EXCH",#N/A,FALSE,"ECOINDBP"}</definedName>
    <definedName name="bbbbbb" localSheetId="3" hidden="1">{"INFLAB",#N/A,FALSE,"ECOINDBP"}</definedName>
    <definedName name="bbbbbb" localSheetId="1" hidden="1">{"INFLAB",#N/A,FALSE,"ECOINDBP"}</definedName>
    <definedName name="bbbbbb" localSheetId="4" hidden="1">{"INFLAB",#N/A,FALSE,"ECOINDBP"}</definedName>
    <definedName name="bbbbbb" localSheetId="5" hidden="1">{"INFLAB",#N/A,FALSE,"ECOINDBP"}</definedName>
    <definedName name="bbbbbb" localSheetId="0" hidden="1">{"INFLAB",#N/A,FALSE,"ECOINDBP"}</definedName>
    <definedName name="bbbbbb" hidden="1">{"INFLAB",#N/A,FALSE,"ECOINDBP"}</definedName>
    <definedName name="bbkb" localSheetId="3">'Cost Saving Initiatives'!bbkb</definedName>
    <definedName name="bbkb">#N/A</definedName>
    <definedName name="bbrdt" localSheetId="3">'Cost Saving Initiatives'!bbrdt</definedName>
    <definedName name="bbrdt">#N/A</definedName>
    <definedName name="bbvfb" localSheetId="3">'Cost Saving Initiatives'!bbvfb</definedName>
    <definedName name="bbvfb">#N/A</definedName>
    <definedName name="bcxvcd" localSheetId="3">'Cost Saving Initiatives'!bcxvcd</definedName>
    <definedName name="bcxvcd">#N/A</definedName>
    <definedName name="BDFB" localSheetId="3">'Cost Saving Initiatives'!BDFB</definedName>
    <definedName name="BDFB">#N/A</definedName>
    <definedName name="BDFBSRE" localSheetId="3">'Cost Saving Initiatives'!BDFBSRE</definedName>
    <definedName name="BDFBSRE">#N/A</definedName>
    <definedName name="BDFBTRRT" localSheetId="3">'Cost Saving Initiatives'!BDFBTRRT</definedName>
    <definedName name="BDFBTRRT">#N/A</definedName>
    <definedName name="bdfg" localSheetId="3">'Cost Saving Initiatives'!bdfg</definedName>
    <definedName name="bdfg">#N/A</definedName>
    <definedName name="BDFRES" localSheetId="3">'Cost Saving Initiatives'!BDFRES</definedName>
    <definedName name="BDFRES">#N/A</definedName>
    <definedName name="BDHRTD" localSheetId="3">'Cost Saving Initiatives'!BDHRTD</definedName>
    <definedName name="BDHRTD">#N/A</definedName>
    <definedName name="beau" localSheetId="3" hidden="1">{"'Model'!$A$1:$N$53"}</definedName>
    <definedName name="beau" localSheetId="1" hidden="1">{"'Model'!$A$1:$N$53"}</definedName>
    <definedName name="beau" localSheetId="4" hidden="1">{"'Model'!$A$1:$N$53"}</definedName>
    <definedName name="beau" localSheetId="5" hidden="1">{"'Model'!$A$1:$N$53"}</definedName>
    <definedName name="beau" localSheetId="0" hidden="1">{"'Model'!$A$1:$N$53"}</definedName>
    <definedName name="beau" hidden="1">{"'Model'!$A$1:$N$53"}</definedName>
    <definedName name="BEDE" localSheetId="3">'Cost Saving Initiatives'!BEDE</definedName>
    <definedName name="BEDE">#N/A</definedName>
    <definedName name="bedgrt" localSheetId="3">'Cost Saving Initiatives'!bedgrt</definedName>
    <definedName name="bedgrt">#N/A</definedName>
    <definedName name="BERW" localSheetId="3" hidden="1">{"'Eng (page2)'!$A$1:$D$52"}</definedName>
    <definedName name="BERW" localSheetId="1" hidden="1">{"'Eng (page2)'!$A$1:$D$52"}</definedName>
    <definedName name="BERW" localSheetId="4" hidden="1">{"'Eng (page2)'!$A$1:$D$52"}</definedName>
    <definedName name="BERW" localSheetId="5" hidden="1">{"'Eng (page2)'!$A$1:$D$52"}</definedName>
    <definedName name="BERW" localSheetId="0" hidden="1">{"'Eng (page2)'!$A$1:$D$52"}</definedName>
    <definedName name="BERW" hidden="1">{"'Eng (page2)'!$A$1:$D$52"}</definedName>
    <definedName name="bettre" localSheetId="3">'Cost Saving Initiatives'!bettre</definedName>
    <definedName name="bettre">#N/A</definedName>
    <definedName name="beua" localSheetId="3" hidden="1">{"'Model'!$A$1:$N$53"}</definedName>
    <definedName name="beua" localSheetId="1" hidden="1">{"'Model'!$A$1:$N$53"}</definedName>
    <definedName name="beua" localSheetId="4" hidden="1">{"'Model'!$A$1:$N$53"}</definedName>
    <definedName name="beua" localSheetId="5" hidden="1">{"'Model'!$A$1:$N$53"}</definedName>
    <definedName name="beua" localSheetId="0" hidden="1">{"'Model'!$A$1:$N$53"}</definedName>
    <definedName name="beua" hidden="1">{"'Model'!$A$1:$N$53"}</definedName>
    <definedName name="bf" localSheetId="3" hidden="1">{"'Eng (page2)'!$A$1:$D$52"}</definedName>
    <definedName name="bf" localSheetId="1" hidden="1">{"'Eng (page2)'!$A$1:$D$52"}</definedName>
    <definedName name="bf" localSheetId="4" hidden="1">{"'Eng (page2)'!$A$1:$D$52"}</definedName>
    <definedName name="bf" localSheetId="5" hidden="1">{"'Eng (page2)'!$A$1:$D$52"}</definedName>
    <definedName name="bf" localSheetId="0" hidden="1">{"'Eng (page2)'!$A$1:$D$52"}</definedName>
    <definedName name="bf" hidden="1">{"'Eng (page2)'!$A$1:$D$52"}</definedName>
    <definedName name="BFDBTRD" localSheetId="3">'Cost Saving Initiatives'!BFDBTRD</definedName>
    <definedName name="BFDBTRD">#N/A</definedName>
    <definedName name="BFGBRTD" localSheetId="3">'Cost Saving Initiatives'!BFGBRTD</definedName>
    <definedName name="BFGBRTD">#N/A</definedName>
    <definedName name="bfrdst" localSheetId="3">'Cost Saving Initiatives'!bfrdst</definedName>
    <definedName name="bfrdst">#N/A</definedName>
    <definedName name="bfrt" localSheetId="3">'Cost Saving Initiatives'!bfrt</definedName>
    <definedName name="bfrt">#N/A</definedName>
    <definedName name="bfsvf" localSheetId="3">'Cost Saving Initiatives'!bfsvf</definedName>
    <definedName name="bfsvf">#N/A</definedName>
    <definedName name="BG_Del" hidden="1">15</definedName>
    <definedName name="BG_Ins" hidden="1">4</definedName>
    <definedName name="BG_Mod" hidden="1">6</definedName>
    <definedName name="BGFBTRD" localSheetId="3">'Cost Saving Initiatives'!BGFBTRD</definedName>
    <definedName name="BGFBTRD">#N/A</definedName>
    <definedName name="BGFKJLNasdf" localSheetId="3" hidden="1">{"'ตัวอย่าง'!$A$1:$O$21"}</definedName>
    <definedName name="BGFKJLNasdf" localSheetId="1" hidden="1">{"'ตัวอย่าง'!$A$1:$O$21"}</definedName>
    <definedName name="BGFKJLNasdf" localSheetId="4" hidden="1">{"'ตัวอย่าง'!$A$1:$O$21"}</definedName>
    <definedName name="BGFKJLNasdf" localSheetId="5" hidden="1">{"'ตัวอย่าง'!$A$1:$O$21"}</definedName>
    <definedName name="BGFKJLNasdf" localSheetId="0" hidden="1">{"'ตัวอย่าง'!$A$1:$O$21"}</definedName>
    <definedName name="BGFKJLNasdf" hidden="1">{"'ตัวอย่าง'!$A$1:$O$21"}</definedName>
    <definedName name="BGTFGFBD" localSheetId="3">'Cost Saving Initiatives'!BGTFGFBD</definedName>
    <definedName name="BGTFGFBD">#N/A</definedName>
    <definedName name="bh" localSheetId="3">'Cost Saving Initiatives'!bh</definedName>
    <definedName name="bh">#N/A</definedName>
    <definedName name="bhb" localSheetId="3">'Cost Saving Initiatives'!bhb</definedName>
    <definedName name="bhb">#N/A</definedName>
    <definedName name="bhbhb" localSheetId="3">'Cost Saving Initiatives'!bhbhb</definedName>
    <definedName name="bhbhb">#N/A</definedName>
    <definedName name="bhh" localSheetId="3">'Cost Saving Initiatives'!bhh</definedName>
    <definedName name="bhh">#N/A</definedName>
    <definedName name="bhrtrthtr" localSheetId="3">'Cost Saving Initiatives'!bhrtrthtr</definedName>
    <definedName name="bhrtrthtr">#N/A</definedName>
    <definedName name="BJBJ" localSheetId="3">'Cost Saving Initiatives'!BJBJ</definedName>
    <definedName name="BJBJ">#N/A</definedName>
    <definedName name="bjj" localSheetId="3">'Cost Saving Initiatives'!bjj</definedName>
    <definedName name="bjj">#N/A</definedName>
    <definedName name="bkhb" localSheetId="3">'Cost Saving Initiatives'!bkhb</definedName>
    <definedName name="bkhb">#N/A</definedName>
    <definedName name="bkj" localSheetId="3">'Cost Saving Initiatives'!bkj</definedName>
    <definedName name="bkj">#N/A</definedName>
    <definedName name="BMMBBMM" localSheetId="3">'Cost Saving Initiatives'!BMMBBMM</definedName>
    <definedName name="BMMBBMM">#N/A</definedName>
    <definedName name="book1" localSheetId="3" hidden="1">{"'Eng (page2)'!$A$1:$D$52"}</definedName>
    <definedName name="book1" localSheetId="1" hidden="1">{"'Eng (page2)'!$A$1:$D$52"}</definedName>
    <definedName name="book1" localSheetId="4" hidden="1">{"'Eng (page2)'!$A$1:$D$52"}</definedName>
    <definedName name="book1" localSheetId="5" hidden="1">{"'Eng (page2)'!$A$1:$D$52"}</definedName>
    <definedName name="book1" localSheetId="0" hidden="1">{"'Eng (page2)'!$A$1:$D$52"}</definedName>
    <definedName name="book1" hidden="1">{"'Eng (page2)'!$A$1:$D$52"}</definedName>
    <definedName name="Book2" localSheetId="3" hidden="1">{"'Model'!$A$1:$N$53"}</definedName>
    <definedName name="Book2" localSheetId="1" hidden="1">{"'Model'!$A$1:$N$53"}</definedName>
    <definedName name="Book2" localSheetId="4" hidden="1">{"'Model'!$A$1:$N$53"}</definedName>
    <definedName name="Book2" localSheetId="5" hidden="1">{"'Model'!$A$1:$N$53"}</definedName>
    <definedName name="Book2" localSheetId="0" hidden="1">{"'Model'!$A$1:$N$53"}</definedName>
    <definedName name="Book2" hidden="1">{"'Model'!$A$1:$N$53"}</definedName>
    <definedName name="boonthak" localSheetId="3" hidden="1">{"'ตัวอย่าง'!$A$1:$O$21"}</definedName>
    <definedName name="boonthak" localSheetId="1" hidden="1">{"'ตัวอย่าง'!$A$1:$O$21"}</definedName>
    <definedName name="boonthak" localSheetId="4" hidden="1">{"'ตัวอย่าง'!$A$1:$O$21"}</definedName>
    <definedName name="boonthak" localSheetId="5" hidden="1">{"'ตัวอย่าง'!$A$1:$O$21"}</definedName>
    <definedName name="boonthak" localSheetId="0" hidden="1">{"'ตัวอย่าง'!$A$1:$O$21"}</definedName>
    <definedName name="boonthak" hidden="1">{"'ตัวอย่าง'!$A$1:$O$21"}</definedName>
    <definedName name="box" localSheetId="3">#REF!</definedName>
    <definedName name="box">#REF!</definedName>
    <definedName name="BRE" localSheetId="3">'Cost Saving Initiatives'!BRE</definedName>
    <definedName name="BRE">#N/A</definedName>
    <definedName name="BRFG" localSheetId="3" hidden="1">{"'Eng (page2)'!$A$1:$D$52"}</definedName>
    <definedName name="BRFG" localSheetId="1" hidden="1">{"'Eng (page2)'!$A$1:$D$52"}</definedName>
    <definedName name="BRFG" localSheetId="4" hidden="1">{"'Eng (page2)'!$A$1:$D$52"}</definedName>
    <definedName name="BRFG" localSheetId="5" hidden="1">{"'Eng (page2)'!$A$1:$D$52"}</definedName>
    <definedName name="BRFG" localSheetId="0" hidden="1">{"'Eng (page2)'!$A$1:$D$52"}</definedName>
    <definedName name="BRFG" hidden="1">{"'Eng (page2)'!$A$1:$D$52"}</definedName>
    <definedName name="BRG" localSheetId="3">'Cost Saving Initiatives'!BRG</definedName>
    <definedName name="BRG">#N/A</definedName>
    <definedName name="BRT" localSheetId="3" hidden="1">{"'Eng (page2)'!$A$1:$D$52"}</definedName>
    <definedName name="BRT" localSheetId="1" hidden="1">{"'Eng (page2)'!$A$1:$D$52"}</definedName>
    <definedName name="BRT" localSheetId="4" hidden="1">{"'Eng (page2)'!$A$1:$D$52"}</definedName>
    <definedName name="BRT" localSheetId="5" hidden="1">{"'Eng (page2)'!$A$1:$D$52"}</definedName>
    <definedName name="BRT" localSheetId="0" hidden="1">{"'Eng (page2)'!$A$1:$D$52"}</definedName>
    <definedName name="BRT" hidden="1">{"'Eng (page2)'!$A$1:$D$52"}</definedName>
    <definedName name="bsbs" localSheetId="3">'Cost Saving Initiatives'!bsbs</definedName>
    <definedName name="bsbs">#N/A</definedName>
    <definedName name="BSBSER" localSheetId="3">'Cost Saving Initiatives'!BSBSER</definedName>
    <definedName name="BSBSER">#N/A</definedName>
    <definedName name="BSDF" localSheetId="3" hidden="1">{"'Eng (page2)'!$A$1:$D$52"}</definedName>
    <definedName name="BSDF" localSheetId="1" hidden="1">{"'Eng (page2)'!$A$1:$D$52"}</definedName>
    <definedName name="BSDF" localSheetId="4" hidden="1">{"'Eng (page2)'!$A$1:$D$52"}</definedName>
    <definedName name="BSDF" localSheetId="5" hidden="1">{"'Eng (page2)'!$A$1:$D$52"}</definedName>
    <definedName name="BSDF" localSheetId="0" hidden="1">{"'Eng (page2)'!$A$1:$D$52"}</definedName>
    <definedName name="BSDF" hidden="1">{"'Eng (page2)'!$A$1:$D$52"}</definedName>
    <definedName name="bse" localSheetId="3">'Cost Saving Initiatives'!bse</definedName>
    <definedName name="bse">#N/A</definedName>
    <definedName name="bser" localSheetId="3">'Cost Saving Initiatives'!bser</definedName>
    <definedName name="bser">#N/A</definedName>
    <definedName name="BSFB" localSheetId="3">'Cost Saving Initiatives'!BSFB</definedName>
    <definedName name="BSFB">#N/A</definedName>
    <definedName name="bsrr" localSheetId="3">'Cost Saving Initiatives'!bsrr</definedName>
    <definedName name="bsrr">#N/A</definedName>
    <definedName name="btb"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btb"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btb"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btb"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btb"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btb"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BTBT" localSheetId="3">'Cost Saving Initiatives'!BTBT</definedName>
    <definedName name="BTBT">#N/A</definedName>
    <definedName name="BTF" localSheetId="3">'Cost Saving Initiatives'!BTF</definedName>
    <definedName name="BTF">#N/A</definedName>
    <definedName name="BTFRB" localSheetId="3">'Cost Saving Initiatives'!BTFRB</definedName>
    <definedName name="BTFRB">#N/A</definedName>
    <definedName name="BTH" localSheetId="3">'Cost Saving Initiatives'!BTH</definedName>
    <definedName name="BTH">#N/A</definedName>
    <definedName name="BTRTRD" localSheetId="3">'Cost Saving Initiatives'!BTRTRD</definedName>
    <definedName name="BTRTRD">#N/A</definedName>
    <definedName name="buub" localSheetId="3">'Cost Saving Initiatives'!buub</definedName>
    <definedName name="buub">#N/A</definedName>
    <definedName name="bvsebr" localSheetId="3">'Cost Saving Initiatives'!bvsebr</definedName>
    <definedName name="bvsebr">#N/A</definedName>
    <definedName name="bvvd" localSheetId="3">'Cost Saving Initiatives'!bvvd</definedName>
    <definedName name="bvvd">#N/A</definedName>
    <definedName name="bx" localSheetId="3">'Cost Saving Initiatives'!bx</definedName>
    <definedName name="bx">#N/A</definedName>
    <definedName name="C_note" localSheetId="3" hidden="1">{"'Eng (page2)'!$A$1:$D$52"}</definedName>
    <definedName name="C_note" localSheetId="1" hidden="1">{"'Eng (page2)'!$A$1:$D$52"}</definedName>
    <definedName name="C_note" localSheetId="4" hidden="1">{"'Eng (page2)'!$A$1:$D$52"}</definedName>
    <definedName name="C_note" localSheetId="5" hidden="1">{"'Eng (page2)'!$A$1:$D$52"}</definedName>
    <definedName name="C_note" localSheetId="0" hidden="1">{"'Eng (page2)'!$A$1:$D$52"}</definedName>
    <definedName name="C_note" hidden="1">{"'Eng (page2)'!$A$1:$D$52"}</definedName>
    <definedName name="caawe" localSheetId="3">'Cost Saving Initiatives'!caawe</definedName>
    <definedName name="caawe">#N/A</definedName>
    <definedName name="cacd" localSheetId="3">'Cost Saving Initiatives'!cacd</definedName>
    <definedName name="cacd">#N/A</definedName>
    <definedName name="cacee" localSheetId="3">'Cost Saving Initiatives'!cacee</definedName>
    <definedName name="cacee">#N/A</definedName>
    <definedName name="cadae" localSheetId="3">'Cost Saving Initiatives'!cadae</definedName>
    <definedName name="cadae">#N/A</definedName>
    <definedName name="CAE" localSheetId="3" hidden="1">{"'Eng (page2)'!$A$1:$D$52"}</definedName>
    <definedName name="CAE" localSheetId="1" hidden="1">{"'Eng (page2)'!$A$1:$D$52"}</definedName>
    <definedName name="CAE" localSheetId="4" hidden="1">{"'Eng (page2)'!$A$1:$D$52"}</definedName>
    <definedName name="CAE" localSheetId="5" hidden="1">{"'Eng (page2)'!$A$1:$D$52"}</definedName>
    <definedName name="CAE" localSheetId="0" hidden="1">{"'Eng (page2)'!$A$1:$D$52"}</definedName>
    <definedName name="CAE" hidden="1">{"'Eng (page2)'!$A$1:$D$52"}</definedName>
    <definedName name="caeaw" localSheetId="3">'Cost Saving Initiatives'!caeaw</definedName>
    <definedName name="caeaw">#N/A</definedName>
    <definedName name="caeawe" localSheetId="3">'Cost Saving Initiatives'!caeawe</definedName>
    <definedName name="caeawe">#N/A</definedName>
    <definedName name="caee" localSheetId="3">'Cost Saving Initiatives'!caee</definedName>
    <definedName name="caee">#N/A</definedName>
    <definedName name="caeec" localSheetId="3">'Cost Saving Initiatives'!caeec</definedName>
    <definedName name="caeec">#N/A</definedName>
    <definedName name="CAEWAAEW" localSheetId="3">'Cost Saving Initiatives'!CAEWAAEW</definedName>
    <definedName name="CAEWAAEW">#N/A</definedName>
    <definedName name="CAPA" localSheetId="3" hidden="1">{#N/A,#N/A,FALSE,"인원";#N/A,#N/A,FALSE,"비용2";#N/A,#N/A,FALSE,"비용1";#N/A,#N/A,FALSE,"비용";#N/A,#N/A,FALSE,"보증2";#N/A,#N/A,FALSE,"보증1";#N/A,#N/A,FALSE,"보증";#N/A,#N/A,FALSE,"손익1";#N/A,#N/A,FALSE,"손익";#N/A,#N/A,FALSE,"부서별매출";#N/A,#N/A,FALSE,"매출"}</definedName>
    <definedName name="CAPA" localSheetId="1" hidden="1">{#N/A,#N/A,FALSE,"인원";#N/A,#N/A,FALSE,"비용2";#N/A,#N/A,FALSE,"비용1";#N/A,#N/A,FALSE,"비용";#N/A,#N/A,FALSE,"보증2";#N/A,#N/A,FALSE,"보증1";#N/A,#N/A,FALSE,"보증";#N/A,#N/A,FALSE,"손익1";#N/A,#N/A,FALSE,"손익";#N/A,#N/A,FALSE,"부서별매출";#N/A,#N/A,FALSE,"매출"}</definedName>
    <definedName name="CAPA" localSheetId="4" hidden="1">{#N/A,#N/A,FALSE,"인원";#N/A,#N/A,FALSE,"비용2";#N/A,#N/A,FALSE,"비용1";#N/A,#N/A,FALSE,"비용";#N/A,#N/A,FALSE,"보증2";#N/A,#N/A,FALSE,"보증1";#N/A,#N/A,FALSE,"보증";#N/A,#N/A,FALSE,"손익1";#N/A,#N/A,FALSE,"손익";#N/A,#N/A,FALSE,"부서별매출";#N/A,#N/A,FALSE,"매출"}</definedName>
    <definedName name="CAPA" localSheetId="5" hidden="1">{#N/A,#N/A,FALSE,"인원";#N/A,#N/A,FALSE,"비용2";#N/A,#N/A,FALSE,"비용1";#N/A,#N/A,FALSE,"비용";#N/A,#N/A,FALSE,"보증2";#N/A,#N/A,FALSE,"보증1";#N/A,#N/A,FALSE,"보증";#N/A,#N/A,FALSE,"손익1";#N/A,#N/A,FALSE,"손익";#N/A,#N/A,FALSE,"부서별매출";#N/A,#N/A,FALSE,"매출"}</definedName>
    <definedName name="CAPA" localSheetId="0" hidden="1">{#N/A,#N/A,FALSE,"인원";#N/A,#N/A,FALSE,"비용2";#N/A,#N/A,FALSE,"비용1";#N/A,#N/A,FALSE,"비용";#N/A,#N/A,FALSE,"보증2";#N/A,#N/A,FALSE,"보증1";#N/A,#N/A,FALSE,"보증";#N/A,#N/A,FALSE,"손익1";#N/A,#N/A,FALSE,"손익";#N/A,#N/A,FALSE,"부서별매출";#N/A,#N/A,FALSE,"매출"}</definedName>
    <definedName name="CAPA" hidden="1">{#N/A,#N/A,FALSE,"인원";#N/A,#N/A,FALSE,"비용2";#N/A,#N/A,FALSE,"비용1";#N/A,#N/A,FALSE,"비용";#N/A,#N/A,FALSE,"보증2";#N/A,#N/A,FALSE,"보증1";#N/A,#N/A,FALSE,"보증";#N/A,#N/A,FALSE,"손익1";#N/A,#N/A,FALSE,"손익";#N/A,#N/A,FALSE,"부서별매출";#N/A,#N/A,FALSE,"매출"}</definedName>
    <definedName name="Capital" localSheetId="3" hidden="1">{#N/A,#N/A,FALSE,"BS 16";#N/A,#N/A,FALSE,"BS 16-A";#N/A,#N/A,FALSE,"BS 16-B";#N/A,#N/A,FALSE,"BS 16-C";#N/A,#N/A,FALSE,"NAO BS 16";#N/A,#N/A,FALSE,"Attach A (1998 Targets)"}</definedName>
    <definedName name="Capital" localSheetId="1" hidden="1">{#N/A,#N/A,FALSE,"BS 16";#N/A,#N/A,FALSE,"BS 16-A";#N/A,#N/A,FALSE,"BS 16-B";#N/A,#N/A,FALSE,"BS 16-C";#N/A,#N/A,FALSE,"NAO BS 16";#N/A,#N/A,FALSE,"Attach A (1998 Targets)"}</definedName>
    <definedName name="Capital" localSheetId="4" hidden="1">{#N/A,#N/A,FALSE,"BS 16";#N/A,#N/A,FALSE,"BS 16-A";#N/A,#N/A,FALSE,"BS 16-B";#N/A,#N/A,FALSE,"BS 16-C";#N/A,#N/A,FALSE,"NAO BS 16";#N/A,#N/A,FALSE,"Attach A (1998 Targets)"}</definedName>
    <definedName name="Capital" localSheetId="5" hidden="1">{#N/A,#N/A,FALSE,"BS 16";#N/A,#N/A,FALSE,"BS 16-A";#N/A,#N/A,FALSE,"BS 16-B";#N/A,#N/A,FALSE,"BS 16-C";#N/A,#N/A,FALSE,"NAO BS 16";#N/A,#N/A,FALSE,"Attach A (1998 Targets)"}</definedName>
    <definedName name="Capital" localSheetId="0" hidden="1">{#N/A,#N/A,FALSE,"BS 16";#N/A,#N/A,FALSE,"BS 16-A";#N/A,#N/A,FALSE,"BS 16-B";#N/A,#N/A,FALSE,"BS 16-C";#N/A,#N/A,FALSE,"NAO BS 16";#N/A,#N/A,FALSE,"Attach A (1998 Targets)"}</definedName>
    <definedName name="Capital" hidden="1">{#N/A,#N/A,FALSE,"BS 16";#N/A,#N/A,FALSE,"BS 16-A";#N/A,#N/A,FALSE,"BS 16-B";#N/A,#N/A,FALSE,"BS 16-C";#N/A,#N/A,FALSE,"NAO BS 16";#N/A,#N/A,FALSE,"Attach A (1998 Targets)"}</definedName>
    <definedName name="CapitalCS" localSheetId="3" hidden="1">{#N/A,#N/A,FALSE,"BS 16";#N/A,#N/A,FALSE,"BS 16-A";#N/A,#N/A,FALSE,"BS 16-B";#N/A,#N/A,FALSE,"BS 16-C";#N/A,#N/A,FALSE,"NAO BS 16";#N/A,#N/A,FALSE,"Attach A (1998 Targets)"}</definedName>
    <definedName name="CapitalCS" localSheetId="1" hidden="1">{#N/A,#N/A,FALSE,"BS 16";#N/A,#N/A,FALSE,"BS 16-A";#N/A,#N/A,FALSE,"BS 16-B";#N/A,#N/A,FALSE,"BS 16-C";#N/A,#N/A,FALSE,"NAO BS 16";#N/A,#N/A,FALSE,"Attach A (1998 Targets)"}</definedName>
    <definedName name="CapitalCS" localSheetId="4" hidden="1">{#N/A,#N/A,FALSE,"BS 16";#N/A,#N/A,FALSE,"BS 16-A";#N/A,#N/A,FALSE,"BS 16-B";#N/A,#N/A,FALSE,"BS 16-C";#N/A,#N/A,FALSE,"NAO BS 16";#N/A,#N/A,FALSE,"Attach A (1998 Targets)"}</definedName>
    <definedName name="CapitalCS" localSheetId="5" hidden="1">{#N/A,#N/A,FALSE,"BS 16";#N/A,#N/A,FALSE,"BS 16-A";#N/A,#N/A,FALSE,"BS 16-B";#N/A,#N/A,FALSE,"BS 16-C";#N/A,#N/A,FALSE,"NAO BS 16";#N/A,#N/A,FALSE,"Attach A (1998 Targets)"}</definedName>
    <definedName name="CapitalCS" localSheetId="0" hidden="1">{#N/A,#N/A,FALSE,"BS 16";#N/A,#N/A,FALSE,"BS 16-A";#N/A,#N/A,FALSE,"BS 16-B";#N/A,#N/A,FALSE,"BS 16-C";#N/A,#N/A,FALSE,"NAO BS 16";#N/A,#N/A,FALSE,"Attach A (1998 Targets)"}</definedName>
    <definedName name="CapitalCS" hidden="1">{#N/A,#N/A,FALSE,"BS 16";#N/A,#N/A,FALSE,"BS 16-A";#N/A,#N/A,FALSE,"BS 16-B";#N/A,#N/A,FALSE,"BS 16-C";#N/A,#N/A,FALSE,"NAO BS 16";#N/A,#N/A,FALSE,"Attach A (1998 Targets)"}</definedName>
    <definedName name="CASCEWA" localSheetId="3">'Cost Saving Initiatives'!CASCEWA</definedName>
    <definedName name="CASCEWA">#N/A</definedName>
    <definedName name="casdc" localSheetId="3">'Cost Saving Initiatives'!casdc</definedName>
    <definedName name="casdc">#N/A</definedName>
    <definedName name="cash" localSheetId="3" hidden="1">{"'Eng (page2)'!$A$1:$D$52"}</definedName>
    <definedName name="cash" localSheetId="1" hidden="1">{"'Eng (page2)'!$A$1:$D$52"}</definedName>
    <definedName name="cash" localSheetId="4" hidden="1">{"'Eng (page2)'!$A$1:$D$52"}</definedName>
    <definedName name="cash" localSheetId="5" hidden="1">{"'Eng (page2)'!$A$1:$D$52"}</definedName>
    <definedName name="cash" localSheetId="0" hidden="1">{"'Eng (page2)'!$A$1:$D$52"}</definedName>
    <definedName name="cash" hidden="1">{"'Eng (page2)'!$A$1:$D$52"}</definedName>
    <definedName name="Cash_VAL1" localSheetId="3">#REF!</definedName>
    <definedName name="Cash_VAL1">#REF!</definedName>
    <definedName name="caskdm" localSheetId="3">'Cost Saving Initiatives'!caskdm</definedName>
    <definedName name="caskdm">#N/A</definedName>
    <definedName name="CAT">[11]基本データ!$B$3</definedName>
    <definedName name="CATP2">[14]基本データ!$H$12</definedName>
    <definedName name="cawef" localSheetId="3">'Cost Saving Initiatives'!cawef</definedName>
    <definedName name="cawef">#N/A</definedName>
    <definedName name="cba" localSheetId="3" hidden="1">{#N/A,#N/A,TRUE,"W.O.";#N/A,#N/A,TRUE,"N.A.O.";#N/A,#N/A,TRUE,"USA";#N/A,#N/A,TRUE,"CAN";#N/A,#N/A,TRUE,"MEX";#N/A,#N/A,TRUE,"I.O.";#N/A,#N/A,TRUE,"EUR";#N/A,#N/A,TRUE,"MEA";#N/A,#N/A,TRUE,"LAT";#N/A,#N/A,TRUE,"ASIA"}</definedName>
    <definedName name="cba" localSheetId="1" hidden="1">{#N/A,#N/A,TRUE,"W.O.";#N/A,#N/A,TRUE,"N.A.O.";#N/A,#N/A,TRUE,"USA";#N/A,#N/A,TRUE,"CAN";#N/A,#N/A,TRUE,"MEX";#N/A,#N/A,TRUE,"I.O.";#N/A,#N/A,TRUE,"EUR";#N/A,#N/A,TRUE,"MEA";#N/A,#N/A,TRUE,"LAT";#N/A,#N/A,TRUE,"ASIA"}</definedName>
    <definedName name="cba" localSheetId="4" hidden="1">{#N/A,#N/A,TRUE,"W.O.";#N/A,#N/A,TRUE,"N.A.O.";#N/A,#N/A,TRUE,"USA";#N/A,#N/A,TRUE,"CAN";#N/A,#N/A,TRUE,"MEX";#N/A,#N/A,TRUE,"I.O.";#N/A,#N/A,TRUE,"EUR";#N/A,#N/A,TRUE,"MEA";#N/A,#N/A,TRUE,"LAT";#N/A,#N/A,TRUE,"ASIA"}</definedName>
    <definedName name="cba" localSheetId="5" hidden="1">{#N/A,#N/A,TRUE,"W.O.";#N/A,#N/A,TRUE,"N.A.O.";#N/A,#N/A,TRUE,"USA";#N/A,#N/A,TRUE,"CAN";#N/A,#N/A,TRUE,"MEX";#N/A,#N/A,TRUE,"I.O.";#N/A,#N/A,TRUE,"EUR";#N/A,#N/A,TRUE,"MEA";#N/A,#N/A,TRUE,"LAT";#N/A,#N/A,TRUE,"ASIA"}</definedName>
    <definedName name="cba" localSheetId="0" hidden="1">{#N/A,#N/A,TRUE,"W.O.";#N/A,#N/A,TRUE,"N.A.O.";#N/A,#N/A,TRUE,"USA";#N/A,#N/A,TRUE,"CAN";#N/A,#N/A,TRUE,"MEX";#N/A,#N/A,TRUE,"I.O.";#N/A,#N/A,TRUE,"EUR";#N/A,#N/A,TRUE,"MEA";#N/A,#N/A,TRUE,"LAT";#N/A,#N/A,TRUE,"ASIA"}</definedName>
    <definedName name="cba" hidden="1">{#N/A,#N/A,TRUE,"W.O.";#N/A,#N/A,TRUE,"N.A.O.";#N/A,#N/A,TRUE,"USA";#N/A,#N/A,TRUE,"CAN";#N/A,#N/A,TRUE,"MEX";#N/A,#N/A,TRUE,"I.O.";#N/A,#N/A,TRUE,"EUR";#N/A,#N/A,TRUE,"MEA";#N/A,#N/A,TRUE,"LAT";#N/A,#N/A,TRUE,"ASIA"}</definedName>
    <definedName name="cbb" localSheetId="3">'Cost Saving Initiatives'!cbb</definedName>
    <definedName name="cbb">#N/A</definedName>
    <definedName name="cbcb" localSheetId="3">'Cost Saving Initiatives'!cbcb</definedName>
    <definedName name="cbcb">#N/A</definedName>
    <definedName name="CBDBD" localSheetId="3">'Cost Saving Initiatives'!CBDBD</definedName>
    <definedName name="CBDBD">#N/A</definedName>
    <definedName name="cbrddr" localSheetId="3">'Cost Saving Initiatives'!cbrddr</definedName>
    <definedName name="cbrddr">#N/A</definedName>
    <definedName name="cbxbc" localSheetId="3">'Cost Saving Initiatives'!cbxbc</definedName>
    <definedName name="cbxbc">#N/A</definedName>
    <definedName name="cca" localSheetId="3">'Cost Saving Initiatives'!cca</definedName>
    <definedName name="cca">#N/A</definedName>
    <definedName name="ccakk" localSheetId="3">'Cost Saving Initiatives'!ccakk</definedName>
    <definedName name="ccakk">#N/A</definedName>
    <definedName name="ccc" localSheetId="3" hidden="1">{"PRINT_EST",#N/A,FALSE,"ESTMON"}</definedName>
    <definedName name="ccc" localSheetId="1" hidden="1">{"PRINT_EST",#N/A,FALSE,"ESTMON"}</definedName>
    <definedName name="ccc" localSheetId="4" hidden="1">{"PRINT_EST",#N/A,FALSE,"ESTMON"}</definedName>
    <definedName name="ccc" localSheetId="5" hidden="1">{"PRINT_EST",#N/A,FALSE,"ESTMON"}</definedName>
    <definedName name="ccc" localSheetId="0" hidden="1">{"PRINT_EST",#N/A,FALSE,"ESTMON"}</definedName>
    <definedName name="ccc" hidden="1">{"PRINT_EST",#N/A,FALSE,"ESTMON"}</definedName>
    <definedName name="cccc" localSheetId="3" hidden="1">{"PRIMAT",#N/A,FALSE,"ECOINDBP"}</definedName>
    <definedName name="cccc" localSheetId="1" hidden="1">{"PRIMAT",#N/A,FALSE,"ECOINDBP"}</definedName>
    <definedName name="cccc" localSheetId="4" hidden="1">{"PRIMAT",#N/A,FALSE,"ECOINDBP"}</definedName>
    <definedName name="cccc" localSheetId="5" hidden="1">{"PRIMAT",#N/A,FALSE,"ECOINDBP"}</definedName>
    <definedName name="cccc" localSheetId="0" hidden="1">{"PRIMAT",#N/A,FALSE,"ECOINDBP"}</definedName>
    <definedName name="cccc" hidden="1">{"PRIMAT",#N/A,FALSE,"ECOINDBP"}</definedName>
    <definedName name="ccccc" localSheetId="3" hidden="1">{"INFLAB",#N/A,FALSE,"ECOINDBP"}</definedName>
    <definedName name="ccccc" localSheetId="1" hidden="1">{"INFLAB",#N/A,FALSE,"ECOINDBP"}</definedName>
    <definedName name="ccccc" localSheetId="4" hidden="1">{"INFLAB",#N/A,FALSE,"ECOINDBP"}</definedName>
    <definedName name="ccccc" localSheetId="5" hidden="1">{"INFLAB",#N/A,FALSE,"ECOINDBP"}</definedName>
    <definedName name="ccccc" localSheetId="0" hidden="1">{"INFLAB",#N/A,FALSE,"ECOINDBP"}</definedName>
    <definedName name="ccccc" hidden="1">{"INFLAB",#N/A,FALSE,"ECOINDBP"}</definedName>
    <definedName name="ccccx" localSheetId="3">'Cost Saving Initiatives'!ccccx</definedName>
    <definedName name="ccccx">#N/A</definedName>
    <definedName name="cccda" localSheetId="3">'Cost Saving Initiatives'!cccda</definedName>
    <definedName name="cccda">#N/A</definedName>
    <definedName name="ccdcew" localSheetId="3">'Cost Saving Initiatives'!ccdcew</definedName>
    <definedName name="ccdcew">#N/A</definedName>
    <definedName name="ccdea" localSheetId="3">'Cost Saving Initiatives'!ccdea</definedName>
    <definedName name="ccdea">#N/A</definedName>
    <definedName name="ccea" localSheetId="3">'Cost Saving Initiatives'!ccea</definedName>
    <definedName name="ccea">#N/A</definedName>
    <definedName name="ccew" localSheetId="3">'Cost Saving Initiatives'!ccew</definedName>
    <definedName name="ccew">#N/A</definedName>
    <definedName name="ccewa" localSheetId="3">'Cost Saving Initiatives'!ccewa</definedName>
    <definedName name="ccewa">#N/A</definedName>
    <definedName name="ccf" localSheetId="3" hidden="1">{"'Eng (page2)'!$A$1:$D$52"}</definedName>
    <definedName name="ccf" localSheetId="1" hidden="1">{"'Eng (page2)'!$A$1:$D$52"}</definedName>
    <definedName name="ccf" localSheetId="4" hidden="1">{"'Eng (page2)'!$A$1:$D$52"}</definedName>
    <definedName name="ccf" localSheetId="5" hidden="1">{"'Eng (page2)'!$A$1:$D$52"}</definedName>
    <definedName name="ccf" localSheetId="0" hidden="1">{"'Eng (page2)'!$A$1:$D$52"}</definedName>
    <definedName name="ccf" hidden="1">{"'Eng (page2)'!$A$1:$D$52"}</definedName>
    <definedName name="CCMDM" localSheetId="3">'Cost Saving Initiatives'!CCMDM</definedName>
    <definedName name="CCMDM">#N/A</definedName>
    <definedName name="ccweas" localSheetId="3">'Cost Saving Initiatives'!ccweas</definedName>
    <definedName name="ccweas">#N/A</definedName>
    <definedName name="cd" localSheetId="3">'Cost Saving Initiatives'!cd</definedName>
    <definedName name="cd">#N/A</definedName>
    <definedName name="cdaew" localSheetId="3">'Cost Saving Initiatives'!cdaew</definedName>
    <definedName name="cdaew">#N/A</definedName>
    <definedName name="cdafe" localSheetId="3">'Cost Saving Initiatives'!cdafe</definedName>
    <definedName name="cdafe">#N/A</definedName>
    <definedName name="cdawe" localSheetId="3">'Cost Saving Initiatives'!cdawe</definedName>
    <definedName name="cdawe">#N/A</definedName>
    <definedName name="cdawes" localSheetId="3">'Cost Saving Initiatives'!cdawes</definedName>
    <definedName name="cdawes">#N/A</definedName>
    <definedName name="cdc" localSheetId="3">'Cost Saving Initiatives'!cdc</definedName>
    <definedName name="cdc">#N/A</definedName>
    <definedName name="cdca" localSheetId="3">'Cost Saving Initiatives'!cdca</definedName>
    <definedName name="cdca">#N/A</definedName>
    <definedName name="cdcae" localSheetId="3">'Cost Saving Initiatives'!cdcae</definedName>
    <definedName name="cdcae">#N/A</definedName>
    <definedName name="cdcaew" localSheetId="3">'Cost Saving Initiatives'!cdcaew</definedName>
    <definedName name="cdcaew">#N/A</definedName>
    <definedName name="cdcawe" localSheetId="3">'Cost Saving Initiatives'!cdcawe</definedName>
    <definedName name="cdcawe">#N/A</definedName>
    <definedName name="cdcecw" localSheetId="3">'Cost Saving Initiatives'!cdcecw</definedName>
    <definedName name="cdcecw">#N/A</definedName>
    <definedName name="cdcew" localSheetId="3">'Cost Saving Initiatives'!cdcew</definedName>
    <definedName name="cdcew">#N/A</definedName>
    <definedName name="CDCEWA" localSheetId="3">'Cost Saving Initiatives'!CDCEWA</definedName>
    <definedName name="CDCEWA">#N/A</definedName>
    <definedName name="cdcsd" localSheetId="3">'Cost Saving Initiatives'!cdcsd</definedName>
    <definedName name="cdcsd">#N/A</definedName>
    <definedName name="CDCZZ" localSheetId="3">'Cost Saving Initiatives'!CDCZZ</definedName>
    <definedName name="CDCZZ">#N/A</definedName>
    <definedName name="cdd" localSheetId="3">'Cost Saving Initiatives'!cdd</definedName>
    <definedName name="cdd">#N/A</definedName>
    <definedName name="cdda" localSheetId="3">'Cost Saving Initiatives'!cdda</definedName>
    <definedName name="cdda">#N/A</definedName>
    <definedName name="cddeas" localSheetId="3">'Cost Saving Initiatives'!cddeas</definedName>
    <definedName name="cddeas">#N/A</definedName>
    <definedName name="CDDKDKDK" localSheetId="3">'Cost Saving Initiatives'!CDDKDKDK</definedName>
    <definedName name="CDDKDKDK">#N/A</definedName>
    <definedName name="cdds" localSheetId="3">'Cost Saving Initiatives'!cdds</definedName>
    <definedName name="cdds">#N/A</definedName>
    <definedName name="cdeae" localSheetId="3">'Cost Saving Initiatives'!cdeae</definedName>
    <definedName name="cdeae">#N/A</definedName>
    <definedName name="cdee" localSheetId="3">'Cost Saving Initiatives'!cdee</definedName>
    <definedName name="cdee">#N/A</definedName>
    <definedName name="cdeff" localSheetId="3">'Cost Saving Initiatives'!cdeff</definedName>
    <definedName name="cdeff">#N/A</definedName>
    <definedName name="cdfeafe" localSheetId="3">'Cost Saving Initiatives'!cdfeafe</definedName>
    <definedName name="cdfeafe">#N/A</definedName>
    <definedName name="CDG" localSheetId="3">'Cost Saving Initiatives'!CDG</definedName>
    <definedName name="CDG">#N/A</definedName>
    <definedName name="cdkdk" localSheetId="3">'Cost Saving Initiatives'!cdkdk</definedName>
    <definedName name="cdkdk">#N/A</definedName>
    <definedName name="cdkkk" localSheetId="3">'Cost Saving Initiatives'!cdkkk</definedName>
    <definedName name="cdkkk">#N/A</definedName>
    <definedName name="cdksdk" localSheetId="3">'Cost Saving Initiatives'!cdksdk</definedName>
    <definedName name="cdksdk">#N/A</definedName>
    <definedName name="cdscewa" localSheetId="3">'Cost Saving Initiatives'!cdscewa</definedName>
    <definedName name="cdscewa">#N/A</definedName>
    <definedName name="cdsds" localSheetId="3">'Cost Saving Initiatives'!cdsds</definedName>
    <definedName name="cdsds">#N/A</definedName>
    <definedName name="CDSEDEW" localSheetId="3">'Cost Saving Initiatives'!CDSEDEW</definedName>
    <definedName name="CDSEDEW">#N/A</definedName>
    <definedName name="cdsekks" localSheetId="3">'Cost Saving Initiatives'!cdsekks</definedName>
    <definedName name="cdsekks">#N/A</definedName>
    <definedName name="cdsfds" localSheetId="3">'Cost Saving Initiatives'!cdsfds</definedName>
    <definedName name="cdsfds">#N/A</definedName>
    <definedName name="cdskk" localSheetId="3">'Cost Saving Initiatives'!cdskk</definedName>
    <definedName name="cdskk">#N/A</definedName>
    <definedName name="cdwes" localSheetId="3">'Cost Saving Initiatives'!cdwes</definedName>
    <definedName name="cdwes">#N/A</definedName>
    <definedName name="cea" localSheetId="3">'Cost Saving Initiatives'!cea</definedName>
    <definedName name="cea">#N/A</definedName>
    <definedName name="cead" localSheetId="3">'Cost Saving Initiatives'!cead</definedName>
    <definedName name="cead">#N/A</definedName>
    <definedName name="ceae" localSheetId="3">'Cost Saving Initiatives'!ceae</definedName>
    <definedName name="ceae">#N/A</definedName>
    <definedName name="ceaew" localSheetId="3">'Cost Saving Initiatives'!ceaew</definedName>
    <definedName name="ceaew">#N/A</definedName>
    <definedName name="cecae" localSheetId="3">'Cost Saving Initiatives'!cecae</definedName>
    <definedName name="cecae">#N/A</definedName>
    <definedName name="cecaec" localSheetId="3">'Cost Saving Initiatives'!cecaec</definedName>
    <definedName name="cecaec">#N/A</definedName>
    <definedName name="cecawe" localSheetId="3">'Cost Saving Initiatives'!cecawe</definedName>
    <definedName name="cecawe">#N/A</definedName>
    <definedName name="cecew" localSheetId="3">'Cost Saving Initiatives'!cecew</definedName>
    <definedName name="cecew">#N/A</definedName>
    <definedName name="CEDAWE" localSheetId="3">'Cost Saving Initiatives'!CEDAWE</definedName>
    <definedName name="CEDAWE">#N/A</definedName>
    <definedName name="ceead" localSheetId="3">'Cost Saving Initiatives'!ceead</definedName>
    <definedName name="ceead">#N/A</definedName>
    <definedName name="ceeas" localSheetId="3">'Cost Saving Initiatives'!ceeas</definedName>
    <definedName name="ceeas">#N/A</definedName>
    <definedName name="ceeca" localSheetId="3">'Cost Saving Initiatives'!ceeca</definedName>
    <definedName name="ceeca">#N/A</definedName>
    <definedName name="ceeekek" localSheetId="3">'Cost Saving Initiatives'!ceeekek</definedName>
    <definedName name="ceeekek">#N/A</definedName>
    <definedName name="ceefd" localSheetId="3">'Cost Saving Initiatives'!ceefd</definedName>
    <definedName name="ceefd">#N/A</definedName>
    <definedName name="ceew" localSheetId="3">'Cost Saving Initiatives'!ceew</definedName>
    <definedName name="ceew">#N/A</definedName>
    <definedName name="cefewa" localSheetId="3">'Cost Saving Initiatives'!cefewa</definedName>
    <definedName name="cefewa">#N/A</definedName>
    <definedName name="CET" localSheetId="3" hidden="1">{"'Eng (page2)'!$A$1:$D$52"}</definedName>
    <definedName name="CET" localSheetId="1" hidden="1">{"'Eng (page2)'!$A$1:$D$52"}</definedName>
    <definedName name="CET" localSheetId="4" hidden="1">{"'Eng (page2)'!$A$1:$D$52"}</definedName>
    <definedName name="CET" localSheetId="5" hidden="1">{"'Eng (page2)'!$A$1:$D$52"}</definedName>
    <definedName name="CET" localSheetId="0" hidden="1">{"'Eng (page2)'!$A$1:$D$52"}</definedName>
    <definedName name="CET" hidden="1">{"'Eng (page2)'!$A$1:$D$52"}</definedName>
    <definedName name="cew" localSheetId="3">'Cost Saving Initiatives'!cew</definedName>
    <definedName name="cew">#N/A</definedName>
    <definedName name="cewaew" localSheetId="3">'Cost Saving Initiatives'!cewaew</definedName>
    <definedName name="cewaew">#N/A</definedName>
    <definedName name="cewes" localSheetId="3">'Cost Saving Initiatives'!cewes</definedName>
    <definedName name="cewes">#N/A</definedName>
    <definedName name="CF">'[13]10-1 Media:10-cut'!$A$1:$IV$5</definedName>
    <definedName name="cfe">'[15]10-1 Media:10-cut'!$A$1:$IV$5</definedName>
    <definedName name="cff">'[15]10-1 Media:10-cut'!$A$1:$IV$5</definedName>
    <definedName name="cfg" localSheetId="3">'Cost Saving Initiatives'!cfg</definedName>
    <definedName name="cfg">#N/A</definedName>
    <definedName name="cfgcg" localSheetId="3">'Cost Saving Initiatives'!cfgcg</definedName>
    <definedName name="cfgcg">#N/A</definedName>
    <definedName name="cfjt" localSheetId="3">'Cost Saving Initiatives'!cfjt</definedName>
    <definedName name="cfjt">#N/A</definedName>
    <definedName name="cghmh" localSheetId="3">'Cost Saving Initiatives'!cghmh</definedName>
    <definedName name="cghmh">#N/A</definedName>
    <definedName name="CHA" localSheetId="3">'[8]Part list'!#REF!</definedName>
    <definedName name="CHA" localSheetId="5">'[8]Part list'!#REF!</definedName>
    <definedName name="CHA" localSheetId="0">'[8]Part list'!#REF!</definedName>
    <definedName name="CHA">'[8]Part list'!#REF!</definedName>
    <definedName name="CHC" localSheetId="3" hidden="1">#REF!</definedName>
    <definedName name="CHC" localSheetId="5" hidden="1">#REF!</definedName>
    <definedName name="CHC" localSheetId="0" hidden="1">#REF!</definedName>
    <definedName name="CHC" hidden="1">#REF!</definedName>
    <definedName name="chfc" localSheetId="3">'Cost Saving Initiatives'!chfc</definedName>
    <definedName name="chfc">#N/A</definedName>
    <definedName name="chilled" localSheetId="3" hidden="1">{"'Eng (page2)'!$A$1:$D$52"}</definedName>
    <definedName name="chilled" localSheetId="1" hidden="1">{"'Eng (page2)'!$A$1:$D$52"}</definedName>
    <definedName name="chilled" localSheetId="4" hidden="1">{"'Eng (page2)'!$A$1:$D$52"}</definedName>
    <definedName name="chilled" localSheetId="5" hidden="1">{"'Eng (page2)'!$A$1:$D$52"}</definedName>
    <definedName name="chilled" localSheetId="0" hidden="1">{"'Eng (page2)'!$A$1:$D$52"}</definedName>
    <definedName name="chilled" hidden="1">{"'Eng (page2)'!$A$1:$D$52"}</definedName>
    <definedName name="Chissis_No">'[16]import 11-8-2015 200 units'!$B$3:$B$202</definedName>
    <definedName name="CHMSL" localSheetId="3">#REF!</definedName>
    <definedName name="CHMSL">#REF!</definedName>
    <definedName name="CHUYO" localSheetId="3">'[8]Part list'!#REF!</definedName>
    <definedName name="CHUYO">'[8]Part list'!#REF!</definedName>
    <definedName name="cjf" localSheetId="3">'Cost Saving Initiatives'!cjf</definedName>
    <definedName name="cjf">#N/A</definedName>
    <definedName name="ckd" localSheetId="3">'Cost Saving Initiatives'!ckd</definedName>
    <definedName name="ckd">#N/A</definedName>
    <definedName name="ckdkcmd" localSheetId="3">'Cost Saving Initiatives'!ckdkcmd</definedName>
    <definedName name="ckdkcmd">#N/A</definedName>
    <definedName name="ckdkdkd" localSheetId="3">'Cost Saving Initiatives'!ckdkdkd</definedName>
    <definedName name="ckdkdkd">#N/A</definedName>
    <definedName name="ckdkek" localSheetId="3">'Cost Saving Initiatives'!ckdkek</definedName>
    <definedName name="ckdkek">#N/A</definedName>
    <definedName name="ckk" localSheetId="3">'Cost Saving Initiatives'!ckk</definedName>
    <definedName name="ckk">#N/A</definedName>
    <definedName name="ckkdsk" localSheetId="3">'Cost Saving Initiatives'!ckkdsk</definedName>
    <definedName name="ckkdsk">#N/A</definedName>
    <definedName name="ckkekak" localSheetId="3">'Cost Saving Initiatives'!ckkekak</definedName>
    <definedName name="ckkekak">#N/A</definedName>
    <definedName name="cklkds" localSheetId="3">'Cost Saving Initiatives'!cklkds</definedName>
    <definedName name="cklkds">#N/A</definedName>
    <definedName name="ckmckmds" localSheetId="3">'Cost Saving Initiatives'!ckmckmds</definedName>
    <definedName name="ckmckmds">#N/A</definedName>
    <definedName name="cldlds" localSheetId="3">'Cost Saving Initiatives'!cldlds</definedName>
    <definedName name="cldlds">#N/A</definedName>
    <definedName name="clelel" localSheetId="3">'Cost Saving Initiatives'!clelel</definedName>
    <definedName name="clelel">#N/A</definedName>
    <definedName name="cm" localSheetId="3">'Cost Saving Initiatives'!cm</definedName>
    <definedName name="cm">#N/A</definedName>
    <definedName name="cmdk" localSheetId="3">'Cost Saving Initiatives'!cmdk</definedName>
    <definedName name="cmdk">#N/A</definedName>
    <definedName name="cmkdd" localSheetId="3">'Cost Saving Initiatives'!cmkdd</definedName>
    <definedName name="cmkdd">#N/A</definedName>
    <definedName name="cn" localSheetId="3">'Cost Saving Initiatives'!cn</definedName>
    <definedName name="cn">#N/A</definedName>
    <definedName name="cncg" localSheetId="3">'Cost Saving Initiatives'!cncg</definedName>
    <definedName name="cncg">#N/A</definedName>
    <definedName name="cnfgjnf" localSheetId="3">'Cost Saving Initiatives'!cnfgjnf</definedName>
    <definedName name="cnfgjnf">#N/A</definedName>
    <definedName name="cnjdncjd" localSheetId="3">'Cost Saving Initiatives'!cnjdncjd</definedName>
    <definedName name="cnjdncjd">#N/A</definedName>
    <definedName name="CodeCS">'[17]consumer-fareast'!$E:$E</definedName>
    <definedName name="codeCSTH">'[17]DB-TH'!$E:$E</definedName>
    <definedName name="CodeRT">'[17]retail-fareast'!$E:$E</definedName>
    <definedName name="codeRTTH">'[17]DB-TH'!$F:$F</definedName>
    <definedName name="CODES">[10]AccpacTB!$P$8:$P$455</definedName>
    <definedName name="CommBuyer" localSheetId="3">#REF!</definedName>
    <definedName name="CommBuyer">#REF!</definedName>
    <definedName name="CommEmail" localSheetId="3">#REF!</definedName>
    <definedName name="CommEmail">#REF!</definedName>
    <definedName name="CommFaxNo" localSheetId="3">#REF!</definedName>
    <definedName name="CommFaxNo">#REF!</definedName>
    <definedName name="CommTelNo" localSheetId="3">#REF!</definedName>
    <definedName name="CommTelNo">#REF!</definedName>
    <definedName name="Company" localSheetId="3">#REF!</definedName>
    <definedName name="Company">#REF!</definedName>
    <definedName name="CompanyCode" localSheetId="3">#REF!</definedName>
    <definedName name="CompanyCode">#REF!</definedName>
    <definedName name="Con" localSheetId="3" hidden="1">{"'Eng (page2)'!$A$1:$D$52"}</definedName>
    <definedName name="Con" localSheetId="1" hidden="1">{"'Eng (page2)'!$A$1:$D$52"}</definedName>
    <definedName name="Con" localSheetId="4" hidden="1">{"'Eng (page2)'!$A$1:$D$52"}</definedName>
    <definedName name="Con" localSheetId="5" hidden="1">{"'Eng (page2)'!$A$1:$D$52"}</definedName>
    <definedName name="Con" localSheetId="0" hidden="1">{"'Eng (page2)'!$A$1:$D$52"}</definedName>
    <definedName name="Con" hidden="1">{"'Eng (page2)'!$A$1:$D$52"}</definedName>
    <definedName name="conb121">[18]!conb121</definedName>
    <definedName name="Contact_for_all_supplier" localSheetId="3">#REF!</definedName>
    <definedName name="Contact_for_all_supplier">#REF!</definedName>
    <definedName name="CONTENT"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untry">#REF!</definedName>
    <definedName name="CPDate" localSheetId="3">#REF!</definedName>
    <definedName name="CPDate">#REF!</definedName>
    <definedName name="CPPC2001" localSheetId="3" hidden="1">{"'Model'!$A$1:$N$53"}</definedName>
    <definedName name="CPPC2001" localSheetId="1" hidden="1">{"'Model'!$A$1:$N$53"}</definedName>
    <definedName name="CPPC2001" localSheetId="4" hidden="1">{"'Model'!$A$1:$N$53"}</definedName>
    <definedName name="CPPC2001" localSheetId="5" hidden="1">{"'Model'!$A$1:$N$53"}</definedName>
    <definedName name="CPPC2001" localSheetId="0" hidden="1">{"'Model'!$A$1:$N$53"}</definedName>
    <definedName name="CPPC2001" hidden="1">{"'Model'!$A$1:$N$53"}</definedName>
    <definedName name="crrc" localSheetId="3">'Cost Saving Initiatives'!crrc</definedName>
    <definedName name="crrc">#N/A</definedName>
    <definedName name="CSAC" localSheetId="3">'Cost Saving Initiatives'!CSAC</definedName>
    <definedName name="CSAC">#N/A</definedName>
    <definedName name="csacaw" localSheetId="3">'Cost Saving Initiatives'!csacaw</definedName>
    <definedName name="csacaw">#N/A</definedName>
    <definedName name="csacwae" localSheetId="3">'Cost Saving Initiatives'!csacwae</definedName>
    <definedName name="csacwae">#N/A</definedName>
    <definedName name="csadc" localSheetId="3">'Cost Saving Initiatives'!csadc</definedName>
    <definedName name="csadc">#N/A</definedName>
    <definedName name="CSAEWCA" localSheetId="3">'Cost Saving Initiatives'!CSAEWCA</definedName>
    <definedName name="CSAEWCA">#N/A</definedName>
    <definedName name="csaweae" localSheetId="3">'Cost Saving Initiatives'!csaweae</definedName>
    <definedName name="csaweae">#N/A</definedName>
    <definedName name="cscawe" localSheetId="3">'Cost Saving Initiatives'!cscawe</definedName>
    <definedName name="cscawe">#N/A</definedName>
    <definedName name="cscawes" localSheetId="3">'Cost Saving Initiatives'!cscawes</definedName>
    <definedName name="cscawes">#N/A</definedName>
    <definedName name="cscawf" localSheetId="3">'Cost Saving Initiatives'!cscawf</definedName>
    <definedName name="cscawf">#N/A</definedName>
    <definedName name="CSCS" localSheetId="3">'Cost Saving Initiatives'!CSCS</definedName>
    <definedName name="CSCS">#N/A</definedName>
    <definedName name="csdcd" localSheetId="3" hidden="1">{"'Model'!$A$1:$N$53"}</definedName>
    <definedName name="csdcd" localSheetId="1" hidden="1">{"'Model'!$A$1:$N$53"}</definedName>
    <definedName name="csdcd" localSheetId="4" hidden="1">{"'Model'!$A$1:$N$53"}</definedName>
    <definedName name="csdcd" localSheetId="5" hidden="1">{"'Model'!$A$1:$N$53"}</definedName>
    <definedName name="csdcd" localSheetId="0" hidden="1">{"'Model'!$A$1:$N$53"}</definedName>
    <definedName name="csdcd" hidden="1">{"'Model'!$A$1:$N$53"}</definedName>
    <definedName name="csds" localSheetId="3">'Cost Saving Initiatives'!csds</definedName>
    <definedName name="csds">#N/A</definedName>
    <definedName name="cske" localSheetId="3">'Cost Saving Initiatives'!cske</definedName>
    <definedName name="cske">#N/A</definedName>
    <definedName name="CTC" localSheetId="3">'[8]Part list'!#REF!</definedName>
    <definedName name="CTC" localSheetId="5">'[8]Part list'!#REF!</definedName>
    <definedName name="CTC" localSheetId="0">'[8]Part list'!#REF!</definedName>
    <definedName name="CTC">'[8]Part list'!#REF!</definedName>
    <definedName name="Currency" localSheetId="3">#REF!</definedName>
    <definedName name="Currency" localSheetId="5">#REF!</definedName>
    <definedName name="Currency" localSheetId="0">#REF!</definedName>
    <definedName name="Currency">#REF!</definedName>
    <definedName name="customer"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customer"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customer"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customer"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customer"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customer"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cvb" localSheetId="3">'Cost Saving Initiatives'!cvb</definedName>
    <definedName name="cvb">#N/A</definedName>
    <definedName name="CVC" localSheetId="3" hidden="1">#REF!</definedName>
    <definedName name="CVC" localSheetId="5" hidden="1">#REF!</definedName>
    <definedName name="CVC" localSheetId="0" hidden="1">#REF!</definedName>
    <definedName name="CVC" hidden="1">#REF!</definedName>
    <definedName name="CVCV" localSheetId="3">'Cost Saving Initiatives'!CVCV</definedName>
    <definedName name="CVCV">#N/A</definedName>
    <definedName name="cvcx" localSheetId="3">'Cost Saving Initiatives'!cvcx</definedName>
    <definedName name="cvcx">#N/A</definedName>
    <definedName name="cvcxvsvad" localSheetId="3" hidden="1">{"'Model'!$A$1:$N$53"}</definedName>
    <definedName name="cvcxvsvad" localSheetId="1" hidden="1">{"'Model'!$A$1:$N$53"}</definedName>
    <definedName name="cvcxvsvad" localSheetId="4" hidden="1">{"'Model'!$A$1:$N$53"}</definedName>
    <definedName name="cvcxvsvad" localSheetId="5" hidden="1">{"'Model'!$A$1:$N$53"}</definedName>
    <definedName name="cvcxvsvad" localSheetId="0" hidden="1">{"'Model'!$A$1:$N$53"}</definedName>
    <definedName name="cvcxvsvad" hidden="1">{"'Model'!$A$1:$N$53"}</definedName>
    <definedName name="cvfdgds" localSheetId="3">'Cost Saving Initiatives'!cvfdgds</definedName>
    <definedName name="cvfdgds">#N/A</definedName>
    <definedName name="cvn" localSheetId="3">'Cost Saving Initiatives'!cvn</definedName>
    <definedName name="cvn">#N/A</definedName>
    <definedName name="cvx" localSheetId="3">'Cost Saving Initiatives'!cvx</definedName>
    <definedName name="cvx">#N/A</definedName>
    <definedName name="cweew" localSheetId="3">'Cost Saving Initiatives'!cweew</definedName>
    <definedName name="cweew">#N/A</definedName>
    <definedName name="cx" localSheetId="3" hidden="1">{#N/A,#N/A,TRUE,"W.O.";#N/A,#N/A,TRUE,"N.A.O.";#N/A,#N/A,TRUE,"USA";#N/A,#N/A,TRUE,"CAN";#N/A,#N/A,TRUE,"MEX";#N/A,#N/A,TRUE,"I.O.";#N/A,#N/A,TRUE,"EUR";#N/A,#N/A,TRUE,"MEA";#N/A,#N/A,TRUE,"LAT";#N/A,#N/A,TRUE,"ASIA"}</definedName>
    <definedName name="cx" localSheetId="1" hidden="1">{#N/A,#N/A,TRUE,"W.O.";#N/A,#N/A,TRUE,"N.A.O.";#N/A,#N/A,TRUE,"USA";#N/A,#N/A,TRUE,"CAN";#N/A,#N/A,TRUE,"MEX";#N/A,#N/A,TRUE,"I.O.";#N/A,#N/A,TRUE,"EUR";#N/A,#N/A,TRUE,"MEA";#N/A,#N/A,TRUE,"LAT";#N/A,#N/A,TRUE,"ASIA"}</definedName>
    <definedName name="cx" localSheetId="4" hidden="1">{#N/A,#N/A,TRUE,"W.O.";#N/A,#N/A,TRUE,"N.A.O.";#N/A,#N/A,TRUE,"USA";#N/A,#N/A,TRUE,"CAN";#N/A,#N/A,TRUE,"MEX";#N/A,#N/A,TRUE,"I.O.";#N/A,#N/A,TRUE,"EUR";#N/A,#N/A,TRUE,"MEA";#N/A,#N/A,TRUE,"LAT";#N/A,#N/A,TRUE,"ASIA"}</definedName>
    <definedName name="cx" localSheetId="5" hidden="1">{#N/A,#N/A,TRUE,"W.O.";#N/A,#N/A,TRUE,"N.A.O.";#N/A,#N/A,TRUE,"USA";#N/A,#N/A,TRUE,"CAN";#N/A,#N/A,TRUE,"MEX";#N/A,#N/A,TRUE,"I.O.";#N/A,#N/A,TRUE,"EUR";#N/A,#N/A,TRUE,"MEA";#N/A,#N/A,TRUE,"LAT";#N/A,#N/A,TRUE,"ASIA"}</definedName>
    <definedName name="cx" localSheetId="0" hidden="1">{#N/A,#N/A,TRUE,"W.O.";#N/A,#N/A,TRUE,"N.A.O.";#N/A,#N/A,TRUE,"USA";#N/A,#N/A,TRUE,"CAN";#N/A,#N/A,TRUE,"MEX";#N/A,#N/A,TRUE,"I.O.";#N/A,#N/A,TRUE,"EUR";#N/A,#N/A,TRUE,"MEA";#N/A,#N/A,TRUE,"LAT";#N/A,#N/A,TRUE,"ASIA"}</definedName>
    <definedName name="cx" hidden="1">{#N/A,#N/A,TRUE,"W.O.";#N/A,#N/A,TRUE,"N.A.O.";#N/A,#N/A,TRUE,"USA";#N/A,#N/A,TRUE,"CAN";#N/A,#N/A,TRUE,"MEX";#N/A,#N/A,TRUE,"I.O.";#N/A,#N/A,TRUE,"EUR";#N/A,#N/A,TRUE,"MEA";#N/A,#N/A,TRUE,"LAT";#N/A,#N/A,TRUE,"ASIA"}</definedName>
    <definedName name="d" localSheetId="3">#REF!</definedName>
    <definedName name="d" localSheetId="5">#REF!</definedName>
    <definedName name="d" localSheetId="0">#REF!</definedName>
    <definedName name="d">#REF!</definedName>
    <definedName name="d_1" localSheetId="3" hidden="1">{"'Model'!$A$1:$N$53"}</definedName>
    <definedName name="d_1" localSheetId="1" hidden="1">{"'Model'!$A$1:$N$53"}</definedName>
    <definedName name="d_1" localSheetId="4" hidden="1">{"'Model'!$A$1:$N$53"}</definedName>
    <definedName name="d_1" localSheetId="5" hidden="1">{"'Model'!$A$1:$N$53"}</definedName>
    <definedName name="d_1" localSheetId="0" hidden="1">{"'Model'!$A$1:$N$53"}</definedName>
    <definedName name="d_1" hidden="1">{"'Model'!$A$1:$N$53"}</definedName>
    <definedName name="d_2" localSheetId="3" hidden="1">{"'Model'!$A$1:$N$53"}</definedName>
    <definedName name="d_2" localSheetId="1" hidden="1">{"'Model'!$A$1:$N$53"}</definedName>
    <definedName name="d_2" localSheetId="4" hidden="1">{"'Model'!$A$1:$N$53"}</definedName>
    <definedName name="d_2" localSheetId="5" hidden="1">{"'Model'!$A$1:$N$53"}</definedName>
    <definedName name="d_2" localSheetId="0" hidden="1">{"'Model'!$A$1:$N$53"}</definedName>
    <definedName name="d_2" hidden="1">{"'Model'!$A$1:$N$53"}</definedName>
    <definedName name="d_3" localSheetId="3" hidden="1">{"'Model'!$A$1:$N$53"}</definedName>
    <definedName name="d_3" localSheetId="1" hidden="1">{"'Model'!$A$1:$N$53"}</definedName>
    <definedName name="d_3" localSheetId="4" hidden="1">{"'Model'!$A$1:$N$53"}</definedName>
    <definedName name="d_3" localSheetId="5" hidden="1">{"'Model'!$A$1:$N$53"}</definedName>
    <definedName name="d_3" localSheetId="0" hidden="1">{"'Model'!$A$1:$N$53"}</definedName>
    <definedName name="d_3" hidden="1">{"'Model'!$A$1:$N$53"}</definedName>
    <definedName name="d_4" localSheetId="3" hidden="1">{"'Model'!$A$1:$N$53"}</definedName>
    <definedName name="d_4" localSheetId="1" hidden="1">{"'Model'!$A$1:$N$53"}</definedName>
    <definedName name="d_4" localSheetId="4" hidden="1">{"'Model'!$A$1:$N$53"}</definedName>
    <definedName name="d_4" localSheetId="5" hidden="1">{"'Model'!$A$1:$N$53"}</definedName>
    <definedName name="d_4" localSheetId="0" hidden="1">{"'Model'!$A$1:$N$53"}</definedName>
    <definedName name="d_4" hidden="1">{"'Model'!$A$1:$N$53"}</definedName>
    <definedName name="d_5" localSheetId="3" hidden="1">{"'Model'!$A$1:$N$53"}</definedName>
    <definedName name="d_5" localSheetId="1" hidden="1">{"'Model'!$A$1:$N$53"}</definedName>
    <definedName name="d_5" localSheetId="4" hidden="1">{"'Model'!$A$1:$N$53"}</definedName>
    <definedName name="d_5" localSheetId="5" hidden="1">{"'Model'!$A$1:$N$53"}</definedName>
    <definedName name="d_5" localSheetId="0" hidden="1">{"'Model'!$A$1:$N$53"}</definedName>
    <definedName name="d_5" hidden="1">{"'Model'!$A$1:$N$53"}</definedName>
    <definedName name="d7r" localSheetId="3">'Cost Saving Initiatives'!d7r</definedName>
    <definedName name="d7r">#N/A</definedName>
    <definedName name="da" localSheetId="3" hidden="1">{"'ตัวอย่าง'!$A$1:$O$21"}</definedName>
    <definedName name="da" localSheetId="1" hidden="1">{"'ตัวอย่าง'!$A$1:$O$21"}</definedName>
    <definedName name="da" localSheetId="4" hidden="1">{"'ตัวอย่าง'!$A$1:$O$21"}</definedName>
    <definedName name="da" localSheetId="5" hidden="1">{"'ตัวอย่าง'!$A$1:$O$21"}</definedName>
    <definedName name="da" localSheetId="0" hidden="1">{"'ตัวอย่าง'!$A$1:$O$21"}</definedName>
    <definedName name="da" hidden="1">{"'ตัวอย่าง'!$A$1:$O$21"}</definedName>
    <definedName name="daa" localSheetId="3" hidden="1">{"'Model'!$A$1:$N$53"}</definedName>
    <definedName name="daa" localSheetId="1" hidden="1">{"'Model'!$A$1:$N$53"}</definedName>
    <definedName name="daa" localSheetId="4" hidden="1">{"'Model'!$A$1:$N$53"}</definedName>
    <definedName name="daa" localSheetId="5" hidden="1">{"'Model'!$A$1:$N$53"}</definedName>
    <definedName name="daa" localSheetId="0" hidden="1">{"'Model'!$A$1:$N$53"}</definedName>
    <definedName name="daa" hidden="1">{"'Model'!$A$1:$N$53"}</definedName>
    <definedName name="dadlldsls" localSheetId="3">'Cost Saving Initiatives'!dadlldsls</definedName>
    <definedName name="dadlldsls">#N/A</definedName>
    <definedName name="dafaew" localSheetId="3">'Cost Saving Initiatives'!dafaew</definedName>
    <definedName name="dafaew">#N/A</definedName>
    <definedName name="dafeef" localSheetId="3">'Cost Saving Initiatives'!dafeef</definedName>
    <definedName name="dafeef">#N/A</definedName>
    <definedName name="DAGGF" localSheetId="3">'Cost Saving Initiatives'!DAGGF</definedName>
    <definedName name="DAGGF">#N/A</definedName>
    <definedName name="DAGSSG" localSheetId="3">'Cost Saving Initiatives'!DAGSSG</definedName>
    <definedName name="DAGSSG">#N/A</definedName>
    <definedName name="dalfa" localSheetId="3" hidden="1">{#N/A,#N/A,TRUE,"W.O.";#N/A,#N/A,TRUE,"N.A.O.";#N/A,#N/A,TRUE,"USA";#N/A,#N/A,TRUE,"CAN";#N/A,#N/A,TRUE,"MEX";#N/A,#N/A,TRUE,"I.O.";#N/A,#N/A,TRUE,"EUR";#N/A,#N/A,TRUE,"MEA";#N/A,#N/A,TRUE,"LAT";#N/A,#N/A,TRUE,"ASIA"}</definedName>
    <definedName name="dalfa" localSheetId="1" hidden="1">{#N/A,#N/A,TRUE,"W.O.";#N/A,#N/A,TRUE,"N.A.O.";#N/A,#N/A,TRUE,"USA";#N/A,#N/A,TRUE,"CAN";#N/A,#N/A,TRUE,"MEX";#N/A,#N/A,TRUE,"I.O.";#N/A,#N/A,TRUE,"EUR";#N/A,#N/A,TRUE,"MEA";#N/A,#N/A,TRUE,"LAT";#N/A,#N/A,TRUE,"ASIA"}</definedName>
    <definedName name="dalfa" localSheetId="4" hidden="1">{#N/A,#N/A,TRUE,"W.O.";#N/A,#N/A,TRUE,"N.A.O.";#N/A,#N/A,TRUE,"USA";#N/A,#N/A,TRUE,"CAN";#N/A,#N/A,TRUE,"MEX";#N/A,#N/A,TRUE,"I.O.";#N/A,#N/A,TRUE,"EUR";#N/A,#N/A,TRUE,"MEA";#N/A,#N/A,TRUE,"LAT";#N/A,#N/A,TRUE,"ASIA"}</definedName>
    <definedName name="dalfa" localSheetId="5" hidden="1">{#N/A,#N/A,TRUE,"W.O.";#N/A,#N/A,TRUE,"N.A.O.";#N/A,#N/A,TRUE,"USA";#N/A,#N/A,TRUE,"CAN";#N/A,#N/A,TRUE,"MEX";#N/A,#N/A,TRUE,"I.O.";#N/A,#N/A,TRUE,"EUR";#N/A,#N/A,TRUE,"MEA";#N/A,#N/A,TRUE,"LAT";#N/A,#N/A,TRUE,"ASIA"}</definedName>
    <definedName name="dalfa" localSheetId="0" hidden="1">{#N/A,#N/A,TRUE,"W.O.";#N/A,#N/A,TRUE,"N.A.O.";#N/A,#N/A,TRUE,"USA";#N/A,#N/A,TRUE,"CAN";#N/A,#N/A,TRUE,"MEX";#N/A,#N/A,TRUE,"I.O.";#N/A,#N/A,TRUE,"EUR";#N/A,#N/A,TRUE,"MEA";#N/A,#N/A,TRUE,"LAT";#N/A,#N/A,TRUE,"ASIA"}</definedName>
    <definedName name="dalfa" hidden="1">{#N/A,#N/A,TRUE,"W.O.";#N/A,#N/A,TRUE,"N.A.O.";#N/A,#N/A,TRUE,"USA";#N/A,#N/A,TRUE,"CAN";#N/A,#N/A,TRUE,"MEX";#N/A,#N/A,TRUE,"I.O.";#N/A,#N/A,TRUE,"EUR";#N/A,#N/A,TRUE,"MEA";#N/A,#N/A,TRUE,"LAT";#N/A,#N/A,TRUE,"ASIA"}</definedName>
    <definedName name="dasfeawcd" localSheetId="3">'Cost Saving Initiatives'!dasfeawcd</definedName>
    <definedName name="dasfeawcd">#N/A</definedName>
    <definedName name="dataCS">'[17]consumer-fareast'!$D:$D</definedName>
    <definedName name="DataM_RTTH" localSheetId="3">#REF!</definedName>
    <definedName name="DataM_RTTH">#REF!</definedName>
    <definedName name="DataRT">'[17]retail-fareast'!$D:$D</definedName>
    <definedName name="DataRTTH" localSheetId="3">#REF!</definedName>
    <definedName name="DataRTTH">#REF!</definedName>
    <definedName name="DataTH">'[17]DB-TH'!$D:$D</definedName>
    <definedName name="Date" localSheetId="3">#REF!</definedName>
    <definedName name="Date">#REF!</definedName>
    <definedName name="Date1PP" localSheetId="3">#REF!</definedName>
    <definedName name="Date1PP">#REF!</definedName>
    <definedName name="DateJob1" localSheetId="3">#REF!</definedName>
    <definedName name="DateJob1">#REF!</definedName>
    <definedName name="DatePSW" localSheetId="3">#REF!</definedName>
    <definedName name="DatePSW">#REF!</definedName>
    <definedName name="dave" localSheetId="3" hidden="1">{#N/A,#N/A,TRUE,"W.O.";#N/A,#N/A,TRUE,"N.A.O.";#N/A,#N/A,TRUE,"USA";#N/A,#N/A,TRUE,"CAN";#N/A,#N/A,TRUE,"MEX";#N/A,#N/A,TRUE,"I.O.";#N/A,#N/A,TRUE,"EUR";#N/A,#N/A,TRUE,"MEA";#N/A,#N/A,TRUE,"LAT";#N/A,#N/A,TRUE,"ASIA"}</definedName>
    <definedName name="dave" localSheetId="1" hidden="1">{#N/A,#N/A,TRUE,"W.O.";#N/A,#N/A,TRUE,"N.A.O.";#N/A,#N/A,TRUE,"USA";#N/A,#N/A,TRUE,"CAN";#N/A,#N/A,TRUE,"MEX";#N/A,#N/A,TRUE,"I.O.";#N/A,#N/A,TRUE,"EUR";#N/A,#N/A,TRUE,"MEA";#N/A,#N/A,TRUE,"LAT";#N/A,#N/A,TRUE,"ASIA"}</definedName>
    <definedName name="dave" localSheetId="4" hidden="1">{#N/A,#N/A,TRUE,"W.O.";#N/A,#N/A,TRUE,"N.A.O.";#N/A,#N/A,TRUE,"USA";#N/A,#N/A,TRUE,"CAN";#N/A,#N/A,TRUE,"MEX";#N/A,#N/A,TRUE,"I.O.";#N/A,#N/A,TRUE,"EUR";#N/A,#N/A,TRUE,"MEA";#N/A,#N/A,TRUE,"LAT";#N/A,#N/A,TRUE,"ASIA"}</definedName>
    <definedName name="dave" localSheetId="5" hidden="1">{#N/A,#N/A,TRUE,"W.O.";#N/A,#N/A,TRUE,"N.A.O.";#N/A,#N/A,TRUE,"USA";#N/A,#N/A,TRUE,"CAN";#N/A,#N/A,TRUE,"MEX";#N/A,#N/A,TRUE,"I.O.";#N/A,#N/A,TRUE,"EUR";#N/A,#N/A,TRUE,"MEA";#N/A,#N/A,TRUE,"LAT";#N/A,#N/A,TRUE,"ASIA"}</definedName>
    <definedName name="dave" localSheetId="0" hidden="1">{#N/A,#N/A,TRUE,"W.O.";#N/A,#N/A,TRUE,"N.A.O.";#N/A,#N/A,TRUE,"USA";#N/A,#N/A,TRUE,"CAN";#N/A,#N/A,TRUE,"MEX";#N/A,#N/A,TRUE,"I.O.";#N/A,#N/A,TRUE,"EUR";#N/A,#N/A,TRUE,"MEA";#N/A,#N/A,TRUE,"LAT";#N/A,#N/A,TRUE,"ASIA"}</definedName>
    <definedName name="dave" hidden="1">{#N/A,#N/A,TRUE,"W.O.";#N/A,#N/A,TRUE,"N.A.O.";#N/A,#N/A,TRUE,"USA";#N/A,#N/A,TRUE,"CAN";#N/A,#N/A,TRUE,"MEX";#N/A,#N/A,TRUE,"I.O.";#N/A,#N/A,TRUE,"EUR";#N/A,#N/A,TRUE,"MEA";#N/A,#N/A,TRUE,"LAT";#N/A,#N/A,TRUE,"ASIA"}</definedName>
    <definedName name="DBB" localSheetId="3">'Cost Saving Initiatives'!DBB</definedName>
    <definedName name="DBB">#N/A</definedName>
    <definedName name="DBFBDTRT" localSheetId="3">'Cost Saving Initiatives'!DBFBDTRT</definedName>
    <definedName name="DBFBDTRT">#N/A</definedName>
    <definedName name="DBFBRTD" localSheetId="3">'Cost Saving Initiatives'!DBFBRTD</definedName>
    <definedName name="DBFBRTD">#N/A</definedName>
    <definedName name="DBRTDTRBD" localSheetId="3">'Cost Saving Initiatives'!DBRTDTRBD</definedName>
    <definedName name="DBRTDTRBD">#N/A</definedName>
    <definedName name="DBTR" localSheetId="3">'Cost Saving Initiatives'!DBTR</definedName>
    <definedName name="DBTR">#N/A</definedName>
    <definedName name="dcad" localSheetId="3">'Cost Saving Initiatives'!dcad</definedName>
    <definedName name="dcad">#N/A</definedName>
    <definedName name="DCAEW" localSheetId="3">'Cost Saving Initiatives'!DCAEW</definedName>
    <definedName name="DCAEW">#N/A</definedName>
    <definedName name="DCASAS" localSheetId="3">'Cost Saving Initiatives'!DCASAS</definedName>
    <definedName name="DCASAS">#N/A</definedName>
    <definedName name="DCAWAE" localSheetId="3">'Cost Saving Initiatives'!DCAWAE</definedName>
    <definedName name="DCAWAE">#N/A</definedName>
    <definedName name="dcd" localSheetId="3">'Cost Saving Initiatives'!dcd</definedName>
    <definedName name="dcd">#N/A</definedName>
    <definedName name="DCDC" localSheetId="3">'Cost Saving Initiatives'!DCDC</definedName>
    <definedName name="DCDC">#N/A</definedName>
    <definedName name="dcdcd" localSheetId="3">'Cost Saving Initiatives'!dcdcd</definedName>
    <definedName name="dcdcd">#N/A</definedName>
    <definedName name="dcdcddc" localSheetId="3">'Cost Saving Initiatives'!dcdcddc</definedName>
    <definedName name="dcdcddc">#N/A</definedName>
    <definedName name="dcds" localSheetId="3" hidden="1">{"'Model'!$A$1:$N$53"}</definedName>
    <definedName name="dcds" localSheetId="1" hidden="1">{"'Model'!$A$1:$N$53"}</definedName>
    <definedName name="dcds" localSheetId="4" hidden="1">{"'Model'!$A$1:$N$53"}</definedName>
    <definedName name="dcds" localSheetId="5" hidden="1">{"'Model'!$A$1:$N$53"}</definedName>
    <definedName name="dcds" localSheetId="0" hidden="1">{"'Model'!$A$1:$N$53"}</definedName>
    <definedName name="dcds" hidden="1">{"'Model'!$A$1:$N$53"}</definedName>
    <definedName name="dcea" localSheetId="3">'Cost Saving Initiatives'!dcea</definedName>
    <definedName name="dcea">#N/A</definedName>
    <definedName name="dced" localSheetId="3">'Cost Saving Initiatives'!dced</definedName>
    <definedName name="dced">#N/A</definedName>
    <definedName name="dceda" localSheetId="3">'Cost Saving Initiatives'!dceda</definedName>
    <definedName name="dceda">#N/A</definedName>
    <definedName name="dcefds" localSheetId="3">'Cost Saving Initiatives'!dcefds</definedName>
    <definedName name="dcefds">#N/A</definedName>
    <definedName name="dcewa" localSheetId="3">'Cost Saving Initiatives'!dcewa</definedName>
    <definedName name="dcewa">#N/A</definedName>
    <definedName name="dckckk" localSheetId="3">'Cost Saving Initiatives'!dckckk</definedName>
    <definedName name="dckckk">#N/A</definedName>
    <definedName name="dclecwewa" localSheetId="3">'Cost Saving Initiatives'!dclecwewa</definedName>
    <definedName name="dclecwewa">#N/A</definedName>
    <definedName name="dd" localSheetId="3" hidden="1">{"'ตัวอย่าง'!$A$1:$O$21"}</definedName>
    <definedName name="dd" localSheetId="1" hidden="1">{"'ตัวอย่าง'!$A$1:$O$21"}</definedName>
    <definedName name="dd" localSheetId="4" hidden="1">{"'ตัวอย่าง'!$A$1:$O$21"}</definedName>
    <definedName name="dd" localSheetId="5" hidden="1">{"'ตัวอย่าง'!$A$1:$O$21"}</definedName>
    <definedName name="dd" localSheetId="0" hidden="1">{"'ตัวอย่าง'!$A$1:$O$21"}</definedName>
    <definedName name="dd" hidden="1">{"'ตัวอย่าง'!$A$1:$O$21"}</definedName>
    <definedName name="ddd" localSheetId="3" hidden="1">{"TOTAL",#N/A,TRUE,"DETAIL";"COS",#N/A,TRUE,"DETAIL";"DOMESTIC",#N/A,TRUE,"DETAIL";"DOM TRACK",#N/A,TRUE,"DETAIL";#N/A,#N/A,TRUE,"SHOW";#N/A,#N/A,TRUE,"BALANCE";#N/A,#N/A,TRUE,"SHOW BAL"}</definedName>
    <definedName name="ddd" localSheetId="1" hidden="1">{"TOTAL",#N/A,TRUE,"DETAIL";"COS",#N/A,TRUE,"DETAIL";"DOMESTIC",#N/A,TRUE,"DETAIL";"DOM TRACK",#N/A,TRUE,"DETAIL";#N/A,#N/A,TRUE,"SHOW";#N/A,#N/A,TRUE,"BALANCE";#N/A,#N/A,TRUE,"SHOW BAL"}</definedName>
    <definedName name="ddd" localSheetId="4" hidden="1">{"TOTAL",#N/A,TRUE,"DETAIL";"COS",#N/A,TRUE,"DETAIL";"DOMESTIC",#N/A,TRUE,"DETAIL";"DOM TRACK",#N/A,TRUE,"DETAIL";#N/A,#N/A,TRUE,"SHOW";#N/A,#N/A,TRUE,"BALANCE";#N/A,#N/A,TRUE,"SHOW BAL"}</definedName>
    <definedName name="ddd" localSheetId="5" hidden="1">{"TOTAL",#N/A,TRUE,"DETAIL";"COS",#N/A,TRUE,"DETAIL";"DOMESTIC",#N/A,TRUE,"DETAIL";"DOM TRACK",#N/A,TRUE,"DETAIL";#N/A,#N/A,TRUE,"SHOW";#N/A,#N/A,TRUE,"BALANCE";#N/A,#N/A,TRUE,"SHOW BAL"}</definedName>
    <definedName name="ddd" localSheetId="0" hidden="1">{"TOTAL",#N/A,TRUE,"DETAIL";"COS",#N/A,TRUE,"DETAIL";"DOMESTIC",#N/A,TRUE,"DETAIL";"DOM TRACK",#N/A,TRUE,"DETAIL";#N/A,#N/A,TRUE,"SHOW";#N/A,#N/A,TRUE,"BALANCE";#N/A,#N/A,TRUE,"SHOW BAL"}</definedName>
    <definedName name="ddd" hidden="1">{"TOTAL",#N/A,TRUE,"DETAIL";"COS",#N/A,TRUE,"DETAIL";"DOMESTIC",#N/A,TRUE,"DETAIL";"DOM TRACK",#N/A,TRUE,"DETAIL";#N/A,#N/A,TRUE,"SHOW";#N/A,#N/A,TRUE,"BALANCE";#N/A,#N/A,TRUE,"SHOW BAL"}</definedName>
    <definedName name="dddd" localSheetId="3" hidden="1">{#N/A,#N/A,FALSE,"V-NOTCH FLOW"}</definedName>
    <definedName name="dddd" localSheetId="1" hidden="1">{#N/A,#N/A,FALSE,"V-NOTCH FLOW"}</definedName>
    <definedName name="dddd" localSheetId="4" hidden="1">{#N/A,#N/A,FALSE,"V-NOTCH FLOW"}</definedName>
    <definedName name="dddd" localSheetId="5" hidden="1">{#N/A,#N/A,FALSE,"V-NOTCH FLOW"}</definedName>
    <definedName name="dddd" localSheetId="0" hidden="1">{#N/A,#N/A,FALSE,"V-NOTCH FLOW"}</definedName>
    <definedName name="dddd" hidden="1">{#N/A,#N/A,FALSE,"V-NOTCH FLOW"}</definedName>
    <definedName name="dddddd" localSheetId="3" hidden="1">{"'Eng (page2)'!$A$1:$D$52"}</definedName>
    <definedName name="dddddd" localSheetId="1" hidden="1">{"'Eng (page2)'!$A$1:$D$52"}</definedName>
    <definedName name="dddddd" localSheetId="4" hidden="1">{"'Eng (page2)'!$A$1:$D$52"}</definedName>
    <definedName name="dddddd" localSheetId="5" hidden="1">{"'Eng (page2)'!$A$1:$D$52"}</definedName>
    <definedName name="dddddd" localSheetId="0" hidden="1">{"'Eng (page2)'!$A$1:$D$52"}</definedName>
    <definedName name="dddddd" hidden="1">{"'Eng (page2)'!$A$1:$D$52"}</definedName>
    <definedName name="ddfe" localSheetId="3">'Cost Saving Initiatives'!ddfe</definedName>
    <definedName name="ddfe">#N/A</definedName>
    <definedName name="ddffdesfaew" localSheetId="3">'Cost Saving Initiatives'!ddffdesfaew</definedName>
    <definedName name="ddffdesfaew">#N/A</definedName>
    <definedName name="ddhfdhf" localSheetId="3">'Cost Saving Initiatives'!ddhfdhf</definedName>
    <definedName name="ddhfdhf">#N/A</definedName>
    <definedName name="ddj" localSheetId="3">'Cost Saving Initiatives'!ddj</definedName>
    <definedName name="ddj">#N/A</definedName>
    <definedName name="ddk" localSheetId="3" hidden="1">{#N/A,#N/A,TRUE,"W.O.";#N/A,#N/A,TRUE,"N.A.O.";#N/A,#N/A,TRUE,"USA";#N/A,#N/A,TRUE,"CAN";#N/A,#N/A,TRUE,"MEX";#N/A,#N/A,TRUE,"I.O.";#N/A,#N/A,TRUE,"EUR";#N/A,#N/A,TRUE,"MEA";#N/A,#N/A,TRUE,"LAT";#N/A,#N/A,TRUE,"ASIA"}</definedName>
    <definedName name="ddk" localSheetId="1" hidden="1">{#N/A,#N/A,TRUE,"W.O.";#N/A,#N/A,TRUE,"N.A.O.";#N/A,#N/A,TRUE,"USA";#N/A,#N/A,TRUE,"CAN";#N/A,#N/A,TRUE,"MEX";#N/A,#N/A,TRUE,"I.O.";#N/A,#N/A,TRUE,"EUR";#N/A,#N/A,TRUE,"MEA";#N/A,#N/A,TRUE,"LAT";#N/A,#N/A,TRUE,"ASIA"}</definedName>
    <definedName name="ddk" localSheetId="4" hidden="1">{#N/A,#N/A,TRUE,"W.O.";#N/A,#N/A,TRUE,"N.A.O.";#N/A,#N/A,TRUE,"USA";#N/A,#N/A,TRUE,"CAN";#N/A,#N/A,TRUE,"MEX";#N/A,#N/A,TRUE,"I.O.";#N/A,#N/A,TRUE,"EUR";#N/A,#N/A,TRUE,"MEA";#N/A,#N/A,TRUE,"LAT";#N/A,#N/A,TRUE,"ASIA"}</definedName>
    <definedName name="ddk" localSheetId="5" hidden="1">{#N/A,#N/A,TRUE,"W.O.";#N/A,#N/A,TRUE,"N.A.O.";#N/A,#N/A,TRUE,"USA";#N/A,#N/A,TRUE,"CAN";#N/A,#N/A,TRUE,"MEX";#N/A,#N/A,TRUE,"I.O.";#N/A,#N/A,TRUE,"EUR";#N/A,#N/A,TRUE,"MEA";#N/A,#N/A,TRUE,"LAT";#N/A,#N/A,TRUE,"ASIA"}</definedName>
    <definedName name="ddk" localSheetId="0" hidden="1">{#N/A,#N/A,TRUE,"W.O.";#N/A,#N/A,TRUE,"N.A.O.";#N/A,#N/A,TRUE,"USA";#N/A,#N/A,TRUE,"CAN";#N/A,#N/A,TRUE,"MEX";#N/A,#N/A,TRUE,"I.O.";#N/A,#N/A,TRUE,"EUR";#N/A,#N/A,TRUE,"MEA";#N/A,#N/A,TRUE,"LAT";#N/A,#N/A,TRUE,"ASIA"}</definedName>
    <definedName name="ddk" hidden="1">{#N/A,#N/A,TRUE,"W.O.";#N/A,#N/A,TRUE,"N.A.O.";#N/A,#N/A,TRUE,"USA";#N/A,#N/A,TRUE,"CAN";#N/A,#N/A,TRUE,"MEX";#N/A,#N/A,TRUE,"I.O.";#N/A,#N/A,TRUE,"EUR";#N/A,#N/A,TRUE,"MEA";#N/A,#N/A,TRUE,"LAT";#N/A,#N/A,TRUE,"ASIA"}</definedName>
    <definedName name="ddldk" localSheetId="3">'Cost Saving Initiatives'!ddldk</definedName>
    <definedName name="ddldk">#N/A</definedName>
    <definedName name="DDLLD" localSheetId="3">'Cost Saving Initiatives'!DDLLD</definedName>
    <definedName name="DDLLD">#N/A</definedName>
    <definedName name="ddtrt" localSheetId="3">'Cost Saving Initiatives'!ddtrt</definedName>
    <definedName name="ddtrt">#N/A</definedName>
    <definedName name="ded" localSheetId="3">'Cost Saving Initiatives'!ded</definedName>
    <definedName name="ded">#N/A</definedName>
    <definedName name="deded" localSheetId="3">'Cost Saving Initiatives'!deded</definedName>
    <definedName name="deded">#N/A</definedName>
    <definedName name="dedgdg" localSheetId="3">'Cost Saving Initiatives'!dedgdg</definedName>
    <definedName name="dedgdg">#N/A</definedName>
    <definedName name="Deee" localSheetId="3" hidden="1">{"CF Assumptions",#N/A,FALSE,"Asu";#N/A,#N/A,FALSE,"Summary";#N/A,#N/A,FALSE,"CF (2)";#N/A,#N/A,FALSE,"C&amp;D";"SM1",#N/A,FALSE,"SM";"SM2",#N/A,FALSE,"SM";#N/A,#N/A,FALSE,"B&amp;T";"Mgmt1",#N/A,FALSE,"MGMT";"Mgmt2",#N/A,FALSE,"MGMT";"Rent1",#N/A,FALSE,"RENT";"Rent2",#N/A,FALSE,"RENT";#N/A,#N/A,FALSE,"HOSP";#N/A,#N/A,FALSE,"FIN";#N/A,#N/A,FALSE,"Notes"}</definedName>
    <definedName name="Deee" localSheetId="1" hidden="1">{"CF Assumptions",#N/A,FALSE,"Asu";#N/A,#N/A,FALSE,"Summary";#N/A,#N/A,FALSE,"CF (2)";#N/A,#N/A,FALSE,"C&amp;D";"SM1",#N/A,FALSE,"SM";"SM2",#N/A,FALSE,"SM";#N/A,#N/A,FALSE,"B&amp;T";"Mgmt1",#N/A,FALSE,"MGMT";"Mgmt2",#N/A,FALSE,"MGMT";"Rent1",#N/A,FALSE,"RENT";"Rent2",#N/A,FALSE,"RENT";#N/A,#N/A,FALSE,"HOSP";#N/A,#N/A,FALSE,"FIN";#N/A,#N/A,FALSE,"Notes"}</definedName>
    <definedName name="Deee" localSheetId="4" hidden="1">{"CF Assumptions",#N/A,FALSE,"Asu";#N/A,#N/A,FALSE,"Summary";#N/A,#N/A,FALSE,"CF (2)";#N/A,#N/A,FALSE,"C&amp;D";"SM1",#N/A,FALSE,"SM";"SM2",#N/A,FALSE,"SM";#N/A,#N/A,FALSE,"B&amp;T";"Mgmt1",#N/A,FALSE,"MGMT";"Mgmt2",#N/A,FALSE,"MGMT";"Rent1",#N/A,FALSE,"RENT";"Rent2",#N/A,FALSE,"RENT";#N/A,#N/A,FALSE,"HOSP";#N/A,#N/A,FALSE,"FIN";#N/A,#N/A,FALSE,"Notes"}</definedName>
    <definedName name="Deee" localSheetId="5" hidden="1">{"CF Assumptions",#N/A,FALSE,"Asu";#N/A,#N/A,FALSE,"Summary";#N/A,#N/A,FALSE,"CF (2)";#N/A,#N/A,FALSE,"C&amp;D";"SM1",#N/A,FALSE,"SM";"SM2",#N/A,FALSE,"SM";#N/A,#N/A,FALSE,"B&amp;T";"Mgmt1",#N/A,FALSE,"MGMT";"Mgmt2",#N/A,FALSE,"MGMT";"Rent1",#N/A,FALSE,"RENT";"Rent2",#N/A,FALSE,"RENT";#N/A,#N/A,FALSE,"HOSP";#N/A,#N/A,FALSE,"FIN";#N/A,#N/A,FALSE,"Notes"}</definedName>
    <definedName name="Deee" localSheetId="0" hidden="1">{"CF Assumptions",#N/A,FALSE,"Asu";#N/A,#N/A,FALSE,"Summary";#N/A,#N/A,FALSE,"CF (2)";#N/A,#N/A,FALSE,"C&amp;D";"SM1",#N/A,FALSE,"SM";"SM2",#N/A,FALSE,"SM";#N/A,#N/A,FALSE,"B&amp;T";"Mgmt1",#N/A,FALSE,"MGMT";"Mgmt2",#N/A,FALSE,"MGMT";"Rent1",#N/A,FALSE,"RENT";"Rent2",#N/A,FALSE,"RENT";#N/A,#N/A,FALSE,"HOSP";#N/A,#N/A,FALSE,"FIN";#N/A,#N/A,FALSE,"Notes"}</definedName>
    <definedName name="Deee" hidden="1">{"CF Assumptions",#N/A,FALSE,"Asu";#N/A,#N/A,FALSE,"Summary";#N/A,#N/A,FALSE,"CF (2)";#N/A,#N/A,FALSE,"C&amp;D";"SM1",#N/A,FALSE,"SM";"SM2",#N/A,FALSE,"SM";#N/A,#N/A,FALSE,"B&amp;T";"Mgmt1",#N/A,FALSE,"MGMT";"Mgmt2",#N/A,FALSE,"MGMT";"Rent1",#N/A,FALSE,"RENT";"Rent2",#N/A,FALSE,"RENT";#N/A,#N/A,FALSE,"HOSP";#N/A,#N/A,FALSE,"FIN";#N/A,#N/A,FALSE,"Notes"}</definedName>
    <definedName name="DEER" localSheetId="3">'Cost Saving Initiatives'!DEER</definedName>
    <definedName name="DEER">#N/A</definedName>
    <definedName name="degf" localSheetId="3">'Cost Saving Initiatives'!degf</definedName>
    <definedName name="degf">#N/A</definedName>
    <definedName name="delell" localSheetId="3">'Cost Saving Initiatives'!delell</definedName>
    <definedName name="delell">#N/A</definedName>
    <definedName name="dellwlf" localSheetId="3">'Cost Saving Initiatives'!dellwlf</definedName>
    <definedName name="dellwlf">#N/A</definedName>
    <definedName name="DEPARTMENT" localSheetId="3">#REF!</definedName>
    <definedName name="DEPARTMENT" localSheetId="5">#REF!</definedName>
    <definedName name="DEPARTMENT" localSheetId="0">#REF!</definedName>
    <definedName name="DEPARTMENT">#REF!</definedName>
    <definedName name="DEPARTMENT_List" localSheetId="3">#REF!</definedName>
    <definedName name="DEPARTMENT_List">#REF!</definedName>
    <definedName name="derf">'[7]10-1 Media:10-cut'!$A$1:$IV$5</definedName>
    <definedName name="derfg">'[7]10-1 Media:10-cut'!$A$1:$IV$5</definedName>
    <definedName name="DesRTTH" localSheetId="3">#REF!</definedName>
    <definedName name="DesRTTH">#REF!</definedName>
    <definedName name="desx" localSheetId="3">'Cost Saving Initiatives'!desx</definedName>
    <definedName name="desx">#N/A</definedName>
    <definedName name="DEWF" localSheetId="3">'Cost Saving Initiatives'!DEWF</definedName>
    <definedName name="DEWF">#N/A</definedName>
    <definedName name="DEWFEGAREW" localSheetId="3">'Cost Saving Initiatives'!DEWFEGAREW</definedName>
    <definedName name="DEWFEGAREW">#N/A</definedName>
    <definedName name="dewfs" localSheetId="3">'Cost Saving Initiatives'!dewfs</definedName>
    <definedName name="dewfs">#N/A</definedName>
    <definedName name="df4d" localSheetId="3">'Cost Saving Initiatives'!df4d</definedName>
    <definedName name="df4d">#N/A</definedName>
    <definedName name="DFADWEAF" localSheetId="3">'Cost Saving Initiatives'!DFADWEAF</definedName>
    <definedName name="DFADWEAF">#N/A</definedName>
    <definedName name="dfb" localSheetId="3">'Cost Saving Initiatives'!dfb</definedName>
    <definedName name="dfb">#N/A</definedName>
    <definedName name="dfbdfsbfsb" localSheetId="3">'Cost Saving Initiatives'!dfbdfsbfsb</definedName>
    <definedName name="dfbdfsbfsb">#N/A</definedName>
    <definedName name="DFBRT" localSheetId="3">'Cost Saving Initiatives'!DFBRT</definedName>
    <definedName name="DFBRT">#N/A</definedName>
    <definedName name="DFBRTD" localSheetId="3">'Cost Saving Initiatives'!DFBRTD</definedName>
    <definedName name="DFBRTD">#N/A</definedName>
    <definedName name="dfceae" localSheetId="3">'Cost Saving Initiatives'!dfceae</definedName>
    <definedName name="dfceae">#N/A</definedName>
    <definedName name="dfdbre" localSheetId="3">'Cost Saving Initiatives'!dfdbre</definedName>
    <definedName name="dfdbre">#N/A</definedName>
    <definedName name="dfdf3" localSheetId="3">'Cost Saving Initiatives'!dfdf3</definedName>
    <definedName name="dfdf3">#N/A</definedName>
    <definedName name="dfdfe">'[19]10-1 Media:10-cut'!$A$1:$IV$5</definedName>
    <definedName name="dfdff" localSheetId="3">'Cost Saving Initiatives'!dfdff</definedName>
    <definedName name="dfdff">#N/A</definedName>
    <definedName name="dfdfgd" localSheetId="3">'Cost Saving Initiatives'!dfdfgd</definedName>
    <definedName name="dfdfgd">#N/A</definedName>
    <definedName name="dfdg" localSheetId="3">'Cost Saving Initiatives'!dfdg</definedName>
    <definedName name="dfdg">#N/A</definedName>
    <definedName name="dfdggddg" localSheetId="3">'Cost Saving Initiatives'!dfdggddg</definedName>
    <definedName name="dfdggddg">#N/A</definedName>
    <definedName name="dfdmdf" localSheetId="3">'Cost Saving Initiatives'!dfdmdf</definedName>
    <definedName name="dfdmdf">#N/A</definedName>
    <definedName name="DFDSAEW" localSheetId="3">'Cost Saving Initiatives'!DFDSAEW</definedName>
    <definedName name="DFDSAEW">#N/A</definedName>
    <definedName name="dfdsf">'[19]10-1 Media:10-cut'!$A$1:$IV$5</definedName>
    <definedName name="dfdvs" localSheetId="3">'Cost Saving Initiatives'!dfdvs</definedName>
    <definedName name="dfdvs">#N/A</definedName>
    <definedName name="dfeeaw" localSheetId="3">'Cost Saving Initiatives'!dfeeaw</definedName>
    <definedName name="dfeeaw">#N/A</definedName>
    <definedName name="dfeew" localSheetId="3">'Cost Saving Initiatives'!dfeew</definedName>
    <definedName name="dfeew">#N/A</definedName>
    <definedName name="DFEEWF" localSheetId="3">'Cost Saving Initiatives'!DFEEWF</definedName>
    <definedName name="DFEEWF">#N/A</definedName>
    <definedName name="DFEFE" localSheetId="3">'Cost Saving Initiatives'!DFEFE</definedName>
    <definedName name="DFEFE">#N/A</definedName>
    <definedName name="dfeg" localSheetId="3">'Cost Saving Initiatives'!dfeg</definedName>
    <definedName name="dfeg">#N/A</definedName>
    <definedName name="dfegd" localSheetId="3">'Cost Saving Initiatives'!dfegd</definedName>
    <definedName name="dfegd">#N/A</definedName>
    <definedName name="dfegr" localSheetId="3">'Cost Saving Initiatives'!dfegr</definedName>
    <definedName name="dfegr">#N/A</definedName>
    <definedName name="dfegsrgre" localSheetId="3">'Cost Saving Initiatives'!dfegsrgre</definedName>
    <definedName name="dfegsrgre">#N/A</definedName>
    <definedName name="dfep" localSheetId="3" hidden="1">{"'Eng (page2)'!$A$1:$D$52"}</definedName>
    <definedName name="dfep" localSheetId="1" hidden="1">{"'Eng (page2)'!$A$1:$D$52"}</definedName>
    <definedName name="dfep" localSheetId="4" hidden="1">{"'Eng (page2)'!$A$1:$D$52"}</definedName>
    <definedName name="dfep" localSheetId="5" hidden="1">{"'Eng (page2)'!$A$1:$D$52"}</definedName>
    <definedName name="dfep" localSheetId="0" hidden="1">{"'Eng (page2)'!$A$1:$D$52"}</definedName>
    <definedName name="dfep" hidden="1">{"'Eng (page2)'!$A$1:$D$52"}</definedName>
    <definedName name="dferd" localSheetId="3">'Cost Saving Initiatives'!dferd</definedName>
    <definedName name="dferd">#N/A</definedName>
    <definedName name="dfereg" localSheetId="3">'Cost Saving Initiatives'!dfereg</definedName>
    <definedName name="dfereg">#N/A</definedName>
    <definedName name="dferegr" localSheetId="3">'Cost Saving Initiatives'!dferegr</definedName>
    <definedName name="dferegr">#N/A</definedName>
    <definedName name="dfergf" localSheetId="3">'Cost Saving Initiatives'!dfergf</definedName>
    <definedName name="dfergf">#N/A</definedName>
    <definedName name="dfes" localSheetId="3">'Cost Saving Initiatives'!dfes</definedName>
    <definedName name="dfes">#N/A</definedName>
    <definedName name="dfesdff">'[19]10-1 Media:10-cut'!$A$1:$IV$5</definedName>
    <definedName name="dfesrg" localSheetId="3">'Cost Saving Initiatives'!dfesrg</definedName>
    <definedName name="dfesrg">#N/A</definedName>
    <definedName name="dfet5" localSheetId="3">'Cost Saving Initiatives'!dfet5</definedName>
    <definedName name="dfet5">#N/A</definedName>
    <definedName name="dfew" localSheetId="3" hidden="1">{"'Eng (page2)'!$A$1:$D$52"}</definedName>
    <definedName name="dfew" localSheetId="1" hidden="1">{"'Eng (page2)'!$A$1:$D$52"}</definedName>
    <definedName name="dfew" localSheetId="4" hidden="1">{"'Eng (page2)'!$A$1:$D$52"}</definedName>
    <definedName name="dfew" localSheetId="5" hidden="1">{"'Eng (page2)'!$A$1:$D$52"}</definedName>
    <definedName name="dfew" localSheetId="0" hidden="1">{"'Eng (page2)'!$A$1:$D$52"}</definedName>
    <definedName name="dfew" hidden="1">{"'Eng (page2)'!$A$1:$D$52"}</definedName>
    <definedName name="DFF" localSheetId="3">'Cost Saving Initiatives'!DFF</definedName>
    <definedName name="DFF">#N/A</definedName>
    <definedName name="dffddg" localSheetId="3">'Cost Saving Initiatives'!dffddg</definedName>
    <definedName name="dffddg">#N/A</definedName>
    <definedName name="dffdgd" localSheetId="3">'Cost Saving Initiatives'!dffdgd</definedName>
    <definedName name="dffdgd">#N/A</definedName>
    <definedName name="DFFKFKFKK" localSheetId="3">'Cost Saving Initiatives'!DFFKFKFKK</definedName>
    <definedName name="DFFKFKFKK">#N/A</definedName>
    <definedName name="dfg" localSheetId="3">'Cost Saving Initiatives'!dfg</definedName>
    <definedName name="dfg">#N/A</definedName>
    <definedName name="dfg4e" localSheetId="3">'Cost Saving Initiatives'!dfg4e</definedName>
    <definedName name="dfg4e">#N/A</definedName>
    <definedName name="dfge4" localSheetId="3">'Cost Saving Initiatives'!dfge4</definedName>
    <definedName name="dfge4">#N/A</definedName>
    <definedName name="dfgedg" localSheetId="3">'Cost Saving Initiatives'!dfgedg</definedName>
    <definedName name="dfgedg">#N/A</definedName>
    <definedName name="dfgeeed" localSheetId="3">'Cost Saving Initiatives'!dfgeeed</definedName>
    <definedName name="dfgeeed">#N/A</definedName>
    <definedName name="DFGEERS" localSheetId="3">'Cost Saving Initiatives'!DFGEERS</definedName>
    <definedName name="DFGEERS">#N/A</definedName>
    <definedName name="dfgefd" localSheetId="3">'Cost Saving Initiatives'!dfgefd</definedName>
    <definedName name="dfgefd">#N/A</definedName>
    <definedName name="DFGEGESR" localSheetId="3">'Cost Saving Initiatives'!DFGEGESR</definedName>
    <definedName name="DFGEGESR">#N/A</definedName>
    <definedName name="dfgegrg" localSheetId="3">'Cost Saving Initiatives'!dfgegrg</definedName>
    <definedName name="dfgegrg">#N/A</definedName>
    <definedName name="dfger" localSheetId="3">'Cost Saving Initiatives'!dfger</definedName>
    <definedName name="dfger">#N/A</definedName>
    <definedName name="dfgerd" localSheetId="3">'Cost Saving Initiatives'!dfgerd</definedName>
    <definedName name="dfgerd">#N/A</definedName>
    <definedName name="dfgerer" localSheetId="3">'Cost Saving Initiatives'!dfgerer</definedName>
    <definedName name="dfgerer">#N/A</definedName>
    <definedName name="dfgerre" localSheetId="3">'Cost Saving Initiatives'!dfgerre</definedName>
    <definedName name="dfgerre">#N/A</definedName>
    <definedName name="dfgerreg" localSheetId="3">'Cost Saving Initiatives'!dfgerreg</definedName>
    <definedName name="dfgerreg">#N/A</definedName>
    <definedName name="DFGERS" localSheetId="3">'Cost Saving Initiatives'!DFGERS</definedName>
    <definedName name="DFGERS">#N/A</definedName>
    <definedName name="DFGERSGRE" localSheetId="3">'Cost Saving Initiatives'!DFGERSGRE</definedName>
    <definedName name="DFGERSGRE">#N/A</definedName>
    <definedName name="DFGERSREG" localSheetId="3">'Cost Saving Initiatives'!DFGERSREG</definedName>
    <definedName name="DFGERSREG">#N/A</definedName>
    <definedName name="DFGGER" localSheetId="3">'Cost Saving Initiatives'!DFGGER</definedName>
    <definedName name="DFGGER">#N/A</definedName>
    <definedName name="DFGGERS" localSheetId="3">'Cost Saving Initiatives'!DFGGERS</definedName>
    <definedName name="DFGGERS">#N/A</definedName>
    <definedName name="dfggre" localSheetId="3">'Cost Saving Initiatives'!dfggre</definedName>
    <definedName name="dfggre">#N/A</definedName>
    <definedName name="dfggredb" localSheetId="3">'Cost Saving Initiatives'!dfggredb</definedName>
    <definedName name="dfggredb">#N/A</definedName>
    <definedName name="dfggreg" localSheetId="3">'Cost Saving Initiatives'!dfggreg</definedName>
    <definedName name="dfggreg">#N/A</definedName>
    <definedName name="DFGGRES" localSheetId="3">'Cost Saving Initiatives'!DFGGRES</definedName>
    <definedName name="DFGGRES">#N/A</definedName>
    <definedName name="DFGGRESER" localSheetId="3">'Cost Saving Initiatives'!DFGGRESER</definedName>
    <definedName name="DFGGRESER">#N/A</definedName>
    <definedName name="dfggrgr" localSheetId="3">'Cost Saving Initiatives'!dfggrgr</definedName>
    <definedName name="dfggrgr">#N/A</definedName>
    <definedName name="dfgr" localSheetId="3">'Cost Saving Initiatives'!dfgr</definedName>
    <definedName name="dfgr">#N/A</definedName>
    <definedName name="dfgrd" localSheetId="3">'Cost Saving Initiatives'!dfgrd</definedName>
    <definedName name="dfgrd">#N/A</definedName>
    <definedName name="dfgre" localSheetId="3">'Cost Saving Initiatives'!dfgre</definedName>
    <definedName name="dfgre">#N/A</definedName>
    <definedName name="dfgred" localSheetId="3">'Cost Saving Initiatives'!dfgred</definedName>
    <definedName name="dfgred">#N/A</definedName>
    <definedName name="dfgree" localSheetId="3">'Cost Saving Initiatives'!dfgree</definedName>
    <definedName name="dfgree">#N/A</definedName>
    <definedName name="dfgreegf" localSheetId="3">'Cost Saving Initiatives'!dfgreegf</definedName>
    <definedName name="dfgreegf">#N/A</definedName>
    <definedName name="dfgreegrd" localSheetId="3">'Cost Saving Initiatives'!dfgreegrd</definedName>
    <definedName name="dfgreegrd">#N/A</definedName>
    <definedName name="DFGREERS" localSheetId="3">'Cost Saving Initiatives'!DFGREERS</definedName>
    <definedName name="DFGREERS">#N/A</definedName>
    <definedName name="dfgreg" localSheetId="3">'Cost Saving Initiatives'!dfgreg</definedName>
    <definedName name="dfgreg">#N/A</definedName>
    <definedName name="dfgregd" localSheetId="3">'Cost Saving Initiatives'!dfgregd</definedName>
    <definedName name="dfgregd">#N/A</definedName>
    <definedName name="dfgregre" localSheetId="3">'Cost Saving Initiatives'!dfgregre</definedName>
    <definedName name="dfgregre">#N/A</definedName>
    <definedName name="dfgrer" localSheetId="3">'Cost Saving Initiatives'!dfgrer</definedName>
    <definedName name="dfgrer">#N/A</definedName>
    <definedName name="dfgrere" localSheetId="3">'Cost Saving Initiatives'!dfgrere</definedName>
    <definedName name="dfgrere">#N/A</definedName>
    <definedName name="dfgreresg" localSheetId="3">'Cost Saving Initiatives'!dfgreresg</definedName>
    <definedName name="dfgreresg">#N/A</definedName>
    <definedName name="dfgrerge" localSheetId="3">'Cost Saving Initiatives'!dfgrerge</definedName>
    <definedName name="dfgrerge">#N/A</definedName>
    <definedName name="DFGRES" localSheetId="3">'Cost Saving Initiatives'!DFGRES</definedName>
    <definedName name="DFGRES">#N/A</definedName>
    <definedName name="DFGRESG" localSheetId="3">'Cost Saving Initiatives'!DFGRESG</definedName>
    <definedName name="DFGRESG">#N/A</definedName>
    <definedName name="dfgrevr" localSheetId="3">'Cost Saving Initiatives'!dfgrevr</definedName>
    <definedName name="dfgrevr">#N/A</definedName>
    <definedName name="dfgrf" localSheetId="3">'Cost Saving Initiatives'!dfgrf</definedName>
    <definedName name="dfgrf">#N/A</definedName>
    <definedName name="dfgrfdf" localSheetId="3">'Cost Saving Initiatives'!dfgrfdf</definedName>
    <definedName name="dfgrfdf">#N/A</definedName>
    <definedName name="dfgrges" localSheetId="3">'Cost Saving Initiatives'!dfgrges</definedName>
    <definedName name="dfgrges">#N/A</definedName>
    <definedName name="dfgrgre" localSheetId="3">'Cost Saving Initiatives'!dfgrgre</definedName>
    <definedName name="dfgrgre">#N/A</definedName>
    <definedName name="DFGRGRES" localSheetId="3">'Cost Saving Initiatives'!DFGRGRES</definedName>
    <definedName name="DFGRGRES">#N/A</definedName>
    <definedName name="dfgrr" localSheetId="3">'Cost Saving Initiatives'!dfgrr</definedName>
    <definedName name="dfgrr">#N/A</definedName>
    <definedName name="dfgrre" localSheetId="3">'Cost Saving Initiatives'!dfgrre</definedName>
    <definedName name="dfgrre">#N/A</definedName>
    <definedName name="dfgrregs" localSheetId="3">'Cost Saving Initiatives'!dfgrregs</definedName>
    <definedName name="dfgrregs">#N/A</definedName>
    <definedName name="dfgrres" localSheetId="3">'Cost Saving Initiatives'!dfgrres</definedName>
    <definedName name="dfgrres">#N/A</definedName>
    <definedName name="dfgrrg" localSheetId="3">'Cost Saving Initiatives'!dfgrrg</definedName>
    <definedName name="dfgrrg">#N/A</definedName>
    <definedName name="dfgrrgd" localSheetId="3">'Cost Saving Initiatives'!dfgrrgd</definedName>
    <definedName name="dfgrrgd">#N/A</definedName>
    <definedName name="DFGRSA" localSheetId="3">'Cost Saving Initiatives'!DFGRSA</definedName>
    <definedName name="DFGRSA">#N/A</definedName>
    <definedName name="dfgrvrf" localSheetId="3">'Cost Saving Initiatives'!dfgrvrf</definedName>
    <definedName name="dfgrvrf">#N/A</definedName>
    <definedName name="dfgsdfre" localSheetId="3">'Cost Saving Initiatives'!dfgsdfre</definedName>
    <definedName name="dfgsdfre">#N/A</definedName>
    <definedName name="dfgser" localSheetId="3">'Cost Saving Initiatives'!dfgser</definedName>
    <definedName name="dfgser">#N/A</definedName>
    <definedName name="dfgvf" localSheetId="3">'Cost Saving Initiatives'!dfgvf</definedName>
    <definedName name="dfgvf">#N/A</definedName>
    <definedName name="dfgvr" localSheetId="3">'Cost Saving Initiatives'!dfgvr</definedName>
    <definedName name="dfgvr">#N/A</definedName>
    <definedName name="dfh" localSheetId="3">'Cost Saving Initiatives'!dfh</definedName>
    <definedName name="dfh">#N/A</definedName>
    <definedName name="DFHBRTD" localSheetId="3">'Cost Saving Initiatives'!DFHBRTD</definedName>
    <definedName name="DFHBRTD">#N/A</definedName>
    <definedName name="dfhdh" localSheetId="3">'Cost Saving Initiatives'!dfhdh</definedName>
    <definedName name="dfhdh">#N/A</definedName>
    <definedName name="DFHDHRT" localSheetId="3">'Cost Saving Initiatives'!DFHDHRT</definedName>
    <definedName name="DFHDHRT">#N/A</definedName>
    <definedName name="dfhdhrttr" localSheetId="3">'Cost Saving Initiatives'!dfhdhrttr</definedName>
    <definedName name="dfhdhrttr">#N/A</definedName>
    <definedName name="dfhdrt" localSheetId="3">'Cost Saving Initiatives'!dfhdrt</definedName>
    <definedName name="dfhdrt">#N/A</definedName>
    <definedName name="DFHDTR" localSheetId="3">'Cost Saving Initiatives'!DFHDTR</definedName>
    <definedName name="DFHDTR">#N/A</definedName>
    <definedName name="dfhg" localSheetId="3">'Cost Saving Initiatives'!dfhg</definedName>
    <definedName name="dfhg">#N/A</definedName>
    <definedName name="DFHHDRTRT" localSheetId="3">'Cost Saving Initiatives'!DFHHDRTRT</definedName>
    <definedName name="DFHHDRTRT">#N/A</definedName>
    <definedName name="DFHHRDT" localSheetId="3">'Cost Saving Initiatives'!DFHHRDT</definedName>
    <definedName name="DFHHRDT">#N/A</definedName>
    <definedName name="DFHHRDTRT" localSheetId="3">'Cost Saving Initiatives'!DFHHRDTRT</definedName>
    <definedName name="DFHHRDTRT">#N/A</definedName>
    <definedName name="DFHHRDTTH" localSheetId="3">'Cost Saving Initiatives'!DFHHRDTTH</definedName>
    <definedName name="DFHHRDTTH">#N/A</definedName>
    <definedName name="dfhhrtd" localSheetId="3">'Cost Saving Initiatives'!dfhhrtd</definedName>
    <definedName name="dfhhrtd">#N/A</definedName>
    <definedName name="DFHHRTDRHT" localSheetId="3">'Cost Saving Initiatives'!DFHHRTDRHT</definedName>
    <definedName name="DFHHRTDRHT">#N/A</definedName>
    <definedName name="dfhhser" localSheetId="3">'Cost Saving Initiatives'!dfhhser</definedName>
    <definedName name="dfhhser">#N/A</definedName>
    <definedName name="DFHHTRD" localSheetId="3">'Cost Saving Initiatives'!DFHHTRD</definedName>
    <definedName name="DFHHTRD">#N/A</definedName>
    <definedName name="dfhrdst" localSheetId="3">'Cost Saving Initiatives'!dfhrdst</definedName>
    <definedName name="dfhrdst">#N/A</definedName>
    <definedName name="dfhrdt" localSheetId="3">'Cost Saving Initiatives'!dfhrdt</definedName>
    <definedName name="dfhrdt">#N/A</definedName>
    <definedName name="DFHRDTHTR" localSheetId="3">'Cost Saving Initiatives'!DFHRDTHTR</definedName>
    <definedName name="DFHRDTHTR">#N/A</definedName>
    <definedName name="dfhrdttr" localSheetId="3">'Cost Saving Initiatives'!dfhrdttr</definedName>
    <definedName name="dfhrdttr">#N/A</definedName>
    <definedName name="dfhrtd" localSheetId="3">'Cost Saving Initiatives'!dfhrtd</definedName>
    <definedName name="dfhrtd">#N/A</definedName>
    <definedName name="DFHRTDB" localSheetId="3">'Cost Saving Initiatives'!DFHRTDB</definedName>
    <definedName name="DFHRTDB">#N/A</definedName>
    <definedName name="DFHRTDHTR" localSheetId="3">'Cost Saving Initiatives'!DFHRTDHTR</definedName>
    <definedName name="DFHRTDHTR">#N/A</definedName>
    <definedName name="DFHRTDRTH" localSheetId="3">'Cost Saving Initiatives'!DFHRTDRTH</definedName>
    <definedName name="DFHRTDRTH">#N/A</definedName>
    <definedName name="DFHRTDTRH" localSheetId="3">'Cost Saving Initiatives'!DFHRTDTRH</definedName>
    <definedName name="DFHRTDTRH">#N/A</definedName>
    <definedName name="DFHRTHDRT" localSheetId="3">'Cost Saving Initiatives'!DFHRTHDRT</definedName>
    <definedName name="DFHRTHDRT">#N/A</definedName>
    <definedName name="dfht" localSheetId="3">'Cost Saving Initiatives'!dfht</definedName>
    <definedName name="dfht">#N/A</definedName>
    <definedName name="dfhte" localSheetId="3">'Cost Saving Initiatives'!dfhte</definedName>
    <definedName name="dfhte">#N/A</definedName>
    <definedName name="dfhter" localSheetId="3">'Cost Saving Initiatives'!dfhter</definedName>
    <definedName name="dfhter">#N/A</definedName>
    <definedName name="dfhtr" localSheetId="3">'Cost Saving Initiatives'!dfhtr</definedName>
    <definedName name="dfhtr">#N/A</definedName>
    <definedName name="DFHTRDHRT" localSheetId="3">'Cost Saving Initiatives'!DFHTRDHRT</definedName>
    <definedName name="DFHTRDHRT">#N/A</definedName>
    <definedName name="DFHTRDTRTR" localSheetId="3">'Cost Saving Initiatives'!DFHTRDTRTR</definedName>
    <definedName name="DFHTRDTRTR">#N/A</definedName>
    <definedName name="DFHTRH" localSheetId="3">'Cost Saving Initiatives'!DFHTRH</definedName>
    <definedName name="DFHTRH">#N/A</definedName>
    <definedName name="dfhtt" localSheetId="3">'Cost Saving Initiatives'!dfhtt</definedName>
    <definedName name="dfhtt">#N/A</definedName>
    <definedName name="dfhtte" localSheetId="3">'Cost Saving Initiatives'!dfhtte</definedName>
    <definedName name="dfhtte">#N/A</definedName>
    <definedName name="dfj" localSheetId="3">'Cost Saving Initiatives'!dfj</definedName>
    <definedName name="dfj">#N/A</definedName>
    <definedName name="dfjed" localSheetId="3">'Cost Saving Initiatives'!dfjed</definedName>
    <definedName name="dfjed">#N/A</definedName>
    <definedName name="dfk3l" localSheetId="3">'Cost Saving Initiatives'!dfk3l</definedName>
    <definedName name="dfk3l">#N/A</definedName>
    <definedName name="dfkdfkfk" localSheetId="3">'Cost Saving Initiatives'!dfkdfkfk</definedName>
    <definedName name="dfkdfkfk">#N/A</definedName>
    <definedName name="dfkdk" localSheetId="3">'Cost Saving Initiatives'!dfkdk</definedName>
    <definedName name="dfkdk">#N/A</definedName>
    <definedName name="dfld" localSheetId="3">'Cost Saving Initiatives'!dfld</definedName>
    <definedName name="dfld">#N/A</definedName>
    <definedName name="dflgdl" localSheetId="3">'Cost Saving Initiatives'!dflgdl</definedName>
    <definedName name="dflgdl">#N/A</definedName>
    <definedName name="dfrd" localSheetId="3">'Cost Saving Initiatives'!dfrd</definedName>
    <definedName name="dfrd">#N/A</definedName>
    <definedName name="dfrdf" localSheetId="3">'Cost Saving Initiatives'!dfrdf</definedName>
    <definedName name="dfrdf">#N/A</definedName>
    <definedName name="dfrdr" localSheetId="3">'Cost Saving Initiatives'!dfrdr</definedName>
    <definedName name="dfrdr">#N/A</definedName>
    <definedName name="dfre" localSheetId="3">'Cost Saving Initiatives'!dfre</definedName>
    <definedName name="dfre">#N/A</definedName>
    <definedName name="dfred" localSheetId="3">'Cost Saving Initiatives'!dfred</definedName>
    <definedName name="dfred">#N/A</definedName>
    <definedName name="dfreg" localSheetId="3">'Cost Saving Initiatives'!dfreg</definedName>
    <definedName name="dfreg">#N/A</definedName>
    <definedName name="dfregr" localSheetId="3">'Cost Saving Initiatives'!dfregr</definedName>
    <definedName name="dfregr">#N/A</definedName>
    <definedName name="dfregre" localSheetId="3">'Cost Saving Initiatives'!dfregre</definedName>
    <definedName name="dfregre">#N/A</definedName>
    <definedName name="DFREGS" localSheetId="3">'Cost Saving Initiatives'!DFREGS</definedName>
    <definedName name="DFREGS">#N/A</definedName>
    <definedName name="dfres" localSheetId="3">'Cost Saving Initiatives'!dfres</definedName>
    <definedName name="dfres">#N/A</definedName>
    <definedName name="dfrev" localSheetId="3">'Cost Saving Initiatives'!dfrev</definedName>
    <definedName name="dfrev">#N/A</definedName>
    <definedName name="dfrevg" localSheetId="3">'Cost Saving Initiatives'!dfrevg</definedName>
    <definedName name="dfrevg">#N/A</definedName>
    <definedName name="dfrgger" localSheetId="3">'Cost Saving Initiatives'!dfrgger</definedName>
    <definedName name="dfrgger">#N/A</definedName>
    <definedName name="dfs" localSheetId="3">'Cost Saving Initiatives'!dfs</definedName>
    <definedName name="dfs">#N/A</definedName>
    <definedName name="dfsaew" localSheetId="3">'Cost Saving Initiatives'!dfsaew</definedName>
    <definedName name="dfsaew">#N/A</definedName>
    <definedName name="DFSBBSRE" localSheetId="3">'Cost Saving Initiatives'!DFSBBSRE</definedName>
    <definedName name="DFSBBSRE">#N/A</definedName>
    <definedName name="DFSD" localSheetId="3">'Cost Saving Initiatives'!DFSD</definedName>
    <definedName name="DFSD">#N/A</definedName>
    <definedName name="dfsdf">'[19]10-1 Media:10-cut'!$A$1:$IV$5</definedName>
    <definedName name="dfseefw" localSheetId="3">'Cost Saving Initiatives'!dfseefw</definedName>
    <definedName name="dfseefw">#N/A</definedName>
    <definedName name="DFSFBD" localSheetId="3">'Cost Saving Initiatives'!DFSFBD</definedName>
    <definedName name="DFSFBD">#N/A</definedName>
    <definedName name="DFSFDSFDSAF"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DSFDSA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DSFDSAF"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DSFDSAF"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DSFDSA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EWA" localSheetId="3">'Cost Saving Initiatives'!DFSFEWA</definedName>
    <definedName name="DFSFEWA">#N/A</definedName>
    <definedName name="dfsfs">'[19]10-1 Media:10-cut'!$A$1:$IV$5</definedName>
    <definedName name="dfsg" localSheetId="3">'Cost Saving Initiatives'!dfsg</definedName>
    <definedName name="dfsg">#N/A</definedName>
    <definedName name="DFSGER" localSheetId="3">'Cost Saving Initiatives'!DFSGER</definedName>
    <definedName name="DFSGER">#N/A</definedName>
    <definedName name="DFSGEREGR" localSheetId="3">'Cost Saving Initiatives'!DFSGEREGR</definedName>
    <definedName name="DFSGEREGR">#N/A</definedName>
    <definedName name="dfsgerer" localSheetId="3">'Cost Saving Initiatives'!dfsgerer</definedName>
    <definedName name="dfsgerer">#N/A</definedName>
    <definedName name="DFSGERG" localSheetId="3">'Cost Saving Initiatives'!DFSGERG</definedName>
    <definedName name="DFSGERG">#N/A</definedName>
    <definedName name="dfsgerk" localSheetId="3">'Cost Saving Initiatives'!dfsgerk</definedName>
    <definedName name="dfsgerk">#N/A</definedName>
    <definedName name="DFSGERS" localSheetId="3">'Cost Saving Initiatives'!DFSGERS</definedName>
    <definedName name="DFSGERS">#N/A</definedName>
    <definedName name="DFSGERSER" localSheetId="3">'Cost Saving Initiatives'!DFSGERSER</definedName>
    <definedName name="DFSGERSER">#N/A</definedName>
    <definedName name="DFSGERSG" localSheetId="3">'Cost Saving Initiatives'!DFSGERSG</definedName>
    <definedName name="DFSGERSG">#N/A</definedName>
    <definedName name="DFSGERSRE" localSheetId="3">'Cost Saving Initiatives'!DFSGERSRE</definedName>
    <definedName name="DFSGERSRE">#N/A</definedName>
    <definedName name="DFSGESR" localSheetId="3">'Cost Saving Initiatives'!DFSGESR</definedName>
    <definedName name="DFSGESR">#N/A</definedName>
    <definedName name="dfsgfdd" localSheetId="3">'Cost Saving Initiatives'!dfsgfdd</definedName>
    <definedName name="dfsgfdd">#N/A</definedName>
    <definedName name="dfsggd" localSheetId="3">'Cost Saving Initiatives'!dfsggd</definedName>
    <definedName name="dfsggd">#N/A</definedName>
    <definedName name="DFSGGER" localSheetId="3">'Cost Saving Initiatives'!DFSGGER</definedName>
    <definedName name="DFSGGER">#N/A</definedName>
    <definedName name="DFSGGERER" localSheetId="3">'Cost Saving Initiatives'!DFSGGERER</definedName>
    <definedName name="DFSGGERER">#N/A</definedName>
    <definedName name="DFSGGERS" localSheetId="3">'Cost Saving Initiatives'!DFSGGERS</definedName>
    <definedName name="DFSGGERS">#N/A</definedName>
    <definedName name="DFSGGERSREG" localSheetId="3">'Cost Saving Initiatives'!DFSGGERSREG</definedName>
    <definedName name="DFSGGERSREG">#N/A</definedName>
    <definedName name="DFSGGESR" localSheetId="3">'Cost Saving Initiatives'!DFSGGESR</definedName>
    <definedName name="DFSGGESR">#N/A</definedName>
    <definedName name="DFSGGRESERG" localSheetId="3">'Cost Saving Initiatives'!DFSGGRESERG</definedName>
    <definedName name="DFSGGRESERG">#N/A</definedName>
    <definedName name="dfsgreegr" localSheetId="3">'Cost Saving Initiatives'!dfsgreegr</definedName>
    <definedName name="dfsgreegr">#N/A</definedName>
    <definedName name="dfsgreer" localSheetId="3">'Cost Saving Initiatives'!dfsgreer</definedName>
    <definedName name="dfsgreer">#N/A</definedName>
    <definedName name="dfsgresgre" localSheetId="3">'Cost Saving Initiatives'!dfsgresgre</definedName>
    <definedName name="dfsgresgre">#N/A</definedName>
    <definedName name="dfsgrev" localSheetId="3">'Cost Saving Initiatives'!dfsgrev</definedName>
    <definedName name="dfsgrev">#N/A</definedName>
    <definedName name="DFSGRGD" localSheetId="3">'Cost Saving Initiatives'!DFSGRGD</definedName>
    <definedName name="DFSGRGD">#N/A</definedName>
    <definedName name="dfsgrrge" localSheetId="3">'Cost Saving Initiatives'!dfsgrrge</definedName>
    <definedName name="dfsgrrge">#N/A</definedName>
    <definedName name="DFSGSER" localSheetId="3">'Cost Saving Initiatives'!DFSGSER</definedName>
    <definedName name="DFSGSER">#N/A</definedName>
    <definedName name="dfsgsvdf" localSheetId="3">'Cost Saving Initiatives'!dfsgsvdf</definedName>
    <definedName name="dfsgsvdf">#N/A</definedName>
    <definedName name="dfskrek" localSheetId="3">'Cost Saving Initiatives'!dfskrek</definedName>
    <definedName name="dfskrek">#N/A</definedName>
    <definedName name="dfsreedg" localSheetId="3">'Cost Saving Initiatives'!dfsreedg</definedName>
    <definedName name="dfsreedg">#N/A</definedName>
    <definedName name="dfsvre" localSheetId="3">'Cost Saving Initiatives'!dfsvre</definedName>
    <definedName name="dfsvre">#N/A</definedName>
    <definedName name="dfsvrr" localSheetId="3">'Cost Saving Initiatives'!dfsvrr</definedName>
    <definedName name="dfsvrr">#N/A</definedName>
    <definedName name="dfsxbres" localSheetId="3">'Cost Saving Initiatives'!dfsxbres</definedName>
    <definedName name="dfsxbres">#N/A</definedName>
    <definedName name="dfttr" localSheetId="3">'Cost Saving Initiatives'!dfttr</definedName>
    <definedName name="dfttr">#N/A</definedName>
    <definedName name="DFTU" localSheetId="3">'Cost Saving Initiatives'!DFTU</definedName>
    <definedName name="DFTU">#N/A</definedName>
    <definedName name="dfvdffd" localSheetId="3">'Cost Saving Initiatives'!dfvdffd</definedName>
    <definedName name="dfvdffd">#N/A</definedName>
    <definedName name="dfvdfv" localSheetId="3">'Cost Saving Initiatives'!dfvdfv</definedName>
    <definedName name="dfvdfv">#N/A</definedName>
    <definedName name="dfvds" localSheetId="3">'Cost Saving Initiatives'!dfvds</definedName>
    <definedName name="dfvds">#N/A</definedName>
    <definedName name="DFVERS" localSheetId="3">'Cost Saving Initiatives'!DFVERS</definedName>
    <definedName name="DFVERS">#N/A</definedName>
    <definedName name="dfverserg" localSheetId="3">'Cost Saving Initiatives'!dfverserg</definedName>
    <definedName name="dfverserg">#N/A</definedName>
    <definedName name="dfvfd" localSheetId="3">'Cost Saving Initiatives'!dfvfd</definedName>
    <definedName name="dfvfd">#N/A</definedName>
    <definedName name="DFVFDF" localSheetId="3">'Cost Saving Initiatives'!DFVFDF</definedName>
    <definedName name="DFVFDF">#N/A</definedName>
    <definedName name="dfvfe" localSheetId="3">'Cost Saving Initiatives'!dfvfe</definedName>
    <definedName name="dfvfe">#N/A</definedName>
    <definedName name="dfvfrd" localSheetId="3">'Cost Saving Initiatives'!dfvfrd</definedName>
    <definedName name="dfvfrd">#N/A</definedName>
    <definedName name="DFVFVD" localSheetId="3">'Cost Saving Initiatives'!DFVFVD</definedName>
    <definedName name="DFVFVD">#N/A</definedName>
    <definedName name="DFVFVF" localSheetId="3">'Cost Saving Initiatives'!DFVFVF</definedName>
    <definedName name="DFVFVF">#N/A</definedName>
    <definedName name="dfvrd" localSheetId="3">'Cost Saving Initiatives'!dfvrd</definedName>
    <definedName name="dfvrd">#N/A</definedName>
    <definedName name="dfvrdg" localSheetId="3">'Cost Saving Initiatives'!dfvrdg</definedName>
    <definedName name="dfvrdg">#N/A</definedName>
    <definedName name="dfvre" localSheetId="3">'Cost Saving Initiatives'!dfvre</definedName>
    <definedName name="dfvre">#N/A</definedName>
    <definedName name="dfvred" localSheetId="3">'Cost Saving Initiatives'!dfvred</definedName>
    <definedName name="dfvred">#N/A</definedName>
    <definedName name="dfvredg" localSheetId="3">'Cost Saving Initiatives'!dfvredg</definedName>
    <definedName name="dfvredg">#N/A</definedName>
    <definedName name="dfvreg" localSheetId="3">'Cost Saving Initiatives'!dfvreg</definedName>
    <definedName name="dfvreg">#N/A</definedName>
    <definedName name="dfvrer" localSheetId="3">'Cost Saving Initiatives'!dfvrer</definedName>
    <definedName name="dfvrer">#N/A</definedName>
    <definedName name="DFVREVS" localSheetId="3">'Cost Saving Initiatives'!DFVREVS</definedName>
    <definedName name="DFVREVS">#N/A</definedName>
    <definedName name="DFVRSER" localSheetId="3">'Cost Saving Initiatives'!DFVRSER</definedName>
    <definedName name="DFVRSER">#N/A</definedName>
    <definedName name="dfvse" localSheetId="3">'Cost Saving Initiatives'!dfvse</definedName>
    <definedName name="dfvse">#N/A</definedName>
    <definedName name="DFVVERSER" localSheetId="3">'Cost Saving Initiatives'!DFVVERSER</definedName>
    <definedName name="DFVVERSER">#N/A</definedName>
    <definedName name="dfvvfd" localSheetId="3">'Cost Saving Initiatives'!dfvvfd</definedName>
    <definedName name="dfvvfd">#N/A</definedName>
    <definedName name="DFVVRE" localSheetId="3">'Cost Saving Initiatives'!DFVVRE</definedName>
    <definedName name="DFVVRE">#N/A</definedName>
    <definedName name="DFW" localSheetId="3" hidden="1">{"'Eng (page2)'!$A$1:$D$52"}</definedName>
    <definedName name="DFW" localSheetId="1" hidden="1">{"'Eng (page2)'!$A$1:$D$52"}</definedName>
    <definedName name="DFW" localSheetId="4" hidden="1">{"'Eng (page2)'!$A$1:$D$52"}</definedName>
    <definedName name="DFW" localSheetId="5" hidden="1">{"'Eng (page2)'!$A$1:$D$52"}</definedName>
    <definedName name="DFW" localSheetId="0" hidden="1">{"'Eng (page2)'!$A$1:$D$52"}</definedName>
    <definedName name="DFW" hidden="1">{"'Eng (page2)'!$A$1:$D$52"}</definedName>
    <definedName name="DFWE" localSheetId="3" hidden="1">{"'Eng (page2)'!$A$1:$D$52"}</definedName>
    <definedName name="DFWE" localSheetId="1" hidden="1">{"'Eng (page2)'!$A$1:$D$52"}</definedName>
    <definedName name="DFWE" localSheetId="4" hidden="1">{"'Eng (page2)'!$A$1:$D$52"}</definedName>
    <definedName name="DFWE" localSheetId="5" hidden="1">{"'Eng (page2)'!$A$1:$D$52"}</definedName>
    <definedName name="DFWE" localSheetId="0" hidden="1">{"'Eng (page2)'!$A$1:$D$52"}</definedName>
    <definedName name="DFWE" hidden="1">{"'Eng (page2)'!$A$1:$D$52"}</definedName>
    <definedName name="DFWES" localSheetId="3">'Cost Saving Initiatives'!DFWES</definedName>
    <definedName name="DFWES">#N/A</definedName>
    <definedName name="dfwssd" localSheetId="3">'Cost Saving Initiatives'!dfwssd</definedName>
    <definedName name="dfwssd">#N/A</definedName>
    <definedName name="DFY5R" localSheetId="3">'Cost Saving Initiatives'!DFY5R</definedName>
    <definedName name="DFY5R">#N/A</definedName>
    <definedName name="DFYDRTH" localSheetId="3">'Cost Saving Initiatives'!DFYDRTH</definedName>
    <definedName name="DFYDRTH">#N/A</definedName>
    <definedName name="dg" localSheetId="3">'Cost Saving Initiatives'!dg</definedName>
    <definedName name="dg">#N/A</definedName>
    <definedName name="dgbfsd" localSheetId="3">'Cost Saving Initiatives'!dgbfsd</definedName>
    <definedName name="dgbfsd">#N/A</definedName>
    <definedName name="DGBRTD" localSheetId="3">'Cost Saving Initiatives'!DGBRTD</definedName>
    <definedName name="DGBRTD">#N/A</definedName>
    <definedName name="DGD" localSheetId="3">'Cost Saving Initiatives'!DGD</definedName>
    <definedName name="DGD">#N/A</definedName>
    <definedName name="dgdfgg" localSheetId="3">'Cost Saving Initiatives'!dgdfgg</definedName>
    <definedName name="dgdfgg">#N/A</definedName>
    <definedName name="dgdgd" localSheetId="3">'Cost Saving Initiatives'!dgdgd</definedName>
    <definedName name="dgdgd">#N/A</definedName>
    <definedName name="dgdggd" localSheetId="3">'Cost Saving Initiatives'!dgdggd</definedName>
    <definedName name="dgdggd">#N/A</definedName>
    <definedName name="dgdgrege" localSheetId="3">'Cost Saving Initiatives'!dgdgrege</definedName>
    <definedName name="dgdgrege">#N/A</definedName>
    <definedName name="dgdgs" localSheetId="3">'Cost Saving Initiatives'!dgdgs</definedName>
    <definedName name="dgdgs">#N/A</definedName>
    <definedName name="dge" localSheetId="3">'Cost Saving Initiatives'!dge</definedName>
    <definedName name="dge">#N/A</definedName>
    <definedName name="dger" localSheetId="3">'Cost Saving Initiatives'!dger</definedName>
    <definedName name="dger">#N/A</definedName>
    <definedName name="dgerdger" localSheetId="3">'Cost Saving Initiatives'!dgerdger</definedName>
    <definedName name="dgerdger">#N/A</definedName>
    <definedName name="dgerfg" localSheetId="3">'Cost Saving Initiatives'!dgerfg</definedName>
    <definedName name="dgerfg">#N/A</definedName>
    <definedName name="dgerg" localSheetId="3">'Cost Saving Initiatives'!dgerg</definedName>
    <definedName name="dgerg">#N/A</definedName>
    <definedName name="DGERGER" localSheetId="3">'Cost Saving Initiatives'!DGERGER</definedName>
    <definedName name="DGERGER">#N/A</definedName>
    <definedName name="DGERSG" localSheetId="3">'Cost Saving Initiatives'!DGERSG</definedName>
    <definedName name="DGERSG">#N/A</definedName>
    <definedName name="DGESRGERS" localSheetId="3">'Cost Saving Initiatives'!DGESRGERS</definedName>
    <definedName name="DGESRGERS">#N/A</definedName>
    <definedName name="dgesrgr" localSheetId="3">'Cost Saving Initiatives'!dgesrgr</definedName>
    <definedName name="dgesrgr">#N/A</definedName>
    <definedName name="DGG" localSheetId="3">'Cost Saving Initiatives'!DGG</definedName>
    <definedName name="DGG">#N/A</definedName>
    <definedName name="dggd" localSheetId="3">'Cost Saving Initiatives'!dggd</definedName>
    <definedName name="dggd">#N/A</definedName>
    <definedName name="dggd3" localSheetId="3">'Cost Saving Initiatives'!dggd3</definedName>
    <definedName name="dggd3">#N/A</definedName>
    <definedName name="dgger" localSheetId="3">'Cost Saving Initiatives'!dgger</definedName>
    <definedName name="dgger">#N/A</definedName>
    <definedName name="dggers" localSheetId="3">'Cost Saving Initiatives'!dggers</definedName>
    <definedName name="dggers">#N/A</definedName>
    <definedName name="dggesr" localSheetId="3">'Cost Saving Initiatives'!dggesr</definedName>
    <definedName name="dggesr">#N/A</definedName>
    <definedName name="dggre" localSheetId="3">'Cost Saving Initiatives'!dggre</definedName>
    <definedName name="dggre">#N/A</definedName>
    <definedName name="dggred" localSheetId="3">'Cost Saving Initiatives'!dggred</definedName>
    <definedName name="dggred">#N/A</definedName>
    <definedName name="DGGREESRG" localSheetId="3">'Cost Saving Initiatives'!DGGREESRG</definedName>
    <definedName name="DGGREESRG">#N/A</definedName>
    <definedName name="DGGRESRE" localSheetId="3">'Cost Saving Initiatives'!DGGRESRE</definedName>
    <definedName name="DGGRESRE">#N/A</definedName>
    <definedName name="DGGRESREG" localSheetId="3">'Cost Saving Initiatives'!DGGRESREG</definedName>
    <definedName name="DGGRESREG">#N/A</definedName>
    <definedName name="dggrr" localSheetId="3">'Cost Saving Initiatives'!dggrr</definedName>
    <definedName name="dggrr">#N/A</definedName>
    <definedName name="dggs" localSheetId="3">'Cost Saving Initiatives'!dggs</definedName>
    <definedName name="dggs">#N/A</definedName>
    <definedName name="dggsdgsr" localSheetId="3">'Cost Saving Initiatives'!dggsdgsr</definedName>
    <definedName name="dggsdgsr">#N/A</definedName>
    <definedName name="DGGSRE" localSheetId="3">'Cost Saving Initiatives'!DGGSRE</definedName>
    <definedName name="DGGSRE">#N/A</definedName>
    <definedName name="dggsregres" localSheetId="3">'Cost Saving Initiatives'!dggsregres</definedName>
    <definedName name="dggsregres">#N/A</definedName>
    <definedName name="dghdrthtr" localSheetId="3">'Cost Saving Initiatives'!dghdrthtr</definedName>
    <definedName name="dghdrthtr">#N/A</definedName>
    <definedName name="DGHRDT" localSheetId="3">'Cost Saving Initiatives'!DGHRDT</definedName>
    <definedName name="DGHRDT">#N/A</definedName>
    <definedName name="dghrdtrt" localSheetId="3">'Cost Saving Initiatives'!dghrdtrt</definedName>
    <definedName name="dghrdtrt">#N/A</definedName>
    <definedName name="dghrtd" localSheetId="3">'Cost Saving Initiatives'!dghrtd</definedName>
    <definedName name="dghrtd">#N/A</definedName>
    <definedName name="DGHTRDTRDH" localSheetId="3">'Cost Saving Initiatives'!DGHTRDTRDH</definedName>
    <definedName name="DGHTRDTRDH">#N/A</definedName>
    <definedName name="dgnrt" localSheetId="3">'Cost Saving Initiatives'!dgnrt</definedName>
    <definedName name="dgnrt">#N/A</definedName>
    <definedName name="dgr" localSheetId="3">'Cost Saving Initiatives'!dgr</definedName>
    <definedName name="dgr">#N/A</definedName>
    <definedName name="dgrb" localSheetId="3">'Cost Saving Initiatives'!dgrb</definedName>
    <definedName name="dgrb">#N/A</definedName>
    <definedName name="DGRE" localSheetId="3">'Cost Saving Initiatives'!DGRE</definedName>
    <definedName name="DGRE">#N/A</definedName>
    <definedName name="dgre9" localSheetId="3">'Cost Saving Initiatives'!dgre9</definedName>
    <definedName name="dgre9">#N/A</definedName>
    <definedName name="dgred" localSheetId="3">'Cost Saving Initiatives'!dgred</definedName>
    <definedName name="dgred">#N/A</definedName>
    <definedName name="dgredfd" localSheetId="3">'Cost Saving Initiatives'!dgredfd</definedName>
    <definedName name="dgredfd">#N/A</definedName>
    <definedName name="dgredvf" localSheetId="3">'Cost Saving Initiatives'!dgredvf</definedName>
    <definedName name="dgredvf">#N/A</definedName>
    <definedName name="dgree" localSheetId="3">'Cost Saving Initiatives'!dgree</definedName>
    <definedName name="dgree">#N/A</definedName>
    <definedName name="dgrefg" localSheetId="3">'Cost Saving Initiatives'!dgrefg</definedName>
    <definedName name="dgrefg">#N/A</definedName>
    <definedName name="dgreg" localSheetId="3">'Cost Saving Initiatives'!dgreg</definedName>
    <definedName name="dgreg">#N/A</definedName>
    <definedName name="dgreger" localSheetId="3">'Cost Saving Initiatives'!dgreger</definedName>
    <definedName name="dgreger">#N/A</definedName>
    <definedName name="dgrer" localSheetId="3">'Cost Saving Initiatives'!dgrer</definedName>
    <definedName name="dgrer">#N/A</definedName>
    <definedName name="dgrere" localSheetId="3">'Cost Saving Initiatives'!dgrere</definedName>
    <definedName name="dgrere">#N/A</definedName>
    <definedName name="dgres" localSheetId="3">'Cost Saving Initiatives'!dgres</definedName>
    <definedName name="dgres">#N/A</definedName>
    <definedName name="dgrge" localSheetId="3">'Cost Saving Initiatives'!dgrge</definedName>
    <definedName name="dgrge">#N/A</definedName>
    <definedName name="dgrrg" localSheetId="3">'Cost Saving Initiatives'!dgrrg</definedName>
    <definedName name="dgrrg">#N/A</definedName>
    <definedName name="dgrt4" localSheetId="3">'Cost Saving Initiatives'!dgrt4</definedName>
    <definedName name="dgrt4">#N/A</definedName>
    <definedName name="DGS" localSheetId="3">'Cost Saving Initiatives'!DGS</definedName>
    <definedName name="DGS">#N/A</definedName>
    <definedName name="dgsd" localSheetId="3">'Cost Saving Initiatives'!dgsd</definedName>
    <definedName name="dgsd">#N/A</definedName>
    <definedName name="DGSGD" localSheetId="3">'Cost Saving Initiatives'!DGSGD</definedName>
    <definedName name="DGSGD">#N/A</definedName>
    <definedName name="dgsgers" localSheetId="3">'Cost Saving Initiatives'!dgsgers</definedName>
    <definedName name="dgsgers">#N/A</definedName>
    <definedName name="dgsr" localSheetId="3">'Cost Saving Initiatives'!dgsr</definedName>
    <definedName name="dgsr">#N/A</definedName>
    <definedName name="dgsrev" localSheetId="3">'Cost Saving Initiatives'!dgsrev</definedName>
    <definedName name="dgsrev">#N/A</definedName>
    <definedName name="dgsrge" localSheetId="3">'Cost Saving Initiatives'!dgsrge</definedName>
    <definedName name="dgsrge">#N/A</definedName>
    <definedName name="dgsrr" localSheetId="3">'Cost Saving Initiatives'!dgsrr</definedName>
    <definedName name="dgsrr">#N/A</definedName>
    <definedName name="dgsser" localSheetId="3">'Cost Saving Initiatives'!dgsser</definedName>
    <definedName name="dgsser">#N/A</definedName>
    <definedName name="dgssff" localSheetId="3">'Cost Saving Initiatives'!dgssff</definedName>
    <definedName name="dgssff">#N/A</definedName>
    <definedName name="dh" localSheetId="3">'Cost Saving Initiatives'!dh</definedName>
    <definedName name="dh">#N/A</definedName>
    <definedName name="DHD" localSheetId="3">'Cost Saving Initiatives'!DHD</definedName>
    <definedName name="DHD">#N/A</definedName>
    <definedName name="dhdfh" localSheetId="3">'Cost Saving Initiatives'!dhdfh</definedName>
    <definedName name="dhdfh">#N/A</definedName>
    <definedName name="dhdhdh" localSheetId="3">'Cost Saving Initiatives'!dhdhdh</definedName>
    <definedName name="dhdhdh">#N/A</definedName>
    <definedName name="DHF" localSheetId="3">'Cost Saving Initiatives'!DHF</definedName>
    <definedName name="DHF">#N/A</definedName>
    <definedName name="dhfgfg" localSheetId="3">'Cost Saving Initiatives'!dhfgfg</definedName>
    <definedName name="dhfgfg">#N/A</definedName>
    <definedName name="dhfh" localSheetId="3">'Cost Saving Initiatives'!dhfh</definedName>
    <definedName name="dhfh">#N/A</definedName>
    <definedName name="DHFTRDH" localSheetId="3">'Cost Saving Initiatives'!DHFTRDH</definedName>
    <definedName name="DHFTRDH">#N/A</definedName>
    <definedName name="DHFTRRTH" localSheetId="3">'Cost Saving Initiatives'!DHFTRRTH</definedName>
    <definedName name="DHFTRRTH">#N/A</definedName>
    <definedName name="dhg" localSheetId="3">'Cost Saving Initiatives'!dhg</definedName>
    <definedName name="dhg">#N/A</definedName>
    <definedName name="DHGFD" localSheetId="3">'Cost Saving Initiatives'!DHGFD</definedName>
    <definedName name="DHGFD">#N/A</definedName>
    <definedName name="DHGFGH" localSheetId="3">'Cost Saving Initiatives'!DHGFGH</definedName>
    <definedName name="DHGFGH">#N/A</definedName>
    <definedName name="DHGHDRT" localSheetId="3">'Cost Saving Initiatives'!DHGHDRT</definedName>
    <definedName name="DHGHDRT">#N/A</definedName>
    <definedName name="dhh" localSheetId="3">'Cost Saving Initiatives'!dhh</definedName>
    <definedName name="dhh">#N/A</definedName>
    <definedName name="dhhe4" localSheetId="3">'Cost Saving Initiatives'!dhhe4</definedName>
    <definedName name="dhhe4">#N/A</definedName>
    <definedName name="dhhf" localSheetId="3">'Cost Saving Initiatives'!dhhf</definedName>
    <definedName name="dhhf">#N/A</definedName>
    <definedName name="DHHRTD" localSheetId="3">'Cost Saving Initiatives'!DHHRTD</definedName>
    <definedName name="DHHRTD">#N/A</definedName>
    <definedName name="DHHRTDDTR" localSheetId="3">'Cost Saving Initiatives'!DHHRTDDTR</definedName>
    <definedName name="DHHRTDDTR">#N/A</definedName>
    <definedName name="dhhrtdth" localSheetId="3">'Cost Saving Initiatives'!dhhrtdth</definedName>
    <definedName name="dhhrtdth">#N/A</definedName>
    <definedName name="DHRDBTTR" localSheetId="3">'Cost Saving Initiatives'!DHRDBTTR</definedName>
    <definedName name="DHRDBTTR">#N/A</definedName>
    <definedName name="dhred" localSheetId="3">'Cost Saving Initiatives'!dhred</definedName>
    <definedName name="dhred">#N/A</definedName>
    <definedName name="dhrt" localSheetId="3">'Cost Saving Initiatives'!dhrt</definedName>
    <definedName name="dhrt">#N/A</definedName>
    <definedName name="DHRTHTR" localSheetId="3">'Cost Saving Initiatives'!DHRTHTR</definedName>
    <definedName name="DHRTHTR">#N/A</definedName>
    <definedName name="dhrtr" localSheetId="3">'Cost Saving Initiatives'!dhrtr</definedName>
    <definedName name="dhrtr">#N/A</definedName>
    <definedName name="DHRTTR" localSheetId="3">'Cost Saving Initiatives'!DHRTTR</definedName>
    <definedName name="DHRTTR">#N/A</definedName>
    <definedName name="dht" localSheetId="3">'Cost Saving Initiatives'!dht</definedName>
    <definedName name="dht">#N/A</definedName>
    <definedName name="dhtr" localSheetId="3">'Cost Saving Initiatives'!dhtr</definedName>
    <definedName name="dhtr">#N/A</definedName>
    <definedName name="DHTRDHRTD" localSheetId="3">'Cost Saving Initiatives'!DHTRDHRTD</definedName>
    <definedName name="DHTRDHRTD">#N/A</definedName>
    <definedName name="DHTRDTR" localSheetId="3">'Cost Saving Initiatives'!DHTRDTR</definedName>
    <definedName name="DHTRDTR">#N/A</definedName>
    <definedName name="DHTRHHTR" localSheetId="3">'Cost Saving Initiatives'!DHTRHHTR</definedName>
    <definedName name="DHTRHHTR">#N/A</definedName>
    <definedName name="DHTRTRH" localSheetId="3">'Cost Saving Initiatives'!DHTRTRH</definedName>
    <definedName name="DHTRTRH">#N/A</definedName>
    <definedName name="dhtt" localSheetId="3">'Cost Saving Initiatives'!dhtt</definedName>
    <definedName name="dhtt">#N/A</definedName>
    <definedName name="DHTTRD" localSheetId="3">'Cost Saving Initiatives'!DHTTRD</definedName>
    <definedName name="DHTTRD">#N/A</definedName>
    <definedName name="dia.50mm" localSheetId="3" hidden="1">#REF!</definedName>
    <definedName name="dia.50mm" localSheetId="5" hidden="1">#REF!</definedName>
    <definedName name="dia.50mm" localSheetId="0" hidden="1">#REF!</definedName>
    <definedName name="dia.50mm" hidden="1">#REF!</definedName>
    <definedName name="Division">[20]Appendix!$K$3:$K$9</definedName>
    <definedName name="dj" localSheetId="3">'Cost Saving Initiatives'!dj</definedName>
    <definedName name="dj">#N/A</definedName>
    <definedName name="djc" localSheetId="3">'Cost Saving Initiatives'!djc</definedName>
    <definedName name="djc">#N/A</definedName>
    <definedName name="djcjcd" localSheetId="3">'Cost Saving Initiatives'!djcjcd</definedName>
    <definedName name="djcjcd">#N/A</definedName>
    <definedName name="djdf" localSheetId="3">'Cost Saving Initiatives'!djdf</definedName>
    <definedName name="djdf">#N/A</definedName>
    <definedName name="DJDJ" localSheetId="3">'Cost Saving Initiatives'!DJDJ</definedName>
    <definedName name="DJDJ">#N/A</definedName>
    <definedName name="djdjd" localSheetId="3">'Cost Saving Initiatives'!djdjd</definedName>
    <definedName name="djdjd">#N/A</definedName>
    <definedName name="djdrjt" localSheetId="3">'Cost Saving Initiatives'!djdrjt</definedName>
    <definedName name="djdrjt">#N/A</definedName>
    <definedName name="djdtj" localSheetId="3">'Cost Saving Initiatives'!djdtj</definedName>
    <definedName name="djdtj">#N/A</definedName>
    <definedName name="djf" localSheetId="3">'Cost Saving Initiatives'!djf</definedName>
    <definedName name="djf">#N/A</definedName>
    <definedName name="djff" localSheetId="3">'Cost Saving Initiatives'!djff</definedName>
    <definedName name="djff">#N/A</definedName>
    <definedName name="djfjd" localSheetId="3">'Cost Saving Initiatives'!djfjd</definedName>
    <definedName name="djfjd">#N/A</definedName>
    <definedName name="djfjdf" localSheetId="3">'Cost Saving Initiatives'!djfjdf</definedName>
    <definedName name="djfjdf">#N/A</definedName>
    <definedName name="DJFJFDJDJD" localSheetId="3">'Cost Saving Initiatives'!DJFJFDJDJD</definedName>
    <definedName name="DJFJFDJDJD">#N/A</definedName>
    <definedName name="djfjgd" localSheetId="3">'Cost Saving Initiatives'!djfjgd</definedName>
    <definedName name="djfjgd">#N/A</definedName>
    <definedName name="djgf" localSheetId="3">'Cost Saving Initiatives'!djgf</definedName>
    <definedName name="djgf">#N/A</definedName>
    <definedName name="DJHDRTHD" localSheetId="3">'Cost Saving Initiatives'!DJHDRTHD</definedName>
    <definedName name="DJHDRTHD">#N/A</definedName>
    <definedName name="DJJ" localSheetId="3">'Cost Saving Initiatives'!DJJ</definedName>
    <definedName name="DJJ">#N/A</definedName>
    <definedName name="djjd" localSheetId="3">'Cost Saving Initiatives'!djjd</definedName>
    <definedName name="djjd">#N/A</definedName>
    <definedName name="djjf" localSheetId="3">'Cost Saving Initiatives'!djjf</definedName>
    <definedName name="djjf">#N/A</definedName>
    <definedName name="djjn" localSheetId="3">'Cost Saving Initiatives'!djjn</definedName>
    <definedName name="djjn">#N/A</definedName>
    <definedName name="dkckdk" localSheetId="3">'Cost Saving Initiatives'!dkckdk</definedName>
    <definedName name="dkckdk">#N/A</definedName>
    <definedName name="dkd" localSheetId="3">'Cost Saving Initiatives'!dkd</definedName>
    <definedName name="dkd">#N/A</definedName>
    <definedName name="DKDFJ" localSheetId="3">'Cost Saving Initiatives'!DKDFJ</definedName>
    <definedName name="DKDFJ">#N/A</definedName>
    <definedName name="dkdjgd" localSheetId="3">'Cost Saving Initiatives'!dkdjgd</definedName>
    <definedName name="dkdjgd">#N/A</definedName>
    <definedName name="DKDKD" localSheetId="3">'Cost Saving Initiatives'!DKDKD</definedName>
    <definedName name="DKDKD">#N/A</definedName>
    <definedName name="dkdkdk" localSheetId="3">'Cost Saving Initiatives'!dkdkdk</definedName>
    <definedName name="dkdkdk">#N/A</definedName>
    <definedName name="dkdkdkd" localSheetId="3">'Cost Saving Initiatives'!dkdkdkd</definedName>
    <definedName name="dkdkdkd">#N/A</definedName>
    <definedName name="dkdkdkk" localSheetId="3">'Cost Saving Initiatives'!dkdkdkk</definedName>
    <definedName name="dkdkdkk">#N/A</definedName>
    <definedName name="dkdkedk" localSheetId="3">'Cost Saving Initiatives'!dkdkedk</definedName>
    <definedName name="dkdkedk">#N/A</definedName>
    <definedName name="dkdkfk" localSheetId="3">'Cost Saving Initiatives'!dkdkfk</definedName>
    <definedName name="dkdkfk">#N/A</definedName>
    <definedName name="dkdkkd" localSheetId="3">'Cost Saving Initiatives'!dkdkkd</definedName>
    <definedName name="dkdkkd">#N/A</definedName>
    <definedName name="dkdkkddk" localSheetId="3">'Cost Saving Initiatives'!dkdkkddk</definedName>
    <definedName name="dkdkkddk">#N/A</definedName>
    <definedName name="DKDLF" localSheetId="3">'Cost Saving Initiatives'!DKDLF</definedName>
    <definedName name="DKDLF">#N/A</definedName>
    <definedName name="DKDMDMK" localSheetId="3">'Cost Saving Initiatives'!DKDMDMK</definedName>
    <definedName name="DKDMDMK">#N/A</definedName>
    <definedName name="dkefk" localSheetId="3">'Cost Saving Initiatives'!dkefk</definedName>
    <definedName name="dkefk">#N/A</definedName>
    <definedName name="dkejekw" localSheetId="3">'Cost Saving Initiatives'!dkejekw</definedName>
    <definedName name="dkejekw">#N/A</definedName>
    <definedName name="DKEK" localSheetId="3">'Cost Saving Initiatives'!DKEK</definedName>
    <definedName name="DKEK">#N/A</definedName>
    <definedName name="dkekek" localSheetId="3">'Cost Saving Initiatives'!dkekek</definedName>
    <definedName name="dkekek">#N/A</definedName>
    <definedName name="dkekg" localSheetId="3">'Cost Saving Initiatives'!dkekg</definedName>
    <definedName name="dkekg">#N/A</definedName>
    <definedName name="dkekke" localSheetId="3">'Cost Saving Initiatives'!dkekke</definedName>
    <definedName name="dkekke">#N/A</definedName>
    <definedName name="dkekskd" localSheetId="3">'Cost Saving Initiatives'!dkekskd</definedName>
    <definedName name="dkekskd">#N/A</definedName>
    <definedName name="dkewkkw" localSheetId="3">'Cost Saving Initiatives'!dkewkkw</definedName>
    <definedName name="dkewkkw">#N/A</definedName>
    <definedName name="dkfkaefw" localSheetId="3">'Cost Saving Initiatives'!dkfkaefw</definedName>
    <definedName name="dkfkaefw">#N/A</definedName>
    <definedName name="dkfkek" localSheetId="3">'Cost Saving Initiatives'!dkfkek</definedName>
    <definedName name="dkfkek">#N/A</definedName>
    <definedName name="dkfkew" localSheetId="3">'Cost Saving Initiatives'!dkfkew</definedName>
    <definedName name="dkfkew">#N/A</definedName>
    <definedName name="dkfkke" localSheetId="3">'Cost Saving Initiatives'!dkfkke</definedName>
    <definedName name="dkfkke">#N/A</definedName>
    <definedName name="dkgne" localSheetId="3">'Cost Saving Initiatives'!dkgne</definedName>
    <definedName name="dkgne">#N/A</definedName>
    <definedName name="dkkdk" localSheetId="3">'Cost Saving Initiatives'!dkkdk</definedName>
    <definedName name="dkkdk">#N/A</definedName>
    <definedName name="dkkdkd" localSheetId="3">'Cost Saving Initiatives'!dkkdkd</definedName>
    <definedName name="dkkdkd">#N/A</definedName>
    <definedName name="DKKEEKK" localSheetId="3">'Cost Saving Initiatives'!DKKEEKK</definedName>
    <definedName name="DKKEEKK">#N/A</definedName>
    <definedName name="dkkekd" localSheetId="3">'Cost Saving Initiatives'!dkkekd</definedName>
    <definedName name="dkkekd">#N/A</definedName>
    <definedName name="dkkelw" localSheetId="3">'Cost Saving Initiatives'!dkkelw</definedName>
    <definedName name="dkkelw">#N/A</definedName>
    <definedName name="dkkewk" localSheetId="3">'Cost Saving Initiatives'!dkkewk</definedName>
    <definedName name="dkkewk">#N/A</definedName>
    <definedName name="dkkfkdsf" localSheetId="3">'Cost Saving Initiatives'!dkkfkdsf</definedName>
    <definedName name="dkkfkdsf">#N/A</definedName>
    <definedName name="dkmcs" localSheetId="3">'Cost Saving Initiatives'!dkmcs</definedName>
    <definedName name="dkmcs">#N/A</definedName>
    <definedName name="dkrdn" localSheetId="3">'Cost Saving Initiatives'!dkrdn</definedName>
    <definedName name="dkrdn">#N/A</definedName>
    <definedName name="dkrid" localSheetId="3">'Cost Saving Initiatives'!dkrid</definedName>
    <definedName name="dkrid">#N/A</definedName>
    <definedName name="dkrked" localSheetId="3">'Cost Saving Initiatives'!dkrked</definedName>
    <definedName name="dkrked">#N/A</definedName>
    <definedName name="dks">'[7]10-1 Media:10-cut'!$A$1:$IV$5</definedName>
    <definedName name="dkweralk" localSheetId="3">'Cost Saving Initiatives'!dkweralk</definedName>
    <definedName name="dkweralk">#N/A</definedName>
    <definedName name="dkwfmc" localSheetId="3">'Cost Saving Initiatives'!dkwfmc</definedName>
    <definedName name="dkwfmc">#N/A</definedName>
    <definedName name="dkwkeke" localSheetId="3">'Cost Saving Initiatives'!dkwkeke</definedName>
    <definedName name="dkwkeke">#N/A</definedName>
    <definedName name="dlccld" localSheetId="3">'Cost Saving Initiatives'!dlccld</definedName>
    <definedName name="dlccld">#N/A</definedName>
    <definedName name="dlckdld" localSheetId="3">'Cost Saving Initiatives'!dlckdld</definedName>
    <definedName name="dlckdld">#N/A</definedName>
    <definedName name="dlcld" localSheetId="3">'Cost Saving Initiatives'!dlcld</definedName>
    <definedName name="dlcld">#N/A</definedName>
    <definedName name="DLDLEL" localSheetId="3">'Cost Saving Initiatives'!DLDLEL</definedName>
    <definedName name="DLDLEL">#N/A</definedName>
    <definedName name="dldlele" localSheetId="3">'Cost Saving Initiatives'!dldlele</definedName>
    <definedName name="dldlele">#N/A</definedName>
    <definedName name="dleel" localSheetId="3">'Cost Saving Initiatives'!dleel</definedName>
    <definedName name="dleel">#N/A</definedName>
    <definedName name="dlewwlwl" localSheetId="3">'Cost Saving Initiatives'!dlewwlwl</definedName>
    <definedName name="dlewwlwl">#N/A</definedName>
    <definedName name="dlfew" localSheetId="3">'Cost Saving Initiatives'!dlfew</definedName>
    <definedName name="dlfew">#N/A</definedName>
    <definedName name="dlflsl" localSheetId="3">'Cost Saving Initiatives'!dlflsl</definedName>
    <definedName name="dlflsl">#N/A</definedName>
    <definedName name="dlflv" localSheetId="3">'Cost Saving Initiatives'!dlflv</definedName>
    <definedName name="dlflv">#N/A</definedName>
    <definedName name="dlgldlg" localSheetId="3">'Cost Saving Initiatives'!dlgldlg</definedName>
    <definedName name="dlgldlg">#N/A</definedName>
    <definedName name="dlld" localSheetId="3">'Cost Saving Initiatives'!dlld</definedName>
    <definedName name="dlld">#N/A</definedName>
    <definedName name="dllfee" localSheetId="3">'Cost Saving Initiatives'!dllfee</definedName>
    <definedName name="dllfee">#N/A</definedName>
    <definedName name="DLLGLFDL" localSheetId="3">'Cost Saving Initiatives'!DLLGLFDL</definedName>
    <definedName name="DLLGLFDL">#N/A</definedName>
    <definedName name="dllkea" localSheetId="3">'Cost Saving Initiatives'!dllkea</definedName>
    <definedName name="dllkea">#N/A</definedName>
    <definedName name="dlrdk" localSheetId="3">'Cost Saving Initiatives'!dlrdk</definedName>
    <definedName name="dlrdk">#N/A</definedName>
    <definedName name="dlscs" localSheetId="3">'Cost Saving Initiatives'!dlscs</definedName>
    <definedName name="dlscs">#N/A</definedName>
    <definedName name="dlsldkf" localSheetId="3">'Cost Saving Initiatives'!dlsldkf</definedName>
    <definedName name="dlsldkf">#N/A</definedName>
    <definedName name="dlslel" localSheetId="3">'Cost Saving Initiatives'!dlslel</definedName>
    <definedName name="dlslel">#N/A</definedName>
    <definedName name="dlsll" localSheetId="3">'Cost Saving Initiatives'!dlsll</definedName>
    <definedName name="dlsll">#N/A</definedName>
    <definedName name="DLSLLEL" localSheetId="3">'Cost Saving Initiatives'!DLSLLEL</definedName>
    <definedName name="DLSLLEL">#N/A</definedName>
    <definedName name="dlwef" localSheetId="3">'Cost Saving Initiatives'!dlwef</definedName>
    <definedName name="dlwef">#N/A</definedName>
    <definedName name="dmcds" localSheetId="3">'Cost Saving Initiatives'!dmcds</definedName>
    <definedName name="dmcds">#N/A</definedName>
    <definedName name="dmdgkld" localSheetId="3">'Cost Saving Initiatives'!dmdgkld</definedName>
    <definedName name="dmdgkld">#N/A</definedName>
    <definedName name="dmdk" localSheetId="3">'Cost Saving Initiatives'!dmdk</definedName>
    <definedName name="dmdk">#N/A</definedName>
    <definedName name="DMDMD" localSheetId="3">'Cost Saving Initiatives'!DMDMD</definedName>
    <definedName name="DMDMD">#N/A</definedName>
    <definedName name="DMDMDM" localSheetId="3">'Cost Saving Initiatives'!DMDMDM</definedName>
    <definedName name="DMDMDM">#N/A</definedName>
    <definedName name="dmejs" localSheetId="3">'Cost Saving Initiatives'!dmejs</definedName>
    <definedName name="dmejs">#N/A</definedName>
    <definedName name="DMMDM" localSheetId="3">'Cost Saving Initiatives'!DMMDM</definedName>
    <definedName name="DMMDM">#N/A</definedName>
    <definedName name="DMMDMD" localSheetId="3">'Cost Saving Initiatives'!DMMDMD</definedName>
    <definedName name="DMMDMD">#N/A</definedName>
    <definedName name="dndntrr" localSheetId="3">'Cost Saving Initiatives'!dndntrr</definedName>
    <definedName name="dndntrr">#N/A</definedName>
    <definedName name="DNENNE" localSheetId="3">'Cost Saving Initiatives'!DNENNE</definedName>
    <definedName name="DNENNE">#N/A</definedName>
    <definedName name="DNFL"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FL"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FL"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FL"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F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gdf" localSheetId="3">'Cost Saving Initiatives'!dngdf</definedName>
    <definedName name="dngdf">#N/A</definedName>
    <definedName name="dnghrtd" localSheetId="3">'Cost Saving Initiatives'!dnghrtd</definedName>
    <definedName name="dnghrtd">#N/A</definedName>
    <definedName name="dnrdt" localSheetId="3">'Cost Saving Initiatives'!dnrdt</definedName>
    <definedName name="dnrdt">#N/A</definedName>
    <definedName name="dododl" localSheetId="3">'Cost Saving Initiatives'!dododl</definedName>
    <definedName name="dododl">#N/A</definedName>
    <definedName name="dr" localSheetId="3">'Cost Saving Initiatives'!dr</definedName>
    <definedName name="dr">#N/A</definedName>
    <definedName name="DR5Y5" localSheetId="3">'Cost Saving Initiatives'!DR5Y5</definedName>
    <definedName name="DR5Y5">#N/A</definedName>
    <definedName name="drdgerg" localSheetId="3">'Cost Saving Initiatives'!drdgerg</definedName>
    <definedName name="drdgerg">#N/A</definedName>
    <definedName name="drdrd" localSheetId="3">'Cost Saving Initiatives'!drdrd</definedName>
    <definedName name="drdrd">#N/A</definedName>
    <definedName name="dreer4" localSheetId="3">'Cost Saving Initiatives'!dreer4</definedName>
    <definedName name="dreer4">#N/A</definedName>
    <definedName name="drey" localSheetId="3">'Cost Saving Initiatives'!drey</definedName>
    <definedName name="drey">#N/A</definedName>
    <definedName name="DRFE4" localSheetId="3" hidden="1">{"'Eng (page2)'!$A$1:$D$52"}</definedName>
    <definedName name="DRFE4" localSheetId="1" hidden="1">{"'Eng (page2)'!$A$1:$D$52"}</definedName>
    <definedName name="DRFE4" localSheetId="4" hidden="1">{"'Eng (page2)'!$A$1:$D$52"}</definedName>
    <definedName name="DRFE4" localSheetId="5" hidden="1">{"'Eng (page2)'!$A$1:$D$52"}</definedName>
    <definedName name="DRFE4" localSheetId="0" hidden="1">{"'Eng (page2)'!$A$1:$D$52"}</definedName>
    <definedName name="DRFE4" hidden="1">{"'Eng (page2)'!$A$1:$D$52"}</definedName>
    <definedName name="drgs">'[21]10-1 Media:10-cut'!$A$1:$IV$5</definedName>
    <definedName name="drhr" localSheetId="3">'Cost Saving Initiatives'!drhr</definedName>
    <definedName name="drhr">#N/A</definedName>
    <definedName name="DRHTR" localSheetId="3">'Cost Saving Initiatives'!DRHTR</definedName>
    <definedName name="DRHTR">#N/A</definedName>
    <definedName name="drhtrt" localSheetId="3">'Cost Saving Initiatives'!drhtrt</definedName>
    <definedName name="drhtrt">#N/A</definedName>
    <definedName name="drj" localSheetId="3">'Cost Saving Initiatives'!drj</definedName>
    <definedName name="drj">#N/A</definedName>
    <definedName name="drjrd" localSheetId="3">'Cost Saving Initiatives'!drjrd</definedName>
    <definedName name="drjrd">#N/A</definedName>
    <definedName name="DRJT" localSheetId="3">'Cost Saving Initiatives'!DRJT</definedName>
    <definedName name="DRJT">#N/A</definedName>
    <definedName name="drjtd" localSheetId="3">'Cost Saving Initiatives'!drjtd</definedName>
    <definedName name="drjtd">#N/A</definedName>
    <definedName name="Drop"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Drop"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Drop"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Drop"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Drop"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Drop"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drrrgd" localSheetId="3">'Cost Saving Initiatives'!drrrgd</definedName>
    <definedName name="drrrgd">#N/A</definedName>
    <definedName name="drsdfgf" localSheetId="3">'Cost Saving Initiatives'!drsdfgf</definedName>
    <definedName name="drsdfgf">#N/A</definedName>
    <definedName name="drsg" localSheetId="3">'Cost Saving Initiatives'!drsg</definedName>
    <definedName name="drsg">#N/A</definedName>
    <definedName name="DRSGER" localSheetId="3">'Cost Saving Initiatives'!DRSGER</definedName>
    <definedName name="DRSGER">#N/A</definedName>
    <definedName name="drtd" localSheetId="3">'Cost Saving Initiatives'!drtd</definedName>
    <definedName name="drtd">#N/A</definedName>
    <definedName name="drthhrtt" localSheetId="3">'Cost Saving Initiatives'!drthhrtt</definedName>
    <definedName name="drthhrtt">#N/A</definedName>
    <definedName name="drtt" localSheetId="3">'Cost Saving Initiatives'!drtt</definedName>
    <definedName name="drtt">#N/A</definedName>
    <definedName name="DRTYRD" localSheetId="3">'Cost Saving Initiatives'!DRTYRD</definedName>
    <definedName name="DRTYRD">#N/A</definedName>
    <definedName name="DRTYRY" localSheetId="3">'Cost Saving Initiatives'!DRTYRY</definedName>
    <definedName name="DRTYRY">#N/A</definedName>
    <definedName name="dru" localSheetId="3">'Cost Saving Initiatives'!dru</definedName>
    <definedName name="dru">#N/A</definedName>
    <definedName name="DRUYRDT" localSheetId="3">'Cost Saving Initiatives'!DRUYRDT</definedName>
    <definedName name="DRUYRDT">#N/A</definedName>
    <definedName name="DRYJRT" localSheetId="3">'Cost Saving Initiatives'!DRYJRT</definedName>
    <definedName name="DRYJRT">#N/A</definedName>
    <definedName name="dryr" localSheetId="3">'Cost Saving Initiatives'!dryr</definedName>
    <definedName name="dryr">#N/A</definedName>
    <definedName name="DRYY" localSheetId="3">'Cost Saving Initiatives'!DRYY</definedName>
    <definedName name="DRYY">#N/A</definedName>
    <definedName name="dryyht" localSheetId="3">'Cost Saving Initiatives'!dryyht</definedName>
    <definedName name="dryyht">#N/A</definedName>
    <definedName name="dsacds" localSheetId="3">'Cost Saving Initiatives'!dsacds</definedName>
    <definedName name="dsacds">#N/A</definedName>
    <definedName name="dsad" localSheetId="3" hidden="1">{"'Model'!$A$1:$N$53"}</definedName>
    <definedName name="dsad" localSheetId="1" hidden="1">{"'Model'!$A$1:$N$53"}</definedName>
    <definedName name="dsad" localSheetId="4" hidden="1">{"'Model'!$A$1:$N$53"}</definedName>
    <definedName name="dsad" localSheetId="5" hidden="1">{"'Model'!$A$1:$N$53"}</definedName>
    <definedName name="dsad" localSheetId="0" hidden="1">{"'Model'!$A$1:$N$53"}</definedName>
    <definedName name="dsad" hidden="1">{"'Model'!$A$1:$N$53"}</definedName>
    <definedName name="dsadf8" localSheetId="3">'Cost Saving Initiatives'!dsadf8</definedName>
    <definedName name="dsadf8">#N/A</definedName>
    <definedName name="dsafce" localSheetId="3">'Cost Saving Initiatives'!dsafce</definedName>
    <definedName name="dsafce">#N/A</definedName>
    <definedName name="dsafdsf" localSheetId="3">'Cost Saving Initiatives'!dsafdsf</definedName>
    <definedName name="dsafdsf">#N/A</definedName>
    <definedName name="DSAFEAW" localSheetId="3">'Cost Saving Initiatives'!DSAFEAW</definedName>
    <definedName name="DSAFEAW">#N/A</definedName>
    <definedName name="DSAFEWA" localSheetId="3">'Cost Saving Initiatives'!DSAFEWA</definedName>
    <definedName name="DSAFEWA">#N/A</definedName>
    <definedName name="dsafewfew" localSheetId="3">'Cost Saving Initiatives'!dsafewfew</definedName>
    <definedName name="dsafewfew">#N/A</definedName>
    <definedName name="DSAFWEAEW" localSheetId="3">'Cost Saving Initiatives'!DSAFWEAEW</definedName>
    <definedName name="DSAFWEAEW">#N/A</definedName>
    <definedName name="DSAG" localSheetId="3">'Cost Saving Initiatives'!DSAG</definedName>
    <definedName name="DSAG">#N/A</definedName>
    <definedName name="dsaZxc" localSheetId="3" hidden="1">{"'Model'!$A$1:$N$53"}</definedName>
    <definedName name="dsaZxc" localSheetId="1" hidden="1">{"'Model'!$A$1:$N$53"}</definedName>
    <definedName name="dsaZxc" localSheetId="4" hidden="1">{"'Model'!$A$1:$N$53"}</definedName>
    <definedName name="dsaZxc" localSheetId="5" hidden="1">{"'Model'!$A$1:$N$53"}</definedName>
    <definedName name="dsaZxc" localSheetId="0" hidden="1">{"'Model'!$A$1:$N$53"}</definedName>
    <definedName name="dsaZxc" hidden="1">{"'Model'!$A$1:$N$53"}</definedName>
    <definedName name="dsbser" localSheetId="3">'Cost Saving Initiatives'!dsbser</definedName>
    <definedName name="dsbser">#N/A</definedName>
    <definedName name="dsc" localSheetId="3" hidden="1">{#N/A,#N/A,FALSE,"인원";#N/A,#N/A,FALSE,"비용2";#N/A,#N/A,FALSE,"비용1";#N/A,#N/A,FALSE,"비용";#N/A,#N/A,FALSE,"보증2";#N/A,#N/A,FALSE,"보증1";#N/A,#N/A,FALSE,"보증";#N/A,#N/A,FALSE,"손익1";#N/A,#N/A,FALSE,"손익";#N/A,#N/A,FALSE,"부서별매출";#N/A,#N/A,FALSE,"매출"}</definedName>
    <definedName name="dsc" localSheetId="1" hidden="1">{#N/A,#N/A,FALSE,"인원";#N/A,#N/A,FALSE,"비용2";#N/A,#N/A,FALSE,"비용1";#N/A,#N/A,FALSE,"비용";#N/A,#N/A,FALSE,"보증2";#N/A,#N/A,FALSE,"보증1";#N/A,#N/A,FALSE,"보증";#N/A,#N/A,FALSE,"손익1";#N/A,#N/A,FALSE,"손익";#N/A,#N/A,FALSE,"부서별매출";#N/A,#N/A,FALSE,"매출"}</definedName>
    <definedName name="dsc" localSheetId="4" hidden="1">{#N/A,#N/A,FALSE,"인원";#N/A,#N/A,FALSE,"비용2";#N/A,#N/A,FALSE,"비용1";#N/A,#N/A,FALSE,"비용";#N/A,#N/A,FALSE,"보증2";#N/A,#N/A,FALSE,"보증1";#N/A,#N/A,FALSE,"보증";#N/A,#N/A,FALSE,"손익1";#N/A,#N/A,FALSE,"손익";#N/A,#N/A,FALSE,"부서별매출";#N/A,#N/A,FALSE,"매출"}</definedName>
    <definedName name="dsc" localSheetId="5" hidden="1">{#N/A,#N/A,FALSE,"인원";#N/A,#N/A,FALSE,"비용2";#N/A,#N/A,FALSE,"비용1";#N/A,#N/A,FALSE,"비용";#N/A,#N/A,FALSE,"보증2";#N/A,#N/A,FALSE,"보증1";#N/A,#N/A,FALSE,"보증";#N/A,#N/A,FALSE,"손익1";#N/A,#N/A,FALSE,"손익";#N/A,#N/A,FALSE,"부서별매출";#N/A,#N/A,FALSE,"매출"}</definedName>
    <definedName name="dsc" localSheetId="0" hidden="1">{#N/A,#N/A,FALSE,"인원";#N/A,#N/A,FALSE,"비용2";#N/A,#N/A,FALSE,"비용1";#N/A,#N/A,FALSE,"비용";#N/A,#N/A,FALSE,"보증2";#N/A,#N/A,FALSE,"보증1";#N/A,#N/A,FALSE,"보증";#N/A,#N/A,FALSE,"손익1";#N/A,#N/A,FALSE,"손익";#N/A,#N/A,FALSE,"부서별매출";#N/A,#N/A,FALSE,"매출"}</definedName>
    <definedName name="dsc" hidden="1">{#N/A,#N/A,FALSE,"인원";#N/A,#N/A,FALSE,"비용2";#N/A,#N/A,FALSE,"비용1";#N/A,#N/A,FALSE,"비용";#N/A,#N/A,FALSE,"보증2";#N/A,#N/A,FALSE,"보증1";#N/A,#N/A,FALSE,"보증";#N/A,#N/A,FALSE,"손익1";#N/A,#N/A,FALSE,"손익";#N/A,#N/A,FALSE,"부서별매출";#N/A,#N/A,FALSE,"매출"}</definedName>
    <definedName name="dscaew" localSheetId="3">'Cost Saving Initiatives'!dscaew</definedName>
    <definedName name="dscaew">#N/A</definedName>
    <definedName name="DSCD" localSheetId="3">'Cost Saving Initiatives'!DSCD</definedName>
    <definedName name="DSCD">#N/A</definedName>
    <definedName name="dscdewa" localSheetId="3">'Cost Saving Initiatives'!dscdewa</definedName>
    <definedName name="dscdewa">#N/A</definedName>
    <definedName name="dscds" localSheetId="3" hidden="1">{"'Model'!$A$1:$N$53"}</definedName>
    <definedName name="dscds" localSheetId="1" hidden="1">{"'Model'!$A$1:$N$53"}</definedName>
    <definedName name="dscds" localSheetId="4" hidden="1">{"'Model'!$A$1:$N$53"}</definedName>
    <definedName name="dscds" localSheetId="5" hidden="1">{"'Model'!$A$1:$N$53"}</definedName>
    <definedName name="dscds" localSheetId="0" hidden="1">{"'Model'!$A$1:$N$53"}</definedName>
    <definedName name="dscds" hidden="1">{"'Model'!$A$1:$N$53"}</definedName>
    <definedName name="dscdwees" localSheetId="3">'Cost Saving Initiatives'!dscdwees</definedName>
    <definedName name="dscdwees">#N/A</definedName>
    <definedName name="dsceae" localSheetId="3">'Cost Saving Initiatives'!dsceae</definedName>
    <definedName name="dsceae">#N/A</definedName>
    <definedName name="dsclce" localSheetId="3">'Cost Saving Initiatives'!dsclce</definedName>
    <definedName name="dsclce">#N/A</definedName>
    <definedName name="dsdccdd" localSheetId="3">'Cost Saving Initiatives'!dsdccdd</definedName>
    <definedName name="dsdccdd">#N/A</definedName>
    <definedName name="dsdfewsd" localSheetId="3">'Cost Saving Initiatives'!dsdfewsd</definedName>
    <definedName name="dsdfewsd">#N/A</definedName>
    <definedName name="DSDKKDK" localSheetId="3">'Cost Saving Initiatives'!DSDKKDK</definedName>
    <definedName name="DSDKKDK">#N/A</definedName>
    <definedName name="dsdlele" localSheetId="3">'Cost Saving Initiatives'!dsdlele</definedName>
    <definedName name="dsdlele">#N/A</definedName>
    <definedName name="DSE" localSheetId="3" hidden="1">{"'Eng (page2)'!$A$1:$D$52"}</definedName>
    <definedName name="DSE" localSheetId="1" hidden="1">{"'Eng (page2)'!$A$1:$D$52"}</definedName>
    <definedName name="DSE" localSheetId="4" hidden="1">{"'Eng (page2)'!$A$1:$D$52"}</definedName>
    <definedName name="DSE" localSheetId="5" hidden="1">{"'Eng (page2)'!$A$1:$D$52"}</definedName>
    <definedName name="DSE" localSheetId="0" hidden="1">{"'Eng (page2)'!$A$1:$D$52"}</definedName>
    <definedName name="DSE" hidden="1">{"'Eng (page2)'!$A$1:$D$52"}</definedName>
    <definedName name="dseczd" localSheetId="3">'Cost Saving Initiatives'!dseczd</definedName>
    <definedName name="dseczd">#N/A</definedName>
    <definedName name="dsedg" localSheetId="3">'Cost Saving Initiatives'!dsedg</definedName>
    <definedName name="dsedg">#N/A</definedName>
    <definedName name="DSEEWA" localSheetId="3">'Cost Saving Initiatives'!DSEEWA</definedName>
    <definedName name="DSEEWA">#N/A</definedName>
    <definedName name="dsegfr" localSheetId="3">'Cost Saving Initiatives'!dsegfr</definedName>
    <definedName name="dsegfr">#N/A</definedName>
    <definedName name="dserd" localSheetId="3">'Cost Saving Initiatives'!dserd</definedName>
    <definedName name="dserd">#N/A</definedName>
    <definedName name="dsess" localSheetId="3">'Cost Saving Initiatives'!dsess</definedName>
    <definedName name="dsess">#N/A</definedName>
    <definedName name="dsewfs" localSheetId="3">'Cost Saving Initiatives'!dsewfs</definedName>
    <definedName name="dsewfs">#N/A</definedName>
    <definedName name="dsf" localSheetId="3">'Cost Saving Initiatives'!dsf</definedName>
    <definedName name="dsf">#N/A</definedName>
    <definedName name="dsfaf" localSheetId="3">'Cost Saving Initiatives'!dsfaf</definedName>
    <definedName name="dsfaf">#N/A</definedName>
    <definedName name="DSFAKEWKEK" localSheetId="3">'Cost Saving Initiatives'!DSFAKEWKEK</definedName>
    <definedName name="DSFAKEWKEK">#N/A</definedName>
    <definedName name="DSFASD" localSheetId="3">'Cost Saving Initiatives'!DSFASD</definedName>
    <definedName name="DSFASD">#N/A</definedName>
    <definedName name="DSFAWE" localSheetId="3">'Cost Saving Initiatives'!DSFAWE</definedName>
    <definedName name="DSFAWE">#N/A</definedName>
    <definedName name="dsfawefe" localSheetId="3">'Cost Saving Initiatives'!dsfawefe</definedName>
    <definedName name="dsfawefe">#N/A</definedName>
    <definedName name="dsfcew" localSheetId="3">'Cost Saving Initiatives'!dsfcew</definedName>
    <definedName name="dsfcew">#N/A</definedName>
    <definedName name="dsfd" localSheetId="3">'Cost Saving Initiatives'!dsfd</definedName>
    <definedName name="dsfd">#N/A</definedName>
    <definedName name="DSFDFDSFADDDSFSAF"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e" localSheetId="3">'Cost Saving Initiatives'!dsfdfe</definedName>
    <definedName name="dsfdfe">#N/A</definedName>
    <definedName name="dsfdg" localSheetId="3">'Cost Saving Initiatives'!dsfdg</definedName>
    <definedName name="dsfdg">#N/A</definedName>
    <definedName name="dsfds" localSheetId="3">'Cost Saving Initiatives'!dsfds</definedName>
    <definedName name="dsfds">#N/A</definedName>
    <definedName name="dsfed" localSheetId="3">'Cost Saving Initiatives'!dsfed</definedName>
    <definedName name="dsfed">#N/A</definedName>
    <definedName name="dsfee" localSheetId="3">'Cost Saving Initiatives'!dsfee</definedName>
    <definedName name="dsfee">#N/A</definedName>
    <definedName name="dsfevdf" localSheetId="3">'Cost Saving Initiatives'!dsfevdf</definedName>
    <definedName name="dsfevdf">#N/A</definedName>
    <definedName name="DSFEWA" localSheetId="3">'Cost Saving Initiatives'!DSFEWA</definedName>
    <definedName name="DSFEWA">#N/A</definedName>
    <definedName name="dsfewas" localSheetId="3">'Cost Saving Initiatives'!dsfewas</definedName>
    <definedName name="dsfewas">#N/A</definedName>
    <definedName name="dsfewf" localSheetId="3">'Cost Saving Initiatives'!dsfewf</definedName>
    <definedName name="dsfewf">#N/A</definedName>
    <definedName name="dsffefe" localSheetId="3">'Cost Saving Initiatives'!dsffefe</definedName>
    <definedName name="dsffefe">#N/A</definedName>
    <definedName name="DSFFEWAEF" localSheetId="3">'Cost Saving Initiatives'!DSFFEWAEF</definedName>
    <definedName name="DSFFEWAEF">#N/A</definedName>
    <definedName name="DSFFEWAEW" localSheetId="3">'Cost Saving Initiatives'!DSFFEWAEW</definedName>
    <definedName name="DSFFEWAEW">#N/A</definedName>
    <definedName name="dsffewefw" localSheetId="3">'Cost Saving Initiatives'!dsffewefw</definedName>
    <definedName name="dsffewefw">#N/A</definedName>
    <definedName name="dsffsd" localSheetId="3">'Cost Saving Initiatives'!dsffsd</definedName>
    <definedName name="dsffsd">#N/A</definedName>
    <definedName name="dsfg" localSheetId="3">'Cost Saving Initiatives'!dsfg</definedName>
    <definedName name="dsfg">#N/A</definedName>
    <definedName name="DSFGEGRSREG" localSheetId="3">'Cost Saving Initiatives'!DSFGEGRSREG</definedName>
    <definedName name="DSFGEGRSREG">#N/A</definedName>
    <definedName name="dsfger" localSheetId="3">'Cost Saving Initiatives'!dsfger</definedName>
    <definedName name="dsfger">#N/A</definedName>
    <definedName name="dsfgerg" localSheetId="3">'Cost Saving Initiatives'!dsfgerg</definedName>
    <definedName name="dsfgerg">#N/A</definedName>
    <definedName name="DSFGERGRE" localSheetId="3">'Cost Saving Initiatives'!DSFGERGRE</definedName>
    <definedName name="DSFGERGRE">#N/A</definedName>
    <definedName name="DSFGERGS" localSheetId="3">'Cost Saving Initiatives'!DSFGERGS</definedName>
    <definedName name="DSFGERGS">#N/A</definedName>
    <definedName name="DSFGERGSG" localSheetId="3">'Cost Saving Initiatives'!DSFGERGSG</definedName>
    <definedName name="DSFGERGSG">#N/A</definedName>
    <definedName name="DSFGERS" localSheetId="3">'Cost Saving Initiatives'!DSFGERS</definedName>
    <definedName name="DSFGERS">#N/A</definedName>
    <definedName name="DSFGERSE" localSheetId="3">'Cost Saving Initiatives'!DSFGERSE</definedName>
    <definedName name="DSFGERSE">#N/A</definedName>
    <definedName name="DSFGERSG" localSheetId="3">'Cost Saving Initiatives'!DSFGERSG</definedName>
    <definedName name="DSFGERSG">#N/A</definedName>
    <definedName name="DSFGERSGRE" localSheetId="3">'Cost Saving Initiatives'!DSFGERSGRE</definedName>
    <definedName name="DSFGERSGRE">#N/A</definedName>
    <definedName name="DSFGERSR" localSheetId="3">'Cost Saving Initiatives'!DSFGERSR</definedName>
    <definedName name="DSFGERSR">#N/A</definedName>
    <definedName name="DSFGERSRE" localSheetId="3">'Cost Saving Initiatives'!DSFGERSRE</definedName>
    <definedName name="DSFGERSRE">#N/A</definedName>
    <definedName name="DSFGESR" localSheetId="3">'Cost Saving Initiatives'!DSFGESR</definedName>
    <definedName name="DSFGESR">#N/A</definedName>
    <definedName name="DSFGESRGER" localSheetId="3">'Cost Saving Initiatives'!DSFGESRGER</definedName>
    <definedName name="DSFGESRGER">#N/A</definedName>
    <definedName name="DSFGGERSER" localSheetId="3">'Cost Saving Initiatives'!DSFGGERSER</definedName>
    <definedName name="DSFGGERSER">#N/A</definedName>
    <definedName name="DSFGGERSERG" localSheetId="3">'Cost Saving Initiatives'!DSFGGERSERG</definedName>
    <definedName name="DSFGGERSERG">#N/A</definedName>
    <definedName name="DSFGGERSR" localSheetId="3">'Cost Saving Initiatives'!DSFGGERSR</definedName>
    <definedName name="DSFGGERSR">#N/A</definedName>
    <definedName name="dsfggre" localSheetId="3">'Cost Saving Initiatives'!dsfggre</definedName>
    <definedName name="dsfggre">#N/A</definedName>
    <definedName name="dsfggreresg" localSheetId="3">'Cost Saving Initiatives'!dsfggreresg</definedName>
    <definedName name="dsfggreresg">#N/A</definedName>
    <definedName name="DSFGRE" localSheetId="3">'Cost Saving Initiatives'!DSFGRE</definedName>
    <definedName name="DSFGRE">#N/A</definedName>
    <definedName name="dsfgree" localSheetId="3">'Cost Saving Initiatives'!dsfgree</definedName>
    <definedName name="dsfgree">#N/A</definedName>
    <definedName name="dsfgreerg" localSheetId="3">'Cost Saving Initiatives'!dsfgreerg</definedName>
    <definedName name="dsfgreerg">#N/A</definedName>
    <definedName name="DSFGREGRE" localSheetId="3">'Cost Saving Initiatives'!DSFGREGRE</definedName>
    <definedName name="DSFGREGRE">#N/A</definedName>
    <definedName name="dsfgregs" localSheetId="3">'Cost Saving Initiatives'!dsfgregs</definedName>
    <definedName name="dsfgregs">#N/A</definedName>
    <definedName name="DSFGRERE" localSheetId="3">'Cost Saving Initiatives'!DSFGRERE</definedName>
    <definedName name="DSFGRERE">#N/A</definedName>
    <definedName name="DSFGRES" localSheetId="3">'Cost Saving Initiatives'!DSFGRES</definedName>
    <definedName name="DSFGRES">#N/A</definedName>
    <definedName name="DSFGRESEGR" localSheetId="3">'Cost Saving Initiatives'!DSFGRESEGR</definedName>
    <definedName name="DSFGRESEGR">#N/A</definedName>
    <definedName name="dsfgreser" localSheetId="3">'Cost Saving Initiatives'!dsfgreser</definedName>
    <definedName name="dsfgreser">#N/A</definedName>
    <definedName name="dsfgresger" localSheetId="3">'Cost Saving Initiatives'!dsfgresger</definedName>
    <definedName name="dsfgresger">#N/A</definedName>
    <definedName name="dsfgresre" localSheetId="3">'Cost Saving Initiatives'!dsfgresre</definedName>
    <definedName name="dsfgresre">#N/A</definedName>
    <definedName name="dsfgrse" localSheetId="3">'Cost Saving Initiatives'!dsfgrse</definedName>
    <definedName name="dsfgrse">#N/A</definedName>
    <definedName name="dsfgser" localSheetId="3">'Cost Saving Initiatives'!dsfgser</definedName>
    <definedName name="dsfgser">#N/A</definedName>
    <definedName name="DSFGSGEHR" localSheetId="3">'Cost Saving Initiatives'!DSFGSGEHR</definedName>
    <definedName name="DSFGSGEHR">#N/A</definedName>
    <definedName name="dsfgv" localSheetId="3">'Cost Saving Initiatives'!dsfgv</definedName>
    <definedName name="dsfgv">#N/A</definedName>
    <definedName name="DSFGVERS" localSheetId="3">'Cost Saving Initiatives'!DSFGVERS</definedName>
    <definedName name="DSFGVERS">#N/A</definedName>
    <definedName name="DSFJDSK" localSheetId="3">'Cost Saving Initiatives'!DSFJDSK</definedName>
    <definedName name="DSFJDSK">#N/A</definedName>
    <definedName name="DSFJDSLKKLD" localSheetId="3">'Cost Saving Initiatives'!DSFJDSLKKLD</definedName>
    <definedName name="DSFJDSLKKLD">#N/A</definedName>
    <definedName name="DSFJKDSK" localSheetId="3">'Cost Saving Initiatives'!DSFJKDSK</definedName>
    <definedName name="DSFJKDSK">#N/A</definedName>
    <definedName name="DSFKDSFKDSK" localSheetId="3">'Cost Saving Initiatives'!DSFKDSFKDSK</definedName>
    <definedName name="DSFKDSFKDSK">#N/A</definedName>
    <definedName name="DSFKEKEK" localSheetId="3">'Cost Saving Initiatives'!DSFKEKEK</definedName>
    <definedName name="DSFKEKEK">#N/A</definedName>
    <definedName name="DSFKEWKEK" localSheetId="3">'Cost Saving Initiatives'!DSFKEWKEK</definedName>
    <definedName name="DSFKEWKEK">#N/A</definedName>
    <definedName name="DSFKSDKKD" localSheetId="3">'Cost Saving Initiatives'!DSFKSDKKD</definedName>
    <definedName name="DSFKSDKKD">#N/A</definedName>
    <definedName name="dsfreers" localSheetId="3">'Cost Saving Initiatives'!dsfreers</definedName>
    <definedName name="dsfreers">#N/A</definedName>
    <definedName name="dsfsd" localSheetId="3" hidden="1">{"'ตัวอย่าง'!$A$1:$O$21"}</definedName>
    <definedName name="dsfsd" localSheetId="1" hidden="1">{"'ตัวอย่าง'!$A$1:$O$21"}</definedName>
    <definedName name="dsfsd" localSheetId="4" hidden="1">{"'ตัวอย่าง'!$A$1:$O$21"}</definedName>
    <definedName name="dsfsd" localSheetId="5" hidden="1">{"'ตัวอย่าง'!$A$1:$O$21"}</definedName>
    <definedName name="dsfsd" localSheetId="0" hidden="1">{"'ตัวอย่าง'!$A$1:$O$21"}</definedName>
    <definedName name="dsfsd" hidden="1">{"'ตัวอย่าง'!$A$1:$O$21"}</definedName>
    <definedName name="dsfsdf" localSheetId="3" hidden="1">{"'Model'!$A$1:$N$53"}</definedName>
    <definedName name="dsfsdf" localSheetId="1" hidden="1">{"'Model'!$A$1:$N$53"}</definedName>
    <definedName name="dsfsdf" localSheetId="4" hidden="1">{"'Model'!$A$1:$N$53"}</definedName>
    <definedName name="dsfsdf" localSheetId="5" hidden="1">{"'Model'!$A$1:$N$53"}</definedName>
    <definedName name="dsfsdf" localSheetId="0" hidden="1">{"'Model'!$A$1:$N$53"}</definedName>
    <definedName name="dsfsdf" hidden="1">{"'Model'!$A$1:$N$53"}</definedName>
    <definedName name="dsfsdfasd" localSheetId="3" hidden="1">{"'Model'!$A$1:$N$53"}</definedName>
    <definedName name="dsfsdfasd" localSheetId="1" hidden="1">{"'Model'!$A$1:$N$53"}</definedName>
    <definedName name="dsfsdfasd" localSheetId="4" hidden="1">{"'Model'!$A$1:$N$53"}</definedName>
    <definedName name="dsfsdfasd" localSheetId="5" hidden="1">{"'Model'!$A$1:$N$53"}</definedName>
    <definedName name="dsfsdfasd" localSheetId="0" hidden="1">{"'Model'!$A$1:$N$53"}</definedName>
    <definedName name="dsfsdfasd" hidden="1">{"'Model'!$A$1:$N$53"}</definedName>
    <definedName name="dsfsfd" localSheetId="3">'Cost Saving Initiatives'!dsfsfd</definedName>
    <definedName name="dsfsfd">#N/A</definedName>
    <definedName name="DSFSFDKDSK" localSheetId="3">'Cost Saving Initiatives'!DSFSFDKDSK</definedName>
    <definedName name="DSFSFDKDSK">#N/A</definedName>
    <definedName name="dsfvr" localSheetId="3">'Cost Saving Initiatives'!dsfvr</definedName>
    <definedName name="dsfvr">#N/A</definedName>
    <definedName name="dsfwe" localSheetId="3">'Cost Saving Initiatives'!dsfwe</definedName>
    <definedName name="dsfwe">#N/A</definedName>
    <definedName name="dsfwef" localSheetId="3">'Cost Saving Initiatives'!dsfwef</definedName>
    <definedName name="dsfwef">#N/A</definedName>
    <definedName name="dsfwfesf" localSheetId="3">'Cost Saving Initiatives'!dsfwfesf</definedName>
    <definedName name="dsfwfesf">#N/A</definedName>
    <definedName name="dsg" localSheetId="3">'Cost Saving Initiatives'!dsg</definedName>
    <definedName name="dsg">#N/A</definedName>
    <definedName name="dsgd" localSheetId="3">'Cost Saving Initiatives'!dsgd</definedName>
    <definedName name="dsgd">#N/A</definedName>
    <definedName name="dsgee" localSheetId="3">'Cost Saving Initiatives'!dsgee</definedName>
    <definedName name="dsgee">#N/A</definedName>
    <definedName name="dsger" localSheetId="3">'Cost Saving Initiatives'!dsger</definedName>
    <definedName name="dsger">#N/A</definedName>
    <definedName name="dsgerer" localSheetId="3">'Cost Saving Initiatives'!dsgerer</definedName>
    <definedName name="dsgerer">#N/A</definedName>
    <definedName name="DSGERG" localSheetId="3">'Cost Saving Initiatives'!DSGERG</definedName>
    <definedName name="DSGERG">#N/A</definedName>
    <definedName name="dsgers" localSheetId="3">'Cost Saving Initiatives'!dsgers</definedName>
    <definedName name="dsgers">#N/A</definedName>
    <definedName name="dsgesr" localSheetId="3">'Cost Saving Initiatives'!dsgesr</definedName>
    <definedName name="dsgesr">#N/A</definedName>
    <definedName name="DSGESRGRE" localSheetId="3">'Cost Saving Initiatives'!DSGESRGRE</definedName>
    <definedName name="DSGESRGRE">#N/A</definedName>
    <definedName name="DSGEW" localSheetId="3">'Cost Saving Initiatives'!DSGEW</definedName>
    <definedName name="DSGEW">#N/A</definedName>
    <definedName name="dsgf" localSheetId="3">'Cost Saving Initiatives'!dsgf</definedName>
    <definedName name="dsgf">#N/A</definedName>
    <definedName name="dsgg" localSheetId="3">'Cost Saving Initiatives'!dsgg</definedName>
    <definedName name="dsgg">#N/A</definedName>
    <definedName name="DSGGDD" localSheetId="3">'Cost Saving Initiatives'!DSGGDD</definedName>
    <definedName name="DSGGDD">#N/A</definedName>
    <definedName name="dsgge" localSheetId="3">'Cost Saving Initiatives'!dsgge</definedName>
    <definedName name="dsgge">#N/A</definedName>
    <definedName name="dsggers" localSheetId="3">'Cost Saving Initiatives'!dsggers</definedName>
    <definedName name="dsggers">#N/A</definedName>
    <definedName name="DSGGERSER" localSheetId="3">'Cost Saving Initiatives'!DSGGERSER</definedName>
    <definedName name="DSGGERSER">#N/A</definedName>
    <definedName name="DSGGERSG" localSheetId="3">'Cost Saving Initiatives'!DSGGERSG</definedName>
    <definedName name="DSGGERSG">#N/A</definedName>
    <definedName name="DSGGERSR" localSheetId="3">'Cost Saving Initiatives'!DSGGERSR</definedName>
    <definedName name="DSGGERSR">#N/A</definedName>
    <definedName name="DSGGERSRE" localSheetId="3">'Cost Saving Initiatives'!DSGGERSRE</definedName>
    <definedName name="DSGGERSRE">#N/A</definedName>
    <definedName name="DSGGERSVRF" localSheetId="3">'Cost Saving Initiatives'!DSGGERSVRF</definedName>
    <definedName name="DSGGERSVRF">#N/A</definedName>
    <definedName name="DSGGESR" localSheetId="3">'Cost Saving Initiatives'!DSGGESR</definedName>
    <definedName name="DSGGESR">#N/A</definedName>
    <definedName name="DSGGESRGRE" localSheetId="3">'Cost Saving Initiatives'!DSGGESRGRE</definedName>
    <definedName name="DSGGESRGRE">#N/A</definedName>
    <definedName name="dsggre" localSheetId="3">'Cost Saving Initiatives'!dsggre</definedName>
    <definedName name="dsggre">#N/A</definedName>
    <definedName name="DSGGREER" localSheetId="3">'Cost Saving Initiatives'!DSGGREER</definedName>
    <definedName name="DSGGREER">#N/A</definedName>
    <definedName name="dsggres" localSheetId="3">'Cost Saving Initiatives'!dsggres</definedName>
    <definedName name="dsggres">#N/A</definedName>
    <definedName name="DSGGSREGER" localSheetId="3">'Cost Saving Initiatives'!DSGGSREGER</definedName>
    <definedName name="DSGGSREGER">#N/A</definedName>
    <definedName name="dsggvf" localSheetId="3">'Cost Saving Initiatives'!dsggvf</definedName>
    <definedName name="dsggvf">#N/A</definedName>
    <definedName name="dsgr" localSheetId="3">'Cost Saving Initiatives'!dsgr</definedName>
    <definedName name="dsgr">#N/A</definedName>
    <definedName name="dsgrdf" localSheetId="3">'Cost Saving Initiatives'!dsgrdf</definedName>
    <definedName name="dsgrdf">#N/A</definedName>
    <definedName name="dsgrdg" localSheetId="3">'Cost Saving Initiatives'!dsgrdg</definedName>
    <definedName name="dsgrdg">#N/A</definedName>
    <definedName name="dsgre" localSheetId="3">'Cost Saving Initiatives'!dsgre</definedName>
    <definedName name="dsgre">#N/A</definedName>
    <definedName name="dsgreg" localSheetId="3">'Cost Saving Initiatives'!dsgreg</definedName>
    <definedName name="dsgreg">#N/A</definedName>
    <definedName name="DSGREGS" localSheetId="3">'Cost Saving Initiatives'!DSGREGS</definedName>
    <definedName name="DSGREGS">#N/A</definedName>
    <definedName name="dsgres" localSheetId="3">'Cost Saving Initiatives'!dsgres</definedName>
    <definedName name="dsgres">#N/A</definedName>
    <definedName name="DSGRESERG" localSheetId="3">'Cost Saving Initiatives'!DSGRESERG</definedName>
    <definedName name="DSGRESERG">#N/A</definedName>
    <definedName name="DSGRESG" localSheetId="3">'Cost Saving Initiatives'!DSGRESG</definedName>
    <definedName name="DSGRESG">#N/A</definedName>
    <definedName name="dsgrevr" localSheetId="3">'Cost Saving Initiatives'!dsgrevr</definedName>
    <definedName name="dsgrevr">#N/A</definedName>
    <definedName name="DSGRGES" localSheetId="3">'Cost Saving Initiatives'!DSGRGES</definedName>
    <definedName name="DSGRGES">#N/A</definedName>
    <definedName name="dsgrgs" localSheetId="3">'Cost Saving Initiatives'!dsgrgs</definedName>
    <definedName name="dsgrgs">#N/A</definedName>
    <definedName name="dsgrrge" localSheetId="3">'Cost Saving Initiatives'!dsgrrge</definedName>
    <definedName name="dsgrrge">#N/A</definedName>
    <definedName name="dsgserg" localSheetId="3">'Cost Saving Initiatives'!dsgserg</definedName>
    <definedName name="dsgserg">#N/A</definedName>
    <definedName name="dsgvse" localSheetId="3">'Cost Saving Initiatives'!dsgvse</definedName>
    <definedName name="dsgvse">#N/A</definedName>
    <definedName name="dsh" localSheetId="3">'Cost Saving Initiatives'!dsh</definedName>
    <definedName name="dsh">#N/A</definedName>
    <definedName name="dsjekwkw" localSheetId="3">'Cost Saving Initiatives'!dsjekwkw</definedName>
    <definedName name="dsjekwkw">#N/A</definedName>
    <definedName name="dskekcmdk" localSheetId="3">'Cost Saving Initiatives'!dskekcmdk</definedName>
    <definedName name="dskekcmdk">#N/A</definedName>
    <definedName name="dskeke" localSheetId="3">'Cost Saving Initiatives'!dskeke</definedName>
    <definedName name="dskeke">#N/A</definedName>
    <definedName name="DSKEKK" localSheetId="3">'Cost Saving Initiatives'!DSKEKK</definedName>
    <definedName name="DSKEKK">#N/A</definedName>
    <definedName name="DSKEL" localSheetId="3">'Cost Saving Initiatives'!DSKEL</definedName>
    <definedName name="DSKEL">#N/A</definedName>
    <definedName name="dskewkew" localSheetId="3">'Cost Saving Initiatives'!dskewkew</definedName>
    <definedName name="dskewkew">#N/A</definedName>
    <definedName name="DSKFSKSDK" localSheetId="3">'Cost Saving Initiatives'!DSKFSKSDK</definedName>
    <definedName name="DSKFSKSDK">#N/A</definedName>
    <definedName name="dskkwekw" localSheetId="3">'Cost Saving Initiatives'!dskkwekw</definedName>
    <definedName name="dskkwekw">#N/A</definedName>
    <definedName name="dsmce" localSheetId="3">'Cost Saving Initiatives'!dsmce</definedName>
    <definedName name="dsmce">#N/A</definedName>
    <definedName name="dsrdgr" localSheetId="3">'Cost Saving Initiatives'!dsrdgr</definedName>
    <definedName name="dsrdgr">#N/A</definedName>
    <definedName name="DSRGESR" localSheetId="3">'Cost Saving Initiatives'!DSRGESR</definedName>
    <definedName name="DSRGESR">#N/A</definedName>
    <definedName name="dsrgr" localSheetId="3">'Cost Saving Initiatives'!dsrgr</definedName>
    <definedName name="dsrgr">#N/A</definedName>
    <definedName name="dstrfhe5r" localSheetId="3">'Cost Saving Initiatives'!dstrfhe5r</definedName>
    <definedName name="dstrfhe5r">#N/A</definedName>
    <definedName name="dsver" localSheetId="3">'Cost Saving Initiatives'!dsver</definedName>
    <definedName name="dsver">#N/A</definedName>
    <definedName name="dsvgre" localSheetId="3">'Cost Saving Initiatives'!dsvgre</definedName>
    <definedName name="dsvgre">#N/A</definedName>
    <definedName name="DSWAEEW" localSheetId="3">'Cost Saving Initiatives'!DSWAEEW</definedName>
    <definedName name="DSWAEEW">#N/A</definedName>
    <definedName name="dsweffw" localSheetId="3">'Cost Saving Initiatives'!dsweffw</definedName>
    <definedName name="dsweffw">#N/A</definedName>
    <definedName name="dtd" localSheetId="3">'Cost Saving Initiatives'!dtd</definedName>
    <definedName name="dtd">#N/A</definedName>
    <definedName name="dtdy" localSheetId="3">'Cost Saving Initiatives'!dtdy</definedName>
    <definedName name="dtdy">#N/A</definedName>
    <definedName name="dtjrdt" localSheetId="3">'Cost Saving Initiatives'!dtjrdt</definedName>
    <definedName name="dtjrdt">#N/A</definedName>
    <definedName name="DTRDH" localSheetId="3">'Cost Saving Initiatives'!DTRDH</definedName>
    <definedName name="DTRDH">#N/A</definedName>
    <definedName name="DTRHTRD" localSheetId="3">'Cost Saving Initiatives'!DTRHTRD</definedName>
    <definedName name="DTRHTRD">#N/A</definedName>
    <definedName name="dtrj" localSheetId="3">'Cost Saving Initiatives'!dtrj</definedName>
    <definedName name="dtrj">#N/A</definedName>
    <definedName name="dtrjt" localSheetId="3">'Cost Saving Initiatives'!dtrjt</definedName>
    <definedName name="dtrjt">#N/A</definedName>
    <definedName name="dtyjdt" localSheetId="3">'Cost Saving Initiatives'!dtyjdt</definedName>
    <definedName name="dtyjdt">#N/A</definedName>
    <definedName name="dtytr" localSheetId="3">'Cost Saving Initiatives'!dtytr</definedName>
    <definedName name="dtytr">#N/A</definedName>
    <definedName name="DUJR" localSheetId="3">'Cost Saving Initiatives'!DUJR</definedName>
    <definedName name="DUJR">#N/A</definedName>
    <definedName name="DUJRT5" localSheetId="3">'Cost Saving Initiatives'!DUJRT5</definedName>
    <definedName name="DUJRT5">#N/A</definedName>
    <definedName name="durt" localSheetId="3">'Cost Saving Initiatives'!durt</definedName>
    <definedName name="durt">#N/A</definedName>
    <definedName name="dv" localSheetId="3">'Cost Saving Initiatives'!dv</definedName>
    <definedName name="dv">#N/A</definedName>
    <definedName name="DVA" localSheetId="3">'Cost Saving Initiatives'!DVA</definedName>
    <definedName name="DVA">#N/A</definedName>
    <definedName name="dvd" localSheetId="3">'Cost Saving Initiatives'!dvd</definedName>
    <definedName name="dvd">#N/A</definedName>
    <definedName name="dvdfv" localSheetId="3">'Cost Saving Initiatives'!dvdfv</definedName>
    <definedName name="dvdfv">#N/A</definedName>
    <definedName name="dvef" localSheetId="3">'Cost Saving Initiatives'!dvef</definedName>
    <definedName name="dvef">#N/A</definedName>
    <definedName name="dver" localSheetId="3">'Cost Saving Initiatives'!dver</definedName>
    <definedName name="dver">#N/A</definedName>
    <definedName name="dvere" localSheetId="3">'Cost Saving Initiatives'!dvere</definedName>
    <definedName name="dvere">#N/A</definedName>
    <definedName name="dvfdf" localSheetId="3">'Cost Saving Initiatives'!dvfdf</definedName>
    <definedName name="dvfdf">#N/A</definedName>
    <definedName name="DVFDFV" localSheetId="3">'Cost Saving Initiatives'!DVFDFV</definedName>
    <definedName name="DVFDFV">#N/A</definedName>
    <definedName name="dvferd" localSheetId="3">'Cost Saving Initiatives'!dvferd</definedName>
    <definedName name="dvferd">#N/A</definedName>
    <definedName name="dvffdv" localSheetId="3">'Cost Saving Initiatives'!dvffdv</definedName>
    <definedName name="dvffdv">#N/A</definedName>
    <definedName name="dvfffsd" localSheetId="3">'Cost Saving Initiatives'!dvfffsd</definedName>
    <definedName name="dvfffsd">#N/A</definedName>
    <definedName name="dvffvdvf" localSheetId="3">'Cost Saving Initiatives'!dvffvdvf</definedName>
    <definedName name="dvffvdvf">#N/A</definedName>
    <definedName name="DVFSFDVSER" localSheetId="3">'Cost Saving Initiatives'!DVFSFDVSER</definedName>
    <definedName name="DVFSFDVSER">#N/A</definedName>
    <definedName name="dvfvd" localSheetId="3">'Cost Saving Initiatives'!dvfvd</definedName>
    <definedName name="dvfvd">#N/A</definedName>
    <definedName name="DVFVERS" localSheetId="3">'Cost Saving Initiatives'!DVFVERS</definedName>
    <definedName name="DVFVERS">#N/A</definedName>
    <definedName name="DVFVFDF" localSheetId="3">'Cost Saving Initiatives'!DVFVFDF</definedName>
    <definedName name="DVFVFDF">#N/A</definedName>
    <definedName name="dvfvfdv" localSheetId="3">'Cost Saving Initiatives'!dvfvfdv</definedName>
    <definedName name="dvfvfdv">#N/A</definedName>
    <definedName name="dvfvrfsed" localSheetId="3">'Cost Saving Initiatives'!dvfvrfsed</definedName>
    <definedName name="dvfvrfsed">#N/A</definedName>
    <definedName name="dvrd" localSheetId="3">'Cost Saving Initiatives'!dvrd</definedName>
    <definedName name="dvrd">#N/A</definedName>
    <definedName name="dvrdg" localSheetId="3">'Cost Saving Initiatives'!dvrdg</definedName>
    <definedName name="dvrdg">#N/A</definedName>
    <definedName name="dvrfe" localSheetId="3">'Cost Saving Initiatives'!dvrfe</definedName>
    <definedName name="dvrfe">#N/A</definedName>
    <definedName name="dvrfrd" localSheetId="3">'Cost Saving Initiatives'!dvrfrd</definedName>
    <definedName name="dvrfrd">#N/A</definedName>
    <definedName name="dvrfsg" localSheetId="3">'Cost Saving Initiatives'!dvrfsg</definedName>
    <definedName name="dvrfsg">#N/A</definedName>
    <definedName name="dvrsegf" localSheetId="3">'Cost Saving Initiatives'!dvrsegf</definedName>
    <definedName name="dvrsegf">#N/A</definedName>
    <definedName name="dvrved" localSheetId="3">'Cost Saving Initiatives'!dvrved</definedName>
    <definedName name="dvrved">#N/A</definedName>
    <definedName name="dvserg" localSheetId="3">'Cost Saving Initiatives'!dvserg</definedName>
    <definedName name="dvserg">#N/A</definedName>
    <definedName name="DVSZD" localSheetId="3">'Cost Saving Initiatives'!DVSZD</definedName>
    <definedName name="DVSZD">#N/A</definedName>
    <definedName name="dvveesrg" localSheetId="3">'Cost Saving Initiatives'!dvveesrg</definedName>
    <definedName name="dvveesrg">#N/A</definedName>
    <definedName name="dvverlrl" localSheetId="3">'Cost Saving Initiatives'!dvverlrl</definedName>
    <definedName name="dvverlrl">#N/A</definedName>
    <definedName name="DWA" localSheetId="3" hidden="1">{"'Eng (page2)'!$A$1:$D$52"}</definedName>
    <definedName name="DWA" localSheetId="1" hidden="1">{"'Eng (page2)'!$A$1:$D$52"}</definedName>
    <definedName name="DWA" localSheetId="4" hidden="1">{"'Eng (page2)'!$A$1:$D$52"}</definedName>
    <definedName name="DWA" localSheetId="5" hidden="1">{"'Eng (page2)'!$A$1:$D$52"}</definedName>
    <definedName name="DWA" localSheetId="0" hidden="1">{"'Eng (page2)'!$A$1:$D$52"}</definedName>
    <definedName name="DWA" hidden="1">{"'Eng (page2)'!$A$1:$D$52"}</definedName>
    <definedName name="dws" localSheetId="3">'Cost Saving Initiatives'!dws</definedName>
    <definedName name="dws">#N/A</definedName>
    <definedName name="dwwd" localSheetId="3">'Cost Saving Initiatives'!dwwd</definedName>
    <definedName name="dwwd">#N/A</definedName>
    <definedName name="dxg" localSheetId="3">'Cost Saving Initiatives'!dxg</definedName>
    <definedName name="dxg">#N/A</definedName>
    <definedName name="dxgx" localSheetId="3">'Cost Saving Initiatives'!dxgx</definedName>
    <definedName name="dxgx">#N/A</definedName>
    <definedName name="DYR" localSheetId="3">'Cost Saving Initiatives'!DYR</definedName>
    <definedName name="DYR">#N/A</definedName>
    <definedName name="DYRTD" localSheetId="3">'Cost Saving Initiatives'!DYRTD</definedName>
    <definedName name="DYRTD">#N/A</definedName>
    <definedName name="DYRTF" localSheetId="3">'Cost Saving Initiatives'!DYRTF</definedName>
    <definedName name="DYRTF">#N/A</definedName>
    <definedName name="DYRY" localSheetId="3">'Cost Saving Initiatives'!DYRY</definedName>
    <definedName name="DYRY">#N/A</definedName>
    <definedName name="DYT" localSheetId="3">'Cost Saving Initiatives'!DYT</definedName>
    <definedName name="DYT">#N/A</definedName>
    <definedName name="E" localSheetId="3" hidden="1">#REF!</definedName>
    <definedName name="E" localSheetId="5" hidden="1">#REF!</definedName>
    <definedName name="E" localSheetId="0" hidden="1">#REF!</definedName>
    <definedName name="E" hidden="1">#REF!</definedName>
    <definedName name="e3eelephant" localSheetId="3" hidden="1">{"'Model'!$A$1:$N$53"}</definedName>
    <definedName name="e3eelephant" localSheetId="1" hidden="1">{"'Model'!$A$1:$N$53"}</definedName>
    <definedName name="e3eelephant" localSheetId="4" hidden="1">{"'Model'!$A$1:$N$53"}</definedName>
    <definedName name="e3eelephant" localSheetId="5" hidden="1">{"'Model'!$A$1:$N$53"}</definedName>
    <definedName name="e3eelephant" localSheetId="0" hidden="1">{"'Model'!$A$1:$N$53"}</definedName>
    <definedName name="e3eelephant" hidden="1">{"'Model'!$A$1:$N$53"}</definedName>
    <definedName name="E3KWFK" localSheetId="3">'Cost Saving Initiatives'!E3KWFK</definedName>
    <definedName name="E3KWFK">#N/A</definedName>
    <definedName name="E3RER" localSheetId="3">'Cost Saving Initiatives'!E3RER</definedName>
    <definedName name="E3RER">#N/A</definedName>
    <definedName name="e4e3" localSheetId="3" hidden="1">{"'Eng (page2)'!$A$1:$D$52"}</definedName>
    <definedName name="e4e3" localSheetId="1" hidden="1">{"'Eng (page2)'!$A$1:$D$52"}</definedName>
    <definedName name="e4e3" localSheetId="4" hidden="1">{"'Eng (page2)'!$A$1:$D$52"}</definedName>
    <definedName name="e4e3" localSheetId="5" hidden="1">{"'Eng (page2)'!$A$1:$D$52"}</definedName>
    <definedName name="e4e3" localSheetId="0" hidden="1">{"'Eng (page2)'!$A$1:$D$52"}</definedName>
    <definedName name="e4e3" hidden="1">{"'Eng (page2)'!$A$1:$D$52"}</definedName>
    <definedName name="e4te" localSheetId="3">'Cost Saving Initiatives'!e4te</definedName>
    <definedName name="e4te">#N/A</definedName>
    <definedName name="e5y4r" localSheetId="3">'Cost Saving Initiatives'!e5y4r</definedName>
    <definedName name="e5y4r">#N/A</definedName>
    <definedName name="e65t" localSheetId="3" hidden="1">{"'Eng (page2)'!$A$1:$D$52"}</definedName>
    <definedName name="e65t" localSheetId="1" hidden="1">{"'Eng (page2)'!$A$1:$D$52"}</definedName>
    <definedName name="e65t" localSheetId="4" hidden="1">{"'Eng (page2)'!$A$1:$D$52"}</definedName>
    <definedName name="e65t" localSheetId="5" hidden="1">{"'Eng (page2)'!$A$1:$D$52"}</definedName>
    <definedName name="e65t" localSheetId="0" hidden="1">{"'Eng (page2)'!$A$1:$D$52"}</definedName>
    <definedName name="e65t" hidden="1">{"'Eng (page2)'!$A$1:$D$52"}</definedName>
    <definedName name="e6y" localSheetId="3">'Cost Saving Initiatives'!e6y</definedName>
    <definedName name="e6y">#N/A</definedName>
    <definedName name="eac" localSheetId="3">'Cost Saving Initiatives'!eac</definedName>
    <definedName name="eac">#N/A</definedName>
    <definedName name="eace" localSheetId="3">'Cost Saving Initiatives'!eace</definedName>
    <definedName name="eace">#N/A</definedName>
    <definedName name="EAEGA" localSheetId="3">'Cost Saving Initiatives'!EAEGA</definedName>
    <definedName name="EAEGA">#N/A</definedName>
    <definedName name="eaewfefw" localSheetId="3">'Cost Saving Initiatives'!eaewfefw</definedName>
    <definedName name="eaewfefw">#N/A</definedName>
    <definedName name="eafewcd" localSheetId="3">'Cost Saving Initiatives'!eafewcd</definedName>
    <definedName name="eafewcd">#N/A</definedName>
    <definedName name="eaffaeww" localSheetId="3">'Cost Saving Initiatives'!eaffaeww</definedName>
    <definedName name="eaffaeww">#N/A</definedName>
    <definedName name="eaffew" localSheetId="3">'Cost Saving Initiatives'!eaffew</definedName>
    <definedName name="eaffew">#N/A</definedName>
    <definedName name="eafwafew" localSheetId="3">'Cost Saving Initiatives'!eafwafew</definedName>
    <definedName name="eafwafew">#N/A</definedName>
    <definedName name="EAG" localSheetId="3">'Cost Saving Initiatives'!EAG</definedName>
    <definedName name="EAG">#N/A</definedName>
    <definedName name="EAGEGA" localSheetId="3">'Cost Saving Initiatives'!EAGEGA</definedName>
    <definedName name="EAGEGA">#N/A</definedName>
    <definedName name="EAGGR" localSheetId="3">'Cost Saving Initiatives'!EAGGR</definedName>
    <definedName name="EAGGR">#N/A</definedName>
    <definedName name="EAGRE" localSheetId="3">'Cost Saving Initiatives'!EAGRE</definedName>
    <definedName name="EAGRE">#N/A</definedName>
    <definedName name="EAGWE" localSheetId="3">'Cost Saving Initiatives'!EAGWE</definedName>
    <definedName name="EAGWE">#N/A</definedName>
    <definedName name="earwwer" localSheetId="3">'Cost Saving Initiatives'!earwwer</definedName>
    <definedName name="earwwer">#N/A</definedName>
    <definedName name="EASFDEWA" localSheetId="3">'Cost Saving Initiatives'!EASFDEWA</definedName>
    <definedName name="EASFDEWA">#N/A</definedName>
    <definedName name="EAWAET" localSheetId="3">'Cost Saving Initiatives'!EAWAET</definedName>
    <definedName name="EAWAET">#N/A</definedName>
    <definedName name="eawfewef" localSheetId="3">'Cost Saving Initiatives'!eawfewef</definedName>
    <definedName name="eawfewef">#N/A</definedName>
    <definedName name="ececacew" localSheetId="3">'Cost Saving Initiatives'!ececacew</definedName>
    <definedName name="ececacew">#N/A</definedName>
    <definedName name="ecwaec" localSheetId="3">'Cost Saving Initiatives'!ecwaec</definedName>
    <definedName name="ecwaec">#N/A</definedName>
    <definedName name="ecwecw" localSheetId="3">'Cost Saving Initiatives'!ecwecw</definedName>
    <definedName name="ecwecw">#N/A</definedName>
    <definedName name="EDACDEA" localSheetId="3">'Cost Saving Initiatives'!EDACDEA</definedName>
    <definedName name="EDACDEA">#N/A</definedName>
    <definedName name="EDED" localSheetId="3">'Cost Saving Initiatives'!EDED</definedName>
    <definedName name="EDED">#N/A</definedName>
    <definedName name="ederg" localSheetId="3">'Cost Saving Initiatives'!ederg</definedName>
    <definedName name="ederg">#N/A</definedName>
    <definedName name="EDFAW" localSheetId="3">'Cost Saving Initiatives'!EDFAW</definedName>
    <definedName name="EDFAW">#N/A</definedName>
    <definedName name="edfewafe" localSheetId="3">'Cost Saving Initiatives'!edfewafe</definedName>
    <definedName name="edfewafe">#N/A</definedName>
    <definedName name="edge" localSheetId="3">'Cost Saving Initiatives'!edge</definedName>
    <definedName name="edge">#N/A</definedName>
    <definedName name="edgr" localSheetId="3">'Cost Saving Initiatives'!edgr</definedName>
    <definedName name="edgr">#N/A</definedName>
    <definedName name="ee" localSheetId="3" hidden="1">{"'Eng (page2)'!$A$1:$D$52"}</definedName>
    <definedName name="ee" localSheetId="1" hidden="1">{"'Eng (page2)'!$A$1:$D$52"}</definedName>
    <definedName name="ee" localSheetId="4" hidden="1">{"'Eng (page2)'!$A$1:$D$52"}</definedName>
    <definedName name="ee" localSheetId="5" hidden="1">{"'Eng (page2)'!$A$1:$D$52"}</definedName>
    <definedName name="ee" localSheetId="0" hidden="1">{"'Eng (page2)'!$A$1:$D$52"}</definedName>
    <definedName name="ee" hidden="1">{"'Eng (page2)'!$A$1:$D$52"}</definedName>
    <definedName name="eeafecs" localSheetId="3" hidden="1">{"'Eng (page2)'!$A$1:$D$52"}</definedName>
    <definedName name="eeafecs" localSheetId="1" hidden="1">{"'Eng (page2)'!$A$1:$D$52"}</definedName>
    <definedName name="eeafecs" localSheetId="4" hidden="1">{"'Eng (page2)'!$A$1:$D$52"}</definedName>
    <definedName name="eeafecs" localSheetId="5" hidden="1">{"'Eng (page2)'!$A$1:$D$52"}</definedName>
    <definedName name="eeafecs" localSheetId="0" hidden="1">{"'Eng (page2)'!$A$1:$D$52"}</definedName>
    <definedName name="eeafecs" hidden="1">{"'Eng (page2)'!$A$1:$D$52"}</definedName>
    <definedName name="eeawefw" localSheetId="3">'Cost Saving Initiatives'!eeawefw</definedName>
    <definedName name="eeawefw">#N/A</definedName>
    <definedName name="EEE"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3" hidden="1">{"'Eng (page2)'!$A$1:$D$52"}</definedName>
    <definedName name="eeee" localSheetId="1" hidden="1">{"'Eng (page2)'!$A$1:$D$52"}</definedName>
    <definedName name="eeee" localSheetId="4" hidden="1">{"'Eng (page2)'!$A$1:$D$52"}</definedName>
    <definedName name="eeee" localSheetId="5" hidden="1">{"'Eng (page2)'!$A$1:$D$52"}</definedName>
    <definedName name="eeee" localSheetId="0" hidden="1">{"'Eng (page2)'!$A$1:$D$52"}</definedName>
    <definedName name="eeee" hidden="1">{"'Eng (page2)'!$A$1:$D$52"}</definedName>
    <definedName name="eeewow" localSheetId="3">'Cost Saving Initiatives'!eeewow</definedName>
    <definedName name="eeewow">#N/A</definedName>
    <definedName name="EEGEWA" localSheetId="3">'Cost Saving Initiatives'!EEGEWA</definedName>
    <definedName name="EEGEWA">#N/A</definedName>
    <definedName name="eehrhe" localSheetId="3">'Cost Saving Initiatives'!eehrhe</definedName>
    <definedName name="eehrhe">#N/A</definedName>
    <definedName name="EEJEJEJ" localSheetId="3">'Cost Saving Initiatives'!EEJEJEJ</definedName>
    <definedName name="EEJEJEJ">#N/A</definedName>
    <definedName name="eekek" localSheetId="3">'Cost Saving Initiatives'!eekek</definedName>
    <definedName name="eekek">#N/A</definedName>
    <definedName name="eelel" localSheetId="3">'Cost Saving Initiatives'!eelel</definedName>
    <definedName name="eelel">#N/A</definedName>
    <definedName name="EEQE" localSheetId="3">'Cost Saving Initiatives'!EEQE</definedName>
    <definedName name="EEQE">#N/A</definedName>
    <definedName name="eergerg" localSheetId="3">'Cost Saving Initiatives'!eergerg</definedName>
    <definedName name="eergerg">#N/A</definedName>
    <definedName name="eergr" localSheetId="3">'Cost Saving Initiatives'!eergr</definedName>
    <definedName name="eergr">#N/A</definedName>
    <definedName name="eet">'[12]10-1 Media:10-cut'!$A$1:$IV$5</definedName>
    <definedName name="eete2" localSheetId="3">'Cost Saving Initiatives'!eete2</definedName>
    <definedName name="eete2">#N/A</definedName>
    <definedName name="eetr" localSheetId="3">'Cost Saving Initiatives'!eetr</definedName>
    <definedName name="eetr">#N/A</definedName>
    <definedName name="eetwteet" localSheetId="3">'Cost Saving Initiatives'!eetwteet</definedName>
    <definedName name="eetwteet">#N/A</definedName>
    <definedName name="eeutyt" localSheetId="3">'Cost Saving Initiatives'!eeutyt</definedName>
    <definedName name="eeutyt">#N/A</definedName>
    <definedName name="eeuurweu" localSheetId="3">'Cost Saving Initiatives'!eeuurweu</definedName>
    <definedName name="eeuurweu">#N/A</definedName>
    <definedName name="eew" localSheetId="3">'Cost Saving Initiatives'!eew</definedName>
    <definedName name="eew">#N/A</definedName>
    <definedName name="eewq" localSheetId="3">'Cost Saving Initiatives'!eewq</definedName>
    <definedName name="eewq">#N/A</definedName>
    <definedName name="eey">'[12]10-1 Media:10-cut'!$A$1:$IV$5</definedName>
    <definedName name="eeyer" localSheetId="3">'Cost Saving Initiatives'!eeyer</definedName>
    <definedName name="eeyer">#N/A</definedName>
    <definedName name="ef" localSheetId="3">'Cost Saving Initiatives'!ef</definedName>
    <definedName name="ef">#N/A</definedName>
    <definedName name="efadscd" localSheetId="3">'Cost Saving Initiatives'!efadscd</definedName>
    <definedName name="efadscd">#N/A</definedName>
    <definedName name="EFAEAGR" localSheetId="3">'Cost Saving Initiatives'!EFAEAGR</definedName>
    <definedName name="EFAEAGR">#N/A</definedName>
    <definedName name="efaewf" localSheetId="3">'Cost Saving Initiatives'!efaewf</definedName>
    <definedName name="efaewf">#N/A</definedName>
    <definedName name="EFAEWFA" localSheetId="3">'Cost Saving Initiatives'!EFAEWFA</definedName>
    <definedName name="EFAEWFA">#N/A</definedName>
    <definedName name="efaewffwe" localSheetId="3">'Cost Saving Initiatives'!efaewffwe</definedName>
    <definedName name="efaewffwe">#N/A</definedName>
    <definedName name="EFAFEAW" localSheetId="3">'Cost Saving Initiatives'!EFAFEAW</definedName>
    <definedName name="EFAFEAW">#N/A</definedName>
    <definedName name="efaw" localSheetId="3">'Cost Saving Initiatives'!efaw</definedName>
    <definedName name="efaw">#N/A</definedName>
    <definedName name="EFAWFWEA" localSheetId="3">'Cost Saving Initiatives'!EFAWFWEA</definedName>
    <definedName name="EFAWFWEA">#N/A</definedName>
    <definedName name="EFE" localSheetId="3">'Cost Saving Initiatives'!EFE</definedName>
    <definedName name="EFE">#N/A</definedName>
    <definedName name="EFEE" localSheetId="3">'Cost Saving Initiatives'!EFEE</definedName>
    <definedName name="EFEE">#N/A</definedName>
    <definedName name="efeef" localSheetId="3">'Cost Saving Initiatives'!efeef</definedName>
    <definedName name="efeef">#N/A</definedName>
    <definedName name="efef" localSheetId="3">'Cost Saving Initiatives'!efef</definedName>
    <definedName name="efef">#N/A</definedName>
    <definedName name="efefe" localSheetId="3">'Cost Saving Initiatives'!efefe</definedName>
    <definedName name="efefe">#N/A</definedName>
    <definedName name="efefef" localSheetId="3" hidden="1">{"'Model'!$A$1:$N$53"}</definedName>
    <definedName name="efefef" localSheetId="1" hidden="1">{"'Model'!$A$1:$N$53"}</definedName>
    <definedName name="efefef" localSheetId="4" hidden="1">{"'Model'!$A$1:$N$53"}</definedName>
    <definedName name="efefef" localSheetId="5" hidden="1">{"'Model'!$A$1:$N$53"}</definedName>
    <definedName name="efefef" localSheetId="0" hidden="1">{"'Model'!$A$1:$N$53"}</definedName>
    <definedName name="efefef" hidden="1">{"'Model'!$A$1:$N$53"}</definedName>
    <definedName name="efefww" localSheetId="3">'Cost Saving Initiatives'!efefww</definedName>
    <definedName name="efefww">#N/A</definedName>
    <definedName name="efekek" localSheetId="3">'Cost Saving Initiatives'!efekek</definedName>
    <definedName name="efekek">#N/A</definedName>
    <definedName name="efewa" localSheetId="3">'Cost Saving Initiatives'!efewa</definedName>
    <definedName name="efewa">#N/A</definedName>
    <definedName name="efewe" localSheetId="3">'Cost Saving Initiatives'!efewe</definedName>
    <definedName name="efewe">#N/A</definedName>
    <definedName name="effds">'[19]10-1 Media:10-cut'!$A$1:$IV$5</definedName>
    <definedName name="EFFEWAEFW" localSheetId="3">'Cost Saving Initiatives'!EFFEWAEFW</definedName>
    <definedName name="EFFEWAEFW">#N/A</definedName>
    <definedName name="effewaewaf" localSheetId="3">'Cost Saving Initiatives'!effewaewaf</definedName>
    <definedName name="effewaewaf">#N/A</definedName>
    <definedName name="EFFWAE" localSheetId="3">'Cost Saving Initiatives'!EFFWAE</definedName>
    <definedName name="EFFWAE">#N/A</definedName>
    <definedName name="efkdk" localSheetId="3">'Cost Saving Initiatives'!efkdk</definedName>
    <definedName name="efkdk">#N/A</definedName>
    <definedName name="efkek" localSheetId="3">'Cost Saving Initiatives'!efkek</definedName>
    <definedName name="efkek">#N/A</definedName>
    <definedName name="efkfewfe" localSheetId="3">'Cost Saving Initiatives'!efkfewfe</definedName>
    <definedName name="efkfewfe">#N/A</definedName>
    <definedName name="eflkefl" localSheetId="3">'Cost Saving Initiatives'!eflkefl</definedName>
    <definedName name="eflkefl">#N/A</definedName>
    <definedName name="efseww" localSheetId="3">'Cost Saving Initiatives'!efseww</definedName>
    <definedName name="efseww">#N/A</definedName>
    <definedName name="efw" localSheetId="3">'Cost Saving Initiatives'!efw</definedName>
    <definedName name="efw">#N/A</definedName>
    <definedName name="efwa" localSheetId="3">'Cost Saving Initiatives'!efwa</definedName>
    <definedName name="efwa">#N/A</definedName>
    <definedName name="EFWA3W" localSheetId="3">'Cost Saving Initiatives'!EFWA3W</definedName>
    <definedName name="EFWA3W">#N/A</definedName>
    <definedName name="EFWAAWE" localSheetId="3">'Cost Saving Initiatives'!EFWAAWE</definedName>
    <definedName name="EFWAAWE">#N/A</definedName>
    <definedName name="EFWAAWEF" localSheetId="3">'Cost Saving Initiatives'!EFWAAWEF</definedName>
    <definedName name="EFWAAWEF">#N/A</definedName>
    <definedName name="efwafew" localSheetId="3">'Cost Saving Initiatives'!efwafew</definedName>
    <definedName name="efwafew">#N/A</definedName>
    <definedName name="efwafewae" localSheetId="3">'Cost Saving Initiatives'!efwafewae</definedName>
    <definedName name="efwafewae">#N/A</definedName>
    <definedName name="efwascdc" localSheetId="3">'Cost Saving Initiatives'!efwascdc</definedName>
    <definedName name="efwascdc">#N/A</definedName>
    <definedName name="EFWEFW" localSheetId="3">'Cost Saving Initiatives'!EFWEFW</definedName>
    <definedName name="EFWEFW">#N/A</definedName>
    <definedName name="efwefwefw" localSheetId="3">'Cost Saving Initiatives'!efwefwefw</definedName>
    <definedName name="efwefwefw">#N/A</definedName>
    <definedName name="efwewaffwe" localSheetId="3">'Cost Saving Initiatives'!efwewaffwe</definedName>
    <definedName name="efwewaffwe">#N/A</definedName>
    <definedName name="efwewffe" localSheetId="3">'Cost Saving Initiatives'!efwewffe</definedName>
    <definedName name="efwewffe">#N/A</definedName>
    <definedName name="efwfef" localSheetId="3">'Cost Saving Initiatives'!efwfef</definedName>
    <definedName name="efwfef">#N/A</definedName>
    <definedName name="efwfew" localSheetId="3">'Cost Saving Initiatives'!efwfew</definedName>
    <definedName name="efwfew">#N/A</definedName>
    <definedName name="efwkewkwe" localSheetId="3">'Cost Saving Initiatives'!efwkewkwe</definedName>
    <definedName name="efwkewkwe">#N/A</definedName>
    <definedName name="efwklew" localSheetId="3">'Cost Saving Initiatives'!efwklew</definedName>
    <definedName name="efwklew">#N/A</definedName>
    <definedName name="efwlewlefw" localSheetId="3">'Cost Saving Initiatives'!efwlewlefw</definedName>
    <definedName name="efwlewlefw">#N/A</definedName>
    <definedName name="efwwerooew" localSheetId="3">'Cost Saving Initiatives'!efwwerooew</definedName>
    <definedName name="efwwerooew">#N/A</definedName>
    <definedName name="eg" localSheetId="3">'Cost Saving Initiatives'!eg</definedName>
    <definedName name="eg">#N/A</definedName>
    <definedName name="EGA" localSheetId="3">'Cost Saving Initiatives'!EGA</definedName>
    <definedName name="EGA">#N/A</definedName>
    <definedName name="EGAA" localSheetId="3">'Cost Saving Initiatives'!EGAA</definedName>
    <definedName name="EGAA">#N/A</definedName>
    <definedName name="EGAAG" localSheetId="3">'Cost Saving Initiatives'!EGAAG</definedName>
    <definedName name="EGAAG">#N/A</definedName>
    <definedName name="EGAEG" localSheetId="3">'Cost Saving Initiatives'!EGAEG</definedName>
    <definedName name="EGAEG">#N/A</definedName>
    <definedName name="EGAG" localSheetId="3">'Cost Saving Initiatives'!EGAG</definedName>
    <definedName name="EGAG">#N/A</definedName>
    <definedName name="EGAGA" localSheetId="3">'Cost Saving Initiatives'!EGAGA</definedName>
    <definedName name="EGAGA">#N/A</definedName>
    <definedName name="EGAGEW" localSheetId="3">'Cost Saving Initiatives'!EGAGEW</definedName>
    <definedName name="EGAGEW">#N/A</definedName>
    <definedName name="EGAGRE" localSheetId="3">'Cost Saving Initiatives'!EGAGRE</definedName>
    <definedName name="EGAGRE">#N/A</definedName>
    <definedName name="EGAGWA" localSheetId="3">'Cost Saving Initiatives'!EGAGWA</definedName>
    <definedName name="EGAGWA">#N/A</definedName>
    <definedName name="EGAGWEA" localSheetId="3">'Cost Saving Initiatives'!EGAGWEA</definedName>
    <definedName name="EGAGWEA">#N/A</definedName>
    <definedName name="EGAW" localSheetId="3">'Cost Saving Initiatives'!EGAW</definedName>
    <definedName name="EGAW">#N/A</definedName>
    <definedName name="egawge" localSheetId="3">'Cost Saving Initiatives'!egawge</definedName>
    <definedName name="egawge">#N/A</definedName>
    <definedName name="EGAWGEW" localSheetId="3">'Cost Saving Initiatives'!EGAWGEW</definedName>
    <definedName name="EGAWGEW">#N/A</definedName>
    <definedName name="egdf" localSheetId="3">'Cost Saving Initiatives'!egdf</definedName>
    <definedName name="egdf">#N/A</definedName>
    <definedName name="ege" localSheetId="3">'Cost Saving Initiatives'!ege</definedName>
    <definedName name="ege">#N/A</definedName>
    <definedName name="egeg" localSheetId="3">'Cost Saving Initiatives'!egeg</definedName>
    <definedName name="egeg">#N/A</definedName>
    <definedName name="egegge" localSheetId="3">'Cost Saving Initiatives'!egegge</definedName>
    <definedName name="egegge">#N/A</definedName>
    <definedName name="egerg" localSheetId="3">'Cost Saving Initiatives'!egerg</definedName>
    <definedName name="egerg">#N/A</definedName>
    <definedName name="egerrg" localSheetId="3">'Cost Saving Initiatives'!egerrg</definedName>
    <definedName name="egerrg">#N/A</definedName>
    <definedName name="eggeegr" localSheetId="3">'Cost Saving Initiatives'!eggeegr</definedName>
    <definedName name="eggeegr">#N/A</definedName>
    <definedName name="egkekr" localSheetId="3">'Cost Saving Initiatives'!egkekr</definedName>
    <definedName name="egkekr">#N/A</definedName>
    <definedName name="egr" localSheetId="3">'Cost Saving Initiatives'!egr</definedName>
    <definedName name="egr">#N/A</definedName>
    <definedName name="egra" localSheetId="3">'Cost Saving Initiatives'!egra</definedName>
    <definedName name="egra">#N/A</definedName>
    <definedName name="egre" localSheetId="3">'Cost Saving Initiatives'!egre</definedName>
    <definedName name="egre">#N/A</definedName>
    <definedName name="egrefd" localSheetId="3">'Cost Saving Initiatives'!egrefd</definedName>
    <definedName name="egrefd">#N/A</definedName>
    <definedName name="egregr" localSheetId="3">'Cost Saving Initiatives'!egregr</definedName>
    <definedName name="egregr">#N/A</definedName>
    <definedName name="egregre" localSheetId="3">'Cost Saving Initiatives'!egregre</definedName>
    <definedName name="egregre">#N/A</definedName>
    <definedName name="egregregregr" localSheetId="3">'Cost Saving Initiatives'!egregregregr</definedName>
    <definedName name="egregregregr">#N/A</definedName>
    <definedName name="egregrere" localSheetId="3">'Cost Saving Initiatives'!egregrere</definedName>
    <definedName name="egregrere">#N/A</definedName>
    <definedName name="egrerg" localSheetId="3">'Cost Saving Initiatives'!egrerg</definedName>
    <definedName name="egrerg">#N/A</definedName>
    <definedName name="egrergs" localSheetId="3">'Cost Saving Initiatives'!egrergs</definedName>
    <definedName name="egrergs">#N/A</definedName>
    <definedName name="egrger" localSheetId="3">'Cost Saving Initiatives'!egrger</definedName>
    <definedName name="egrger">#N/A</definedName>
    <definedName name="egrr" localSheetId="3">'Cost Saving Initiatives'!egrr</definedName>
    <definedName name="egrr">#N/A</definedName>
    <definedName name="egrreg" localSheetId="3">'Cost Saving Initiatives'!egrreg</definedName>
    <definedName name="egrreg">#N/A</definedName>
    <definedName name="egrrege" localSheetId="3">'Cost Saving Initiatives'!egrrege</definedName>
    <definedName name="egrrege">#N/A</definedName>
    <definedName name="egrs" localSheetId="3">'Cost Saving Initiatives'!egrs</definedName>
    <definedName name="egrs">#N/A</definedName>
    <definedName name="egrsgesr" localSheetId="3">'Cost Saving Initiatives'!egrsgesr</definedName>
    <definedName name="egrsgesr">#N/A</definedName>
    <definedName name="egrsgre" localSheetId="3">'Cost Saving Initiatives'!egrsgre</definedName>
    <definedName name="egrsgre">#N/A</definedName>
    <definedName name="EGRSGRES" localSheetId="3">'Cost Saving Initiatives'!EGRSGRES</definedName>
    <definedName name="EGRSGRES">#N/A</definedName>
    <definedName name="egrsgrse" localSheetId="3">'Cost Saving Initiatives'!egrsgrse</definedName>
    <definedName name="egrsgrse">#N/A</definedName>
    <definedName name="egrskgre" localSheetId="3">'Cost Saving Initiatives'!egrskgre</definedName>
    <definedName name="egrskgre">#N/A</definedName>
    <definedName name="egrsreg" localSheetId="3">'Cost Saving Initiatives'!egrsreg</definedName>
    <definedName name="egrsreg">#N/A</definedName>
    <definedName name="EGRSREGS" localSheetId="3">'Cost Saving Initiatives'!EGRSREGS</definedName>
    <definedName name="EGRSREGS">#N/A</definedName>
    <definedName name="EGRSRESG" localSheetId="3">'Cost Saving Initiatives'!EGRSRESG</definedName>
    <definedName name="EGRSRESG">#N/A</definedName>
    <definedName name="egrsrge" localSheetId="3">'Cost Saving Initiatives'!egrsrge</definedName>
    <definedName name="egrsrge">#N/A</definedName>
    <definedName name="EGRSRGES" localSheetId="3">'Cost Saving Initiatives'!EGRSRGES</definedName>
    <definedName name="EGRSRGES">#N/A</definedName>
    <definedName name="egrsserg" localSheetId="3">'Cost Saving Initiatives'!egrsserg</definedName>
    <definedName name="egrsserg">#N/A</definedName>
    <definedName name="EGRSSGER" localSheetId="3">'Cost Saving Initiatives'!EGRSSGER</definedName>
    <definedName name="EGRSSGER">#N/A</definedName>
    <definedName name="EGRSSRERSGDSG" localSheetId="3">'Cost Saving Initiatives'!EGRSSRERSGDSG</definedName>
    <definedName name="EGRSSRERSGDSG">#N/A</definedName>
    <definedName name="egsg4e" localSheetId="3">'Cost Saving Initiatives'!egsg4e</definedName>
    <definedName name="egsg4e">#N/A</definedName>
    <definedName name="egsgr" localSheetId="3">'Cost Saving Initiatives'!egsgr</definedName>
    <definedName name="egsgr">#N/A</definedName>
    <definedName name="egsrger" localSheetId="3">'Cost Saving Initiatives'!egsrger</definedName>
    <definedName name="egsrger">#N/A</definedName>
    <definedName name="egw" localSheetId="3">'Cost Saving Initiatives'!egw</definedName>
    <definedName name="egw">#N/A</definedName>
    <definedName name="EGWA" localSheetId="3">'Cost Saving Initiatives'!EGWA</definedName>
    <definedName name="EGWA">#N/A</definedName>
    <definedName name="EGWAGA" localSheetId="3">'Cost Saving Initiatives'!EGWAGA</definedName>
    <definedName name="EGWAGA">#N/A</definedName>
    <definedName name="EGWAGWE" localSheetId="3">'Cost Saving Initiatives'!EGWAGWE</definedName>
    <definedName name="EGWAGWE">#N/A</definedName>
    <definedName name="EGWGAE" localSheetId="3">'Cost Saving Initiatives'!EGWGAE</definedName>
    <definedName name="EGWGAE">#N/A</definedName>
    <definedName name="EHBH" localSheetId="3">'Cost Saving Initiatives'!EHBH</definedName>
    <definedName name="EHBH">#N/A</definedName>
    <definedName name="ehhe" localSheetId="3">'Cost Saving Initiatives'!ehhe</definedName>
    <definedName name="ehhe">#N/A</definedName>
    <definedName name="ehhere" localSheetId="3">'Cost Saving Initiatives'!ehhere</definedName>
    <definedName name="ehhere">#N/A</definedName>
    <definedName name="ehhreher" localSheetId="3">'Cost Saving Initiatives'!ehhreher</definedName>
    <definedName name="ehhreher">#N/A</definedName>
    <definedName name="ehrh" localSheetId="3">'Cost Saving Initiatives'!ehrh</definedName>
    <definedName name="ehrh">#N/A</definedName>
    <definedName name="ehrhtr" localSheetId="3">'Cost Saving Initiatives'!ehrhtr</definedName>
    <definedName name="ehrhtr">#N/A</definedName>
    <definedName name="ehrrt" localSheetId="3">'Cost Saving Initiatives'!ehrrt</definedName>
    <definedName name="ehrrt">#N/A</definedName>
    <definedName name="eiiie" localSheetId="3">'Cost Saving Initiatives'!eiiie</definedName>
    <definedName name="eiiie">#N/A</definedName>
    <definedName name="ejds">'[19]10-1 Media:10-cut'!$A$1:$IV$5</definedName>
    <definedName name="ejeej" localSheetId="3">'Cost Saving Initiatives'!ejeej</definedName>
    <definedName name="ejeej">#N/A</definedName>
    <definedName name="EJEJEJ" localSheetId="3">'Cost Saving Initiatives'!EJEJEJ</definedName>
    <definedName name="EJEJEJ">#N/A</definedName>
    <definedName name="ejfkds" localSheetId="3">'Cost Saving Initiatives'!ejfkds</definedName>
    <definedName name="ejfkds">#N/A</definedName>
    <definedName name="ejjtr" localSheetId="3">'Cost Saving Initiatives'!ejjtr</definedName>
    <definedName name="ejjtr">#N/A</definedName>
    <definedName name="EJT" localSheetId="3">'Cost Saving Initiatives'!EJT</definedName>
    <definedName name="EJT">#N/A</definedName>
    <definedName name="ejtytjy" localSheetId="3">'Cost Saving Initiatives'!ejtytjy</definedName>
    <definedName name="ejtytjy">#N/A</definedName>
    <definedName name="ejwj" localSheetId="3">'Cost Saving Initiatives'!ejwj</definedName>
    <definedName name="ejwj">#N/A</definedName>
    <definedName name="ejwkw" localSheetId="3">'Cost Saving Initiatives'!ejwkw</definedName>
    <definedName name="ejwkw">#N/A</definedName>
    <definedName name="ekddkks" localSheetId="3">'Cost Saving Initiatives'!ekddkks</definedName>
    <definedName name="ekddkks">#N/A</definedName>
    <definedName name="EKE3KWF" localSheetId="3">'Cost Saving Initiatives'!EKE3KWF</definedName>
    <definedName name="EKE3KWF">#N/A</definedName>
    <definedName name="EKEIEK" localSheetId="3">'Cost Saving Initiatives'!EKEIEK</definedName>
    <definedName name="EKEIEK">#N/A</definedName>
    <definedName name="EKEK" localSheetId="3">'Cost Saving Initiatives'!EKEK</definedName>
    <definedName name="EKEK">#N/A</definedName>
    <definedName name="ekekcf" localSheetId="3">'Cost Saving Initiatives'!ekekcf</definedName>
    <definedName name="ekekcf">#N/A</definedName>
    <definedName name="ekeke" localSheetId="3">'Cost Saving Initiatives'!ekeke</definedName>
    <definedName name="ekeke">#N/A</definedName>
    <definedName name="EKEKEK" localSheetId="3">'Cost Saving Initiatives'!EKEKEK</definedName>
    <definedName name="EKEKEK">#N/A</definedName>
    <definedName name="ekekekd" localSheetId="3">'Cost Saving Initiatives'!ekekekd</definedName>
    <definedName name="ekekekd">#N/A</definedName>
    <definedName name="ekekeke" localSheetId="3">'Cost Saving Initiatives'!ekekeke</definedName>
    <definedName name="ekekeke">#N/A</definedName>
    <definedName name="ekekekek" localSheetId="3">'Cost Saving Initiatives'!ekekekek</definedName>
    <definedName name="ekekekek">#N/A</definedName>
    <definedName name="ekekekekek" localSheetId="3">'Cost Saving Initiatives'!ekekekekek</definedName>
    <definedName name="ekekekekek">#N/A</definedName>
    <definedName name="ekekekke" localSheetId="3">'Cost Saving Initiatives'!ekekekke</definedName>
    <definedName name="ekekekke">#N/A</definedName>
    <definedName name="ekekf" localSheetId="3">'Cost Saving Initiatives'!ekekf</definedName>
    <definedName name="ekekf">#N/A</definedName>
    <definedName name="ekekk" localSheetId="3">'Cost Saving Initiatives'!ekekk</definedName>
    <definedName name="ekekk">#N/A</definedName>
    <definedName name="ekekke" localSheetId="3">'Cost Saving Initiatives'!ekekke</definedName>
    <definedName name="ekekke">#N/A</definedName>
    <definedName name="ekekkeke" localSheetId="3">'Cost Saving Initiatives'!ekekkeke</definedName>
    <definedName name="ekekkeke">#N/A</definedName>
    <definedName name="ekekwkwke" localSheetId="3">'Cost Saving Initiatives'!ekekwkwke</definedName>
    <definedName name="ekekwkwke">#N/A</definedName>
    <definedName name="ekemcksd" localSheetId="3">'Cost Saving Initiatives'!ekemcksd</definedName>
    <definedName name="ekemcksd">#N/A</definedName>
    <definedName name="ekeoil" localSheetId="3">'Cost Saving Initiatives'!ekeoil</definedName>
    <definedName name="ekeoil">#N/A</definedName>
    <definedName name="ekergkg" localSheetId="3">'Cost Saving Initiatives'!ekergkg</definedName>
    <definedName name="ekergkg">#N/A</definedName>
    <definedName name="ekfka" localSheetId="3">'Cost Saving Initiatives'!ekfka</definedName>
    <definedName name="ekfka">#N/A</definedName>
    <definedName name="ekfkek" localSheetId="3">'Cost Saving Initiatives'!ekfkek</definedName>
    <definedName name="ekfkek">#N/A</definedName>
    <definedName name="ekgerl" localSheetId="3">'Cost Saving Initiatives'!ekgerl</definedName>
    <definedName name="ekgerl">#N/A</definedName>
    <definedName name="ekgid" localSheetId="3">'Cost Saving Initiatives'!ekgid</definedName>
    <definedName name="ekgid">#N/A</definedName>
    <definedName name="ekgkk" localSheetId="3">'Cost Saving Initiatives'!ekgkk</definedName>
    <definedName name="ekgkk">#N/A</definedName>
    <definedName name="ekid" localSheetId="3">'Cost Saving Initiatives'!ekid</definedName>
    <definedName name="ekid">#N/A</definedName>
    <definedName name="ekik" localSheetId="3">'Cost Saving Initiatives'!ekik</definedName>
    <definedName name="ekik">#N/A</definedName>
    <definedName name="ekjeoi" localSheetId="3">'Cost Saving Initiatives'!ekjeoi</definedName>
    <definedName name="ekjeoi">#N/A</definedName>
    <definedName name="ekkdkd" localSheetId="3">'Cost Saving Initiatives'!ekkdkd</definedName>
    <definedName name="ekkdkd">#N/A</definedName>
    <definedName name="ekke" localSheetId="3">'Cost Saving Initiatives'!ekke</definedName>
    <definedName name="ekke">#N/A</definedName>
    <definedName name="ekkeek" localSheetId="3">'Cost Saving Initiatives'!ekkeek</definedName>
    <definedName name="ekkeek">#N/A</definedName>
    <definedName name="ekkekakw" localSheetId="3">'Cost Saving Initiatives'!ekkekakw</definedName>
    <definedName name="ekkekakw">#N/A</definedName>
    <definedName name="ekkfs" localSheetId="3">'Cost Saving Initiatives'!ekkfs</definedName>
    <definedName name="ekkfs">#N/A</definedName>
    <definedName name="ekkksdfksd" localSheetId="3">'Cost Saving Initiatives'!ekkksdfksd</definedName>
    <definedName name="ekkksdfksd">#N/A</definedName>
    <definedName name="ekkwk" localSheetId="3">'Cost Saving Initiatives'!ekkwk</definedName>
    <definedName name="ekkwk">#N/A</definedName>
    <definedName name="eklgerk0" localSheetId="3">'Cost Saving Initiatives'!eklgerk0</definedName>
    <definedName name="eklgerk0">#N/A</definedName>
    <definedName name="ekr9e" localSheetId="3">'Cost Saving Initiatives'!ekr9e</definedName>
    <definedName name="ekr9e">#N/A</definedName>
    <definedName name="eksmsk" localSheetId="3">'Cost Saving Initiatives'!eksmsk</definedName>
    <definedName name="eksmsk">#N/A</definedName>
    <definedName name="ekw" localSheetId="3">'Cost Saving Initiatives'!ekw</definedName>
    <definedName name="ekw">#N/A</definedName>
    <definedName name="ekwe" localSheetId="3">'Cost Saving Initiatives'!ekwe</definedName>
    <definedName name="ekwe">#N/A</definedName>
    <definedName name="ekweiie" localSheetId="3">'Cost Saving Initiatives'!ekweiie</definedName>
    <definedName name="ekweiie">#N/A</definedName>
    <definedName name="ekwkkwkw" localSheetId="3">'Cost Saving Initiatives'!ekwkkwkw</definedName>
    <definedName name="ekwkkwkw">#N/A</definedName>
    <definedName name="elcmdl" localSheetId="3">'Cost Saving Initiatives'!elcmdl</definedName>
    <definedName name="elcmdl">#N/A</definedName>
    <definedName name="elel" localSheetId="3">'Cost Saving Initiatives'!elel</definedName>
    <definedName name="elel">#N/A</definedName>
    <definedName name="elele" localSheetId="3">'Cost Saving Initiatives'!elele</definedName>
    <definedName name="elele">#N/A</definedName>
    <definedName name="elelel" localSheetId="3">'Cost Saving Initiatives'!elelel</definedName>
    <definedName name="elelel">#N/A</definedName>
    <definedName name="elelfl" localSheetId="3">'Cost Saving Initiatives'!elelfl</definedName>
    <definedName name="elelfl">#N/A</definedName>
    <definedName name="elelfld" localSheetId="3">'Cost Saving Initiatives'!elelfld</definedName>
    <definedName name="elelfld">#N/A</definedName>
    <definedName name="elell" localSheetId="3">'Cost Saving Initiatives'!elell</definedName>
    <definedName name="elell">#N/A</definedName>
    <definedName name="elelwl" localSheetId="3">'Cost Saving Initiatives'!elelwl</definedName>
    <definedName name="elelwl">#N/A</definedName>
    <definedName name="elelwle" localSheetId="3">'Cost Saving Initiatives'!elelwle</definedName>
    <definedName name="elelwle">#N/A</definedName>
    <definedName name="ELFELE" localSheetId="3">'Cost Saving Initiatives'!ELFELE</definedName>
    <definedName name="ELFELE">#N/A</definedName>
    <definedName name="elflle" localSheetId="3">'Cost Saving Initiatives'!elflle</definedName>
    <definedName name="elflle">#N/A</definedName>
    <definedName name="ellcld" localSheetId="3">'Cost Saving Initiatives'!ellcld</definedName>
    <definedName name="ellcld">#N/A</definedName>
    <definedName name="elle" localSheetId="3">'Cost Saving Initiatives'!elle</definedName>
    <definedName name="elle">#N/A</definedName>
    <definedName name="ellel" localSheetId="3">'Cost Saving Initiatives'!ellel</definedName>
    <definedName name="ellel">#N/A</definedName>
    <definedName name="ellelele" localSheetId="3">'Cost Saving Initiatives'!ellelele</definedName>
    <definedName name="ellelele">#N/A</definedName>
    <definedName name="ellels" localSheetId="3">'Cost Saving Initiatives'!ellels</definedName>
    <definedName name="ellels">#N/A</definedName>
    <definedName name="ellsl" localSheetId="3">'Cost Saving Initiatives'!ellsl</definedName>
    <definedName name="ellsl">#N/A</definedName>
    <definedName name="ELVIS" localSheetId="3" hidden="1">{"INFLAB",#N/A,FALSE,"ECOINDBP"}</definedName>
    <definedName name="ELVIS" localSheetId="1" hidden="1">{"INFLAB",#N/A,FALSE,"ECOINDBP"}</definedName>
    <definedName name="ELVIS" localSheetId="4" hidden="1">{"INFLAB",#N/A,FALSE,"ECOINDBP"}</definedName>
    <definedName name="ELVIS" localSheetId="5" hidden="1">{"INFLAB",#N/A,FALSE,"ECOINDBP"}</definedName>
    <definedName name="ELVIS" localSheetId="0" hidden="1">{"INFLAB",#N/A,FALSE,"ECOINDBP"}</definedName>
    <definedName name="ELVIS" hidden="1">{"INFLAB",#N/A,FALSE,"ECOINDBP"}</definedName>
    <definedName name="ELVIS1" localSheetId="3" hidden="1">{"PRIMAT",#N/A,FALSE,"ECOINDBP"}</definedName>
    <definedName name="ELVIS1" localSheetId="1" hidden="1">{"PRIMAT",#N/A,FALSE,"ECOINDBP"}</definedName>
    <definedName name="ELVIS1" localSheetId="4" hidden="1">{"PRIMAT",#N/A,FALSE,"ECOINDBP"}</definedName>
    <definedName name="ELVIS1" localSheetId="5" hidden="1">{"PRIMAT",#N/A,FALSE,"ECOINDBP"}</definedName>
    <definedName name="ELVIS1" localSheetId="0" hidden="1">{"PRIMAT",#N/A,FALSE,"ECOINDBP"}</definedName>
    <definedName name="ELVIS1" hidden="1">{"PRIMAT",#N/A,FALSE,"ECOINDBP"}</definedName>
    <definedName name="elwlfl" localSheetId="3">'Cost Saving Initiatives'!elwlfl</definedName>
    <definedName name="elwlfl">#N/A</definedName>
    <definedName name="elwlled" localSheetId="3">'Cost Saving Initiatives'!elwlled</definedName>
    <definedName name="elwlled">#N/A</definedName>
    <definedName name="elwpopk" localSheetId="3">'Cost Saving Initiatives'!elwpopk</definedName>
    <definedName name="elwpopk">#N/A</definedName>
    <definedName name="EMEMEMEM" localSheetId="3">'Cost Saving Initiatives'!EMEMEMEM</definedName>
    <definedName name="EMEMEMEM">#N/A</definedName>
    <definedName name="emfmewk" localSheetId="3">'Cost Saving Initiatives'!emfmewk</definedName>
    <definedName name="emfmewk">#N/A</definedName>
    <definedName name="ENENNE" localSheetId="3">'Cost Saving Initiatives'!ENENNE</definedName>
    <definedName name="ENENNE">#N/A</definedName>
    <definedName name="ENJENEN" localSheetId="3">'Cost Saving Initiatives'!ENJENEN</definedName>
    <definedName name="ENJENEN">#N/A</definedName>
    <definedName name="ENT">[11]基本データ!$B$2</definedName>
    <definedName name="eokl" localSheetId="3">'Cost Saving Initiatives'!eokl</definedName>
    <definedName name="eokl">#N/A</definedName>
    <definedName name="EQE" localSheetId="3">'Cost Saving Initiatives'!EQE</definedName>
    <definedName name="EQE">#N/A</definedName>
    <definedName name="eqweqw" localSheetId="3">'Cost Saving Initiatives'!eqweqw</definedName>
    <definedName name="eqweqw">#N/A</definedName>
    <definedName name="er4e" localSheetId="3">'Cost Saving Initiatives'!er4e</definedName>
    <definedName name="er4e">#N/A</definedName>
    <definedName name="er4ttw3" localSheetId="3">'Cost Saving Initiatives'!er4ttw3</definedName>
    <definedName name="er4ttw3">#N/A</definedName>
    <definedName name="ERAER" localSheetId="3">'Cost Saving Initiatives'!ERAER</definedName>
    <definedName name="ERAER">#N/A</definedName>
    <definedName name="eraweta" localSheetId="3">'Cost Saving Initiatives'!eraweta</definedName>
    <definedName name="eraweta">#N/A</definedName>
    <definedName name="erd" localSheetId="3">'Cost Saving Initiatives'!erd</definedName>
    <definedName name="erd">#N/A</definedName>
    <definedName name="erdvsdf" localSheetId="3">'Cost Saving Initiatives'!erdvsdf</definedName>
    <definedName name="erdvsdf">#N/A</definedName>
    <definedName name="erdy" localSheetId="3">'Cost Saving Initiatives'!erdy</definedName>
    <definedName name="erdy">#N/A</definedName>
    <definedName name="EREE" localSheetId="3">'Cost Saving Initiatives'!EREE</definedName>
    <definedName name="EREE">#N/A</definedName>
    <definedName name="eregr" localSheetId="3">'Cost Saving Initiatives'!eregr</definedName>
    <definedName name="eregr">#N/A</definedName>
    <definedName name="erel" localSheetId="3">'Cost Saving Initiatives'!erel</definedName>
    <definedName name="erel">#N/A</definedName>
    <definedName name="erer" localSheetId="3" hidden="1">{"'Eng (page2)'!$A$1:$D$52"}</definedName>
    <definedName name="erer" localSheetId="1" hidden="1">{"'Eng (page2)'!$A$1:$D$52"}</definedName>
    <definedName name="erer" localSheetId="4" hidden="1">{"'Eng (page2)'!$A$1:$D$52"}</definedName>
    <definedName name="erer" localSheetId="5" hidden="1">{"'Eng (page2)'!$A$1:$D$52"}</definedName>
    <definedName name="erer" localSheetId="0" hidden="1">{"'Eng (page2)'!$A$1:$D$52"}</definedName>
    <definedName name="erer" hidden="1">{"'Eng (page2)'!$A$1:$D$52"}</definedName>
    <definedName name="erere" localSheetId="3">'Cost Saving Initiatives'!erere</definedName>
    <definedName name="erere">#N/A</definedName>
    <definedName name="ERERERE" localSheetId="3">'Cost Saving Initiatives'!ERERERE</definedName>
    <definedName name="ERERERE">#N/A</definedName>
    <definedName name="ererg0" localSheetId="3">'Cost Saving Initiatives'!ererg0</definedName>
    <definedName name="ererg0">#N/A</definedName>
    <definedName name="ERERR" localSheetId="3">'Cost Saving Initiatives'!ERERR</definedName>
    <definedName name="ERERR">#N/A</definedName>
    <definedName name="ERERS" localSheetId="3">'Cost Saving Initiatives'!ERERS</definedName>
    <definedName name="ERERS">#N/A</definedName>
    <definedName name="ererte" localSheetId="3">'Cost Saving Initiatives'!ererte</definedName>
    <definedName name="ererte">#N/A</definedName>
    <definedName name="EREW" localSheetId="3">'Cost Saving Initiatives'!EREW</definedName>
    <definedName name="EREW">#N/A</definedName>
    <definedName name="erewr3" localSheetId="3">'Cost Saving Initiatives'!erewr3</definedName>
    <definedName name="erewr3">#N/A</definedName>
    <definedName name="erewre" localSheetId="3">'Cost Saving Initiatives'!erewre</definedName>
    <definedName name="erewre">#N/A</definedName>
    <definedName name="erewrew3" localSheetId="3">'Cost Saving Initiatives'!erewrew3</definedName>
    <definedName name="erewrew3">#N/A</definedName>
    <definedName name="erewtt" localSheetId="3">'Cost Saving Initiatives'!erewtt</definedName>
    <definedName name="erewtt">#N/A</definedName>
    <definedName name="erfe" localSheetId="3">'Cost Saving Initiatives'!erfe</definedName>
    <definedName name="erfe">#N/A</definedName>
    <definedName name="erfer" localSheetId="3">'Cost Saving Initiatives'!erfer</definedName>
    <definedName name="erfer">#N/A</definedName>
    <definedName name="erg" localSheetId="3">'Cost Saving Initiatives'!erg</definedName>
    <definedName name="erg">#N/A</definedName>
    <definedName name="ERGAGA" localSheetId="3">'Cost Saving Initiatives'!ERGAGA</definedName>
    <definedName name="ERGAGA">#N/A</definedName>
    <definedName name="ergdgv" localSheetId="3">'Cost Saving Initiatives'!ergdgv</definedName>
    <definedName name="ergdgv">#N/A</definedName>
    <definedName name="erge" localSheetId="3">'Cost Saving Initiatives'!erge</definedName>
    <definedName name="erge">#N/A</definedName>
    <definedName name="ergegr" localSheetId="3">'Cost Saving Initiatives'!ergegr</definedName>
    <definedName name="ergegr">#N/A</definedName>
    <definedName name="ergegrerg" localSheetId="3">'Cost Saving Initiatives'!ergegrerg</definedName>
    <definedName name="ergegrerg">#N/A</definedName>
    <definedName name="ergegrgr" localSheetId="3">'Cost Saving Initiatives'!ergegrgr</definedName>
    <definedName name="ergegrgr">#N/A</definedName>
    <definedName name="ergegrs" localSheetId="3">'Cost Saving Initiatives'!ergegrs</definedName>
    <definedName name="ergegrs">#N/A</definedName>
    <definedName name="erger" localSheetId="3">'Cost Saving Initiatives'!erger</definedName>
    <definedName name="erger">#N/A</definedName>
    <definedName name="ergerg" localSheetId="3">'Cost Saving Initiatives'!ergerg</definedName>
    <definedName name="ergerg">#N/A</definedName>
    <definedName name="ergf43" localSheetId="3">'Cost Saving Initiatives'!ergf43</definedName>
    <definedName name="ergf43">#N/A</definedName>
    <definedName name="ergger" localSheetId="3">'Cost Saving Initiatives'!ergger</definedName>
    <definedName name="ergger">#N/A</definedName>
    <definedName name="erggre" localSheetId="3">'Cost Saving Initiatives'!erggre</definedName>
    <definedName name="erggre">#N/A</definedName>
    <definedName name="ergkerk" localSheetId="3">'Cost Saving Initiatives'!ergkerk</definedName>
    <definedName name="ergkerk">#N/A</definedName>
    <definedName name="ergkre9" localSheetId="3">'Cost Saving Initiatives'!ergkre9</definedName>
    <definedName name="ergkre9">#N/A</definedName>
    <definedName name="ergkrleg" localSheetId="3">'Cost Saving Initiatives'!ergkrleg</definedName>
    <definedName name="ergkrleg">#N/A</definedName>
    <definedName name="ergo3" localSheetId="3">'Cost Saving Initiatives'!ergo3</definedName>
    <definedName name="ergo3">#N/A</definedName>
    <definedName name="ergr" localSheetId="3">'Cost Saving Initiatives'!ergr</definedName>
    <definedName name="ergr">#N/A</definedName>
    <definedName name="ergreg" localSheetId="3">'Cost Saving Initiatives'!ergreg</definedName>
    <definedName name="ergreg">#N/A</definedName>
    <definedName name="ergrge" localSheetId="3">'Cost Saving Initiatives'!ergrge</definedName>
    <definedName name="ergrge">#N/A</definedName>
    <definedName name="ergsegr" localSheetId="3">'Cost Saving Initiatives'!ergsegr</definedName>
    <definedName name="ergsegr">#N/A</definedName>
    <definedName name="ergsg" localSheetId="3">'Cost Saving Initiatives'!ergsg</definedName>
    <definedName name="ergsg">#N/A</definedName>
    <definedName name="ergsger" localSheetId="3">'Cost Saving Initiatives'!ergsger</definedName>
    <definedName name="ergsger">#N/A</definedName>
    <definedName name="ergsgre" localSheetId="3">'Cost Saving Initiatives'!ergsgre</definedName>
    <definedName name="ergsgre">#N/A</definedName>
    <definedName name="ergsgres" localSheetId="3">'Cost Saving Initiatives'!ergsgres</definedName>
    <definedName name="ergsgres">#N/A</definedName>
    <definedName name="ERGSR" localSheetId="3">'Cost Saving Initiatives'!ERGSR</definedName>
    <definedName name="ERGSR">#N/A</definedName>
    <definedName name="ergsre" localSheetId="3">'Cost Saving Initiatives'!ergsre</definedName>
    <definedName name="ergsre">#N/A</definedName>
    <definedName name="ERGSREG" localSheetId="3">'Cost Saving Initiatives'!ERGSREG</definedName>
    <definedName name="ERGSREG">#N/A</definedName>
    <definedName name="ergsreger" localSheetId="3">'Cost Saving Initiatives'!ergsreger</definedName>
    <definedName name="ergsreger">#N/A</definedName>
    <definedName name="ERGSREGS" localSheetId="3">'Cost Saving Initiatives'!ERGSREGS</definedName>
    <definedName name="ERGSREGS">#N/A</definedName>
    <definedName name="ERGT" localSheetId="3" hidden="1">{"'Eng (page2)'!$A$1:$D$52"}</definedName>
    <definedName name="ERGT" localSheetId="1" hidden="1">{"'Eng (page2)'!$A$1:$D$52"}</definedName>
    <definedName name="ERGT" localSheetId="4" hidden="1">{"'Eng (page2)'!$A$1:$D$52"}</definedName>
    <definedName name="ERGT" localSheetId="5" hidden="1">{"'Eng (page2)'!$A$1:$D$52"}</definedName>
    <definedName name="ERGT" localSheetId="0" hidden="1">{"'Eng (page2)'!$A$1:$D$52"}</definedName>
    <definedName name="ERGT" hidden="1">{"'Eng (page2)'!$A$1:$D$52"}</definedName>
    <definedName name="ERH" localSheetId="3">'Cost Saving Initiatives'!ERH</definedName>
    <definedName name="ERH">#N/A</definedName>
    <definedName name="erhererherh" localSheetId="3">'Cost Saving Initiatives'!erhererherh</definedName>
    <definedName name="erhererherh">#N/A</definedName>
    <definedName name="erhht" localSheetId="3">'Cost Saving Initiatives'!erhht</definedName>
    <definedName name="erhht">#N/A</definedName>
    <definedName name="erjp" localSheetId="3" hidden="1">{"'Eng (page2)'!$A$1:$D$52"}</definedName>
    <definedName name="erjp" localSheetId="1" hidden="1">{"'Eng (page2)'!$A$1:$D$52"}</definedName>
    <definedName name="erjp" localSheetId="4" hidden="1">{"'Eng (page2)'!$A$1:$D$52"}</definedName>
    <definedName name="erjp" localSheetId="5" hidden="1">{"'Eng (page2)'!$A$1:$D$52"}</definedName>
    <definedName name="erjp" localSheetId="0" hidden="1">{"'Eng (page2)'!$A$1:$D$52"}</definedName>
    <definedName name="erjp" hidden="1">{"'Eng (page2)'!$A$1:$D$52"}</definedName>
    <definedName name="erkek" localSheetId="3">'Cost Saving Initiatives'!erkek</definedName>
    <definedName name="erkek">#N/A</definedName>
    <definedName name="erkgk" localSheetId="3">'Cost Saving Initiatives'!erkgk</definedName>
    <definedName name="erkgk">#N/A</definedName>
    <definedName name="erkgkd" localSheetId="3">'Cost Saving Initiatives'!erkgkd</definedName>
    <definedName name="erkgkd">#N/A</definedName>
    <definedName name="erkgkl" localSheetId="3">'Cost Saving Initiatives'!erkgkl</definedName>
    <definedName name="erkgkl">#N/A</definedName>
    <definedName name="erkke" localSheetId="3">'Cost Saving Initiatives'!erkke</definedName>
    <definedName name="erkke">#N/A</definedName>
    <definedName name="erkl" localSheetId="3">'Cost Saving Initiatives'!erkl</definedName>
    <definedName name="erkl">#N/A</definedName>
    <definedName name="erlelre" localSheetId="3">'Cost Saving Initiatives'!erlelre</definedName>
    <definedName name="erlelre">#N/A</definedName>
    <definedName name="erqw" localSheetId="3" hidden="1">{"'Eng (page2)'!$A$1:$D$52"}</definedName>
    <definedName name="erqw" localSheetId="1" hidden="1">{"'Eng (page2)'!$A$1:$D$52"}</definedName>
    <definedName name="erqw" localSheetId="4" hidden="1">{"'Eng (page2)'!$A$1:$D$52"}</definedName>
    <definedName name="erqw" localSheetId="5" hidden="1">{"'Eng (page2)'!$A$1:$D$52"}</definedName>
    <definedName name="erqw" localSheetId="0" hidden="1">{"'Eng (page2)'!$A$1:$D$52"}</definedName>
    <definedName name="erqw" hidden="1">{"'Eng (page2)'!$A$1:$D$52"}</definedName>
    <definedName name="err" localSheetId="3">'Cost Saving Initiatives'!err</definedName>
    <definedName name="err">#N/A</definedName>
    <definedName name="ERRE" localSheetId="3">'Cost Saving Initiatives'!ERRE</definedName>
    <definedName name="ERRE">#N/A</definedName>
    <definedName name="erreggre" localSheetId="3">'Cost Saving Initiatives'!erreggre</definedName>
    <definedName name="erreggre">#N/A</definedName>
    <definedName name="errre" localSheetId="3">'Cost Saving Initiatives'!errre</definedName>
    <definedName name="errre">#N/A</definedName>
    <definedName name="erserg" localSheetId="3">'Cost Saving Initiatives'!erserg</definedName>
    <definedName name="erserg">#N/A</definedName>
    <definedName name="ersg" localSheetId="3">'Cost Saving Initiatives'!ersg</definedName>
    <definedName name="ersg">#N/A</definedName>
    <definedName name="ersgg" localSheetId="3">'Cost Saving Initiatives'!ersgg</definedName>
    <definedName name="ersgg">#N/A</definedName>
    <definedName name="ersgg4e" localSheetId="3">'Cost Saving Initiatives'!ersgg4e</definedName>
    <definedName name="ersgg4e">#N/A</definedName>
    <definedName name="ERSGGRE" localSheetId="3">'Cost Saving Initiatives'!ERSGGRE</definedName>
    <definedName name="ERSGGRE">#N/A</definedName>
    <definedName name="ersggsergr" localSheetId="3">'Cost Saving Initiatives'!ersggsergr</definedName>
    <definedName name="ersggsergr">#N/A</definedName>
    <definedName name="ERSGRE" localSheetId="3">'Cost Saving Initiatives'!ERSGRE</definedName>
    <definedName name="ERSGRE">#N/A</definedName>
    <definedName name="ert4e" localSheetId="3">'Cost Saving Initiatives'!ert4e</definedName>
    <definedName name="ert4e">#N/A</definedName>
    <definedName name="ert4r4" localSheetId="3">'Cost Saving Initiatives'!ert4r4</definedName>
    <definedName name="ert4r4">#N/A</definedName>
    <definedName name="ert4t4w" localSheetId="3">'Cost Saving Initiatives'!ert4t4w</definedName>
    <definedName name="ert4t4w">#N/A</definedName>
    <definedName name="ert4w" localSheetId="3">'Cost Saving Initiatives'!ert4w</definedName>
    <definedName name="ert4w">#N/A</definedName>
    <definedName name="ERTE" localSheetId="3">'Cost Saving Initiatives'!ERTE</definedName>
    <definedName name="ERTE">#N/A</definedName>
    <definedName name="erte3" localSheetId="3">'Cost Saving Initiatives'!erte3</definedName>
    <definedName name="erte3">#N/A</definedName>
    <definedName name="erte4" localSheetId="3">'Cost Saving Initiatives'!erte4</definedName>
    <definedName name="erte4">#N/A</definedName>
    <definedName name="erte43" localSheetId="3">'Cost Saving Initiatives'!erte43</definedName>
    <definedName name="erte43">#N/A</definedName>
    <definedName name="ertee" localSheetId="3">'Cost Saving Initiatives'!ertee</definedName>
    <definedName name="ertee">#N/A</definedName>
    <definedName name="ERTER" localSheetId="3">'Cost Saving Initiatives'!ERTER</definedName>
    <definedName name="ERTER">#N/A</definedName>
    <definedName name="ERTERE" localSheetId="3">'Cost Saving Initiatives'!ERTERE</definedName>
    <definedName name="ERTERE">#N/A</definedName>
    <definedName name="ertest" localSheetId="3">'Cost Saving Initiatives'!ertest</definedName>
    <definedName name="ertest">#N/A</definedName>
    <definedName name="ertr" localSheetId="3">'Cost Saving Initiatives'!ertr</definedName>
    <definedName name="ertr">#N/A</definedName>
    <definedName name="ertr44w" localSheetId="3">'Cost Saving Initiatives'!ertr44w</definedName>
    <definedName name="ertr44w">#N/A</definedName>
    <definedName name="ERW" localSheetId="3" hidden="1">{"'Eng (page2)'!$A$1:$D$52"}</definedName>
    <definedName name="ERW" localSheetId="1" hidden="1">{"'Eng (page2)'!$A$1:$D$52"}</definedName>
    <definedName name="ERW" localSheetId="4" hidden="1">{"'Eng (page2)'!$A$1:$D$52"}</definedName>
    <definedName name="ERW" localSheetId="5" hidden="1">{"'Eng (page2)'!$A$1:$D$52"}</definedName>
    <definedName name="ERW" localSheetId="0" hidden="1">{"'Eng (page2)'!$A$1:$D$52"}</definedName>
    <definedName name="ERW" hidden="1">{"'Eng (page2)'!$A$1:$D$52"}</definedName>
    <definedName name="erwq" localSheetId="3" hidden="1">{"'Eng (page2)'!$A$1:$D$52"}</definedName>
    <definedName name="erwq" localSheetId="1" hidden="1">{"'Eng (page2)'!$A$1:$D$52"}</definedName>
    <definedName name="erwq" localSheetId="4" hidden="1">{"'Eng (page2)'!$A$1:$D$52"}</definedName>
    <definedName name="erwq" localSheetId="5" hidden="1">{"'Eng (page2)'!$A$1:$D$52"}</definedName>
    <definedName name="erwq" localSheetId="0" hidden="1">{"'Eng (page2)'!$A$1:$D$52"}</definedName>
    <definedName name="erwq" hidden="1">{"'Eng (page2)'!$A$1:$D$52"}</definedName>
    <definedName name="erwrere" localSheetId="3">'Cost Saving Initiatives'!erwrere</definedName>
    <definedName name="erwrere">#N/A</definedName>
    <definedName name="erwrre" localSheetId="3">'Cost Saving Initiatives'!erwrre</definedName>
    <definedName name="erwrre">#N/A</definedName>
    <definedName name="erwt" localSheetId="3">'Cost Saving Initiatives'!erwt</definedName>
    <definedName name="erwt">#N/A</definedName>
    <definedName name="erwt4" localSheetId="3">'Cost Saving Initiatives'!erwt4</definedName>
    <definedName name="erwt4">#N/A</definedName>
    <definedName name="erwt4tr" localSheetId="3">'Cost Saving Initiatives'!erwt4tr</definedName>
    <definedName name="erwt4tr">#N/A</definedName>
    <definedName name="erwt4w" localSheetId="3">'Cost Saving Initiatives'!erwt4w</definedName>
    <definedName name="erwt4w">#N/A</definedName>
    <definedName name="erwte" localSheetId="3">'Cost Saving Initiatives'!erwte</definedName>
    <definedName name="erwte">#N/A</definedName>
    <definedName name="erwtrre" localSheetId="3">'Cost Saving Initiatives'!erwtrre</definedName>
    <definedName name="erwtrre">#N/A</definedName>
    <definedName name="erwtt4" localSheetId="3">'Cost Saving Initiatives'!erwtt4</definedName>
    <definedName name="erwtt4">#N/A</definedName>
    <definedName name="ERWWQEQ" localSheetId="3">'Cost Saving Initiatives'!ERWWQEQ</definedName>
    <definedName name="ERWWQEQ">#N/A</definedName>
    <definedName name="ery5rrt" localSheetId="3">'Cost Saving Initiatives'!ery5rrt</definedName>
    <definedName name="ery5rrt">#N/A</definedName>
    <definedName name="erye" localSheetId="3">'Cost Saving Initiatives'!erye</definedName>
    <definedName name="erye">#N/A</definedName>
    <definedName name="eryhr" localSheetId="3">'Cost Saving Initiatives'!eryhr</definedName>
    <definedName name="eryhr">#N/A</definedName>
    <definedName name="eryr" localSheetId="3">'Cost Saving Initiatives'!eryr</definedName>
    <definedName name="eryr">#N/A</definedName>
    <definedName name="eryrtr" localSheetId="3">'Cost Saving Initiatives'!eryrtr</definedName>
    <definedName name="eryrtr">#N/A</definedName>
    <definedName name="erytr" localSheetId="3">'Cost Saving Initiatives'!erytr</definedName>
    <definedName name="erytr">#N/A</definedName>
    <definedName name="erytre" localSheetId="3">'Cost Saving Initiatives'!erytre</definedName>
    <definedName name="erytre">#N/A</definedName>
    <definedName name="ERYYH" localSheetId="3">'Cost Saving Initiatives'!ERYYH</definedName>
    <definedName name="ERYYH">#N/A</definedName>
    <definedName name="eryyr" localSheetId="3">'Cost Saving Initiatives'!eryyr</definedName>
    <definedName name="eryyr">#N/A</definedName>
    <definedName name="ERYYRE" localSheetId="3">'Cost Saving Initiatives'!ERYYRE</definedName>
    <definedName name="ERYYRE">#N/A</definedName>
    <definedName name="ES" localSheetId="3">'Cost Saving Initiatives'!ES</definedName>
    <definedName name="ES">#N/A</definedName>
    <definedName name="esegrs" localSheetId="3">'Cost Saving Initiatives'!esegrs</definedName>
    <definedName name="esegrs">#N/A</definedName>
    <definedName name="eses" localSheetId="3">'Cost Saving Initiatives'!eses</definedName>
    <definedName name="eses">#N/A</definedName>
    <definedName name="esgdg" localSheetId="3">'Cost Saving Initiatives'!esgdg</definedName>
    <definedName name="esgdg">#N/A</definedName>
    <definedName name="esgerg" localSheetId="3">'Cost Saving Initiatives'!esgerg</definedName>
    <definedName name="esgerg">#N/A</definedName>
    <definedName name="ESGG" localSheetId="3">'Cost Saving Initiatives'!ESGG</definedName>
    <definedName name="ESGG">#N/A</definedName>
    <definedName name="esgr" localSheetId="3">'Cost Saving Initiatives'!esgr</definedName>
    <definedName name="esgr">#N/A</definedName>
    <definedName name="esgrgr" localSheetId="3">'Cost Saving Initiatives'!esgrgr</definedName>
    <definedName name="esgrgr">#N/A</definedName>
    <definedName name="esgrre" localSheetId="3">'Cost Saving Initiatives'!esgrre</definedName>
    <definedName name="esgrre">#N/A</definedName>
    <definedName name="eshers" localSheetId="3">'Cost Saving Initiatives'!eshers</definedName>
    <definedName name="eshers">#N/A</definedName>
    <definedName name="esr" localSheetId="3">'Cost Saving Initiatives'!esr</definedName>
    <definedName name="esr">#N/A</definedName>
    <definedName name="esre" localSheetId="3">'Cost Saving Initiatives'!esre</definedName>
    <definedName name="esre">#N/A</definedName>
    <definedName name="ESRGER4S" localSheetId="3">'Cost Saving Initiatives'!ESRGER4S</definedName>
    <definedName name="ESRGER4S">#N/A</definedName>
    <definedName name="esrte" localSheetId="3">'Cost Saving Initiatives'!esrte</definedName>
    <definedName name="esrte">#N/A</definedName>
    <definedName name="esrtgr" localSheetId="3">'Cost Saving Initiatives'!esrtgr</definedName>
    <definedName name="esrtgr">#N/A</definedName>
    <definedName name="eSs" localSheetId="3">'Cost Saving Initiatives'!eSs</definedName>
    <definedName name="eSs">#N/A</definedName>
    <definedName name="est" localSheetId="3">'Cost Saving Initiatives'!est</definedName>
    <definedName name="est">#N/A</definedName>
    <definedName name="este" localSheetId="3">'Cost Saving Initiatives'!este</definedName>
    <definedName name="este">#N/A</definedName>
    <definedName name="ESTEER" localSheetId="3">'Cost Saving Initiatives'!ESTEER</definedName>
    <definedName name="ESTEER">#N/A</definedName>
    <definedName name="esteyr" localSheetId="3">'Cost Saving Initiatives'!esteyr</definedName>
    <definedName name="esteyr">#N/A</definedName>
    <definedName name="estte" localSheetId="3">'Cost Saving Initiatives'!estte</definedName>
    <definedName name="estte">#N/A</definedName>
    <definedName name="ESW" localSheetId="3">'Cost Saving Initiatives'!ESW</definedName>
    <definedName name="ESW">#N/A</definedName>
    <definedName name="esyrhr" localSheetId="3">'Cost Saving Initiatives'!esyrhr</definedName>
    <definedName name="esyrhr">#N/A</definedName>
    <definedName name="et4tw" localSheetId="3">'Cost Saving Initiatives'!et4tw</definedName>
    <definedName name="et4tw">#N/A</definedName>
    <definedName name="et5yerr" localSheetId="3">'Cost Saving Initiatives'!et5yerr</definedName>
    <definedName name="et5yerr">#N/A</definedName>
    <definedName name="ETE" localSheetId="3">'Cost Saving Initiatives'!ETE</definedName>
    <definedName name="ETE">#N/A</definedName>
    <definedName name="eter" localSheetId="3">'Cost Saving Initiatives'!eter</definedName>
    <definedName name="eter">#N/A</definedName>
    <definedName name="ETESER" localSheetId="3">'Cost Saving Initiatives'!ETESER</definedName>
    <definedName name="ETESER">#N/A</definedName>
    <definedName name="ETET" localSheetId="3">'Cost Saving Initiatives'!ETET</definedName>
    <definedName name="ETET">#N/A</definedName>
    <definedName name="ETETE" localSheetId="3">'Cost Saving Initiatives'!ETETE</definedName>
    <definedName name="ETETE">#N/A</definedName>
    <definedName name="etewt" localSheetId="3">'Cost Saving Initiatives'!etewt</definedName>
    <definedName name="etewt">#N/A</definedName>
    <definedName name="etjjtye" localSheetId="3">'Cost Saving Initiatives'!etjjtye</definedName>
    <definedName name="etjjtye">#N/A</definedName>
    <definedName name="ETR" localSheetId="3">'Cost Saving Initiatives'!ETR</definedName>
    <definedName name="ETR">#N/A</definedName>
    <definedName name="etse" localSheetId="3">'Cost Saving Initiatives'!etse</definedName>
    <definedName name="etse">#N/A</definedName>
    <definedName name="etssr" localSheetId="3">'Cost Saving Initiatives'!etssr</definedName>
    <definedName name="etssr">#N/A</definedName>
    <definedName name="etst" localSheetId="3">'Cost Saving Initiatives'!etst</definedName>
    <definedName name="etst">#N/A</definedName>
    <definedName name="etstse" localSheetId="3">'Cost Saving Initiatives'!etstse</definedName>
    <definedName name="etstse">#N/A</definedName>
    <definedName name="ETT" localSheetId="3">'Cost Saving Initiatives'!ETT</definedName>
    <definedName name="ETT">#N/A</definedName>
    <definedName name="ETTE" localSheetId="3">'Cost Saving Initiatives'!ETTE</definedName>
    <definedName name="ETTE">#N/A</definedName>
    <definedName name="ETTET" localSheetId="3">'Cost Saving Initiatives'!ETTET</definedName>
    <definedName name="ETTET">#N/A</definedName>
    <definedName name="ETTTW" localSheetId="3">'Cost Saving Initiatives'!ETTTW</definedName>
    <definedName name="ETTTW">#N/A</definedName>
    <definedName name="ettw4re" localSheetId="3">'Cost Saving Initiatives'!ettw4re</definedName>
    <definedName name="ettw4re">#N/A</definedName>
    <definedName name="etu" localSheetId="3">'Cost Saving Initiatives'!etu</definedName>
    <definedName name="etu">#N/A</definedName>
    <definedName name="etw" localSheetId="3" hidden="1">{"'Eng (page2)'!$A$1:$D$52"}</definedName>
    <definedName name="etw" localSheetId="1" hidden="1">{"'Eng (page2)'!$A$1:$D$52"}</definedName>
    <definedName name="etw" localSheetId="4" hidden="1">{"'Eng (page2)'!$A$1:$D$52"}</definedName>
    <definedName name="etw" localSheetId="5" hidden="1">{"'Eng (page2)'!$A$1:$D$52"}</definedName>
    <definedName name="etw" localSheetId="0" hidden="1">{"'Eng (page2)'!$A$1:$D$52"}</definedName>
    <definedName name="etw" hidden="1">{"'Eng (page2)'!$A$1:$D$52"}</definedName>
    <definedName name="etwett" localSheetId="3">'Cost Saving Initiatives'!etwett</definedName>
    <definedName name="etwett">#N/A</definedName>
    <definedName name="etyeyr" localSheetId="3">'Cost Saving Initiatives'!etyeyr</definedName>
    <definedName name="etyeyr">#N/A</definedName>
    <definedName name="etyre" localSheetId="3">'Cost Saving Initiatives'!etyre</definedName>
    <definedName name="etyre">#N/A</definedName>
    <definedName name="eueu" localSheetId="3">'Cost Saving Initiatives'!eueu</definedName>
    <definedName name="eueu">#N/A</definedName>
    <definedName name="euu" localSheetId="3">'Cost Saving Initiatives'!euu</definedName>
    <definedName name="euu">#N/A</definedName>
    <definedName name="EW" localSheetId="3" hidden="1">{"'Eng (page2)'!$A$1:$D$52"}</definedName>
    <definedName name="EW" localSheetId="1" hidden="1">{"'Eng (page2)'!$A$1:$D$52"}</definedName>
    <definedName name="EW" localSheetId="4" hidden="1">{"'Eng (page2)'!$A$1:$D$52"}</definedName>
    <definedName name="EW" localSheetId="5" hidden="1">{"'Eng (page2)'!$A$1:$D$52"}</definedName>
    <definedName name="EW" localSheetId="0" hidden="1">{"'Eng (page2)'!$A$1:$D$52"}</definedName>
    <definedName name="EW" hidden="1">{"'Eng (page2)'!$A$1:$D$52"}</definedName>
    <definedName name="EW4A" localSheetId="3">'Cost Saving Initiatives'!EW4A</definedName>
    <definedName name="EW4A">#N/A</definedName>
    <definedName name="EW4FWEF" localSheetId="3">'Cost Saving Initiatives'!EW4FWEF</definedName>
    <definedName name="EW4FWEF">#N/A</definedName>
    <definedName name="ewace" localSheetId="3">'Cost Saving Initiatives'!ewace</definedName>
    <definedName name="ewace">#N/A</definedName>
    <definedName name="EWAF" localSheetId="3">'Cost Saving Initiatives'!EWAF</definedName>
    <definedName name="EWAF">#N/A</definedName>
    <definedName name="EWAFAFWE3WFE" localSheetId="3">'Cost Saving Initiatives'!EWAFAFWE3WFE</definedName>
    <definedName name="EWAFAFWE3WFE">#N/A</definedName>
    <definedName name="EWAFAWE" localSheetId="3">'Cost Saving Initiatives'!EWAFAWE</definedName>
    <definedName name="EWAFAWE">#N/A</definedName>
    <definedName name="EWAFD" localSheetId="3">'Cost Saving Initiatives'!EWAFD</definedName>
    <definedName name="EWAFD">#N/A</definedName>
    <definedName name="ewafefw" localSheetId="3">'Cost Saving Initiatives'!ewafefw</definedName>
    <definedName name="ewafefw">#N/A</definedName>
    <definedName name="EWAFEWF" localSheetId="3">'Cost Saving Initiatives'!EWAFEWF</definedName>
    <definedName name="EWAFEWF">#N/A</definedName>
    <definedName name="EWAFFEWA" localSheetId="3">'Cost Saving Initiatives'!EWAFFEWA</definedName>
    <definedName name="EWAFFEWA">#N/A</definedName>
    <definedName name="ewaffewef" localSheetId="3">'Cost Saving Initiatives'!ewaffewef</definedName>
    <definedName name="ewaffewef">#N/A</definedName>
    <definedName name="EWAFW3A" localSheetId="3">'Cost Saving Initiatives'!EWAFW3A</definedName>
    <definedName name="EWAFW3A">#N/A</definedName>
    <definedName name="EWAFWFEA" localSheetId="3">'Cost Saving Initiatives'!EWAFWFEA</definedName>
    <definedName name="EWAFWFEA">#N/A</definedName>
    <definedName name="EWAG" localSheetId="3">'Cost Saving Initiatives'!EWAG</definedName>
    <definedName name="EWAG">#N/A</definedName>
    <definedName name="EWAREWA" localSheetId="3">'Cost Saving Initiatives'!EWAREWA</definedName>
    <definedName name="EWAREWA">#N/A</definedName>
    <definedName name="ewarewwer" localSheetId="3">'Cost Saving Initiatives'!ewarewwer</definedName>
    <definedName name="ewarewwer">#N/A</definedName>
    <definedName name="ewarf" localSheetId="3">'Cost Saving Initiatives'!ewarf</definedName>
    <definedName name="ewarf">#N/A</definedName>
    <definedName name="EWAW3W" localSheetId="3">'Cost Saving Initiatives'!EWAW3W</definedName>
    <definedName name="EWAW3W">#N/A</definedName>
    <definedName name="EWE">#N/A</definedName>
    <definedName name="ewee" localSheetId="3" hidden="1">{"'Eng (page2)'!$A$1:$D$52"}</definedName>
    <definedName name="ewee" localSheetId="1" hidden="1">{"'Eng (page2)'!$A$1:$D$52"}</definedName>
    <definedName name="ewee" localSheetId="4" hidden="1">{"'Eng (page2)'!$A$1:$D$52"}</definedName>
    <definedName name="ewee" localSheetId="5" hidden="1">{"'Eng (page2)'!$A$1:$D$52"}</definedName>
    <definedName name="ewee" localSheetId="0" hidden="1">{"'Eng (page2)'!$A$1:$D$52"}</definedName>
    <definedName name="ewee" hidden="1">{"'Eng (page2)'!$A$1:$D$52"}</definedName>
    <definedName name="ewefa" localSheetId="3">'Cost Saving Initiatives'!ewefa</definedName>
    <definedName name="ewefa">#N/A</definedName>
    <definedName name="ewefe" localSheetId="3">'Cost Saving Initiatives'!ewefe</definedName>
    <definedName name="ewefe">#N/A</definedName>
    <definedName name="ewefw" localSheetId="3">'Cost Saving Initiatives'!ewefw</definedName>
    <definedName name="ewefw">#N/A</definedName>
    <definedName name="ewekei" localSheetId="3">'Cost Saving Initiatives'!ewekei</definedName>
    <definedName name="ewekei">#N/A</definedName>
    <definedName name="EWEWAAWE" localSheetId="3">'Cost Saving Initiatives'!EWEWAAWE</definedName>
    <definedName name="EWEWAAWE">#N/A</definedName>
    <definedName name="EWEWE" localSheetId="3">'Cost Saving Initiatives'!EWEWE</definedName>
    <definedName name="EWEWE">#N/A</definedName>
    <definedName name="EWEWWEFA" localSheetId="3">'Cost Saving Initiatives'!EWEWWEFA</definedName>
    <definedName name="EWEWWEFA">#N/A</definedName>
    <definedName name="ewf" localSheetId="3">'Cost Saving Initiatives'!ewf</definedName>
    <definedName name="ewf">#N/A</definedName>
    <definedName name="ewfa" localSheetId="3">'Cost Saving Initiatives'!ewfa</definedName>
    <definedName name="ewfa">#N/A</definedName>
    <definedName name="EWFAFAEW" localSheetId="3">'Cost Saving Initiatives'!EWFAFAEW</definedName>
    <definedName name="EWFAFAEW">#N/A</definedName>
    <definedName name="EWFAFEWA" localSheetId="3">'Cost Saving Initiatives'!EWFAFEWA</definedName>
    <definedName name="EWFAFEWA">#N/A</definedName>
    <definedName name="EWFAWE" localSheetId="3">'Cost Saving Initiatives'!EWFAWE</definedName>
    <definedName name="EWFAWE">#N/A</definedName>
    <definedName name="EWFAWFW" localSheetId="3">'Cost Saving Initiatives'!EWFAWFW</definedName>
    <definedName name="EWFAWFW">#N/A</definedName>
    <definedName name="ewfcsdd" localSheetId="3">'Cost Saving Initiatives'!ewfcsdd</definedName>
    <definedName name="ewfcsdd">#N/A</definedName>
    <definedName name="ewfefw" localSheetId="3">'Cost Saving Initiatives'!ewfefw</definedName>
    <definedName name="ewfefw">#N/A</definedName>
    <definedName name="ewfewefew" localSheetId="3">'Cost Saving Initiatives'!ewfewefew</definedName>
    <definedName name="ewfewefew">#N/A</definedName>
    <definedName name="ewfewefw" localSheetId="3">'Cost Saving Initiatives'!ewfewefw</definedName>
    <definedName name="ewfewefw">#N/A</definedName>
    <definedName name="ewfewf" localSheetId="3">'Cost Saving Initiatives'!ewfewf</definedName>
    <definedName name="ewfewf">#N/A</definedName>
    <definedName name="ewfewfew" localSheetId="3">'Cost Saving Initiatives'!ewfewfew</definedName>
    <definedName name="ewfewfew">#N/A</definedName>
    <definedName name="ewfewkefw" localSheetId="3">'Cost Saving Initiatives'!ewfewkefw</definedName>
    <definedName name="ewfewkefw">#N/A</definedName>
    <definedName name="ewff3w" localSheetId="3">'Cost Saving Initiatives'!ewff3w</definedName>
    <definedName name="ewff3w">#N/A</definedName>
    <definedName name="ewffe" localSheetId="3">'Cost Saving Initiatives'!ewffe</definedName>
    <definedName name="ewffe">#N/A</definedName>
    <definedName name="ewffee" localSheetId="3">'Cost Saving Initiatives'!ewffee</definedName>
    <definedName name="ewffee">#N/A</definedName>
    <definedName name="EWFFEFE" localSheetId="3">'Cost Saving Initiatives'!EWFFEFE</definedName>
    <definedName name="EWFFEFE">#N/A</definedName>
    <definedName name="ewffew" localSheetId="3">'Cost Saving Initiatives'!ewffew</definedName>
    <definedName name="ewffew">#N/A</definedName>
    <definedName name="ewffewa" localSheetId="3">'Cost Saving Initiatives'!ewffewa</definedName>
    <definedName name="ewffewa">#N/A</definedName>
    <definedName name="ewffewf" localSheetId="3">'Cost Saving Initiatives'!ewffewf</definedName>
    <definedName name="ewffewf">#N/A</definedName>
    <definedName name="ewffweawe" localSheetId="3">'Cost Saving Initiatives'!ewffweawe</definedName>
    <definedName name="ewffweawe">#N/A</definedName>
    <definedName name="ewfke" localSheetId="3">'Cost Saving Initiatives'!ewfke</definedName>
    <definedName name="ewfke">#N/A</definedName>
    <definedName name="ewfkelke" localSheetId="3">'Cost Saving Initiatives'!ewfkelke</definedName>
    <definedName name="ewfkelke">#N/A</definedName>
    <definedName name="ewfkewfk3" localSheetId="3">'Cost Saving Initiatives'!ewfkewfk3</definedName>
    <definedName name="ewfkewfk3">#N/A</definedName>
    <definedName name="ewfkewkew" localSheetId="3">'Cost Saving Initiatives'!ewfkewkew</definedName>
    <definedName name="ewfkewkew">#N/A</definedName>
    <definedName name="ewfkwek" localSheetId="3">'Cost Saving Initiatives'!ewfkwek</definedName>
    <definedName name="ewfkwek">#N/A</definedName>
    <definedName name="ewflele" localSheetId="3">'Cost Saving Initiatives'!ewflele</definedName>
    <definedName name="ewflele">#N/A</definedName>
    <definedName name="EWFWAWE" localSheetId="3">'Cost Saving Initiatives'!EWFWAWE</definedName>
    <definedName name="EWFWAWE">#N/A</definedName>
    <definedName name="ewfwef" localSheetId="3">'Cost Saving Initiatives'!ewfwef</definedName>
    <definedName name="ewfwef">#N/A</definedName>
    <definedName name="ewfweqf" localSheetId="3">'Cost Saving Initiatives'!ewfweqf</definedName>
    <definedName name="ewfweqf">#N/A</definedName>
    <definedName name="EWGAAGWE" localSheetId="3">'Cost Saving Initiatives'!EWGAAGWE</definedName>
    <definedName name="EWGAAGWE">#N/A</definedName>
    <definedName name="ewgwge" localSheetId="3">'Cost Saving Initiatives'!ewgwge</definedName>
    <definedName name="ewgwge">#N/A</definedName>
    <definedName name="ewiks" localSheetId="3">'Cost Saving Initiatives'!ewiks</definedName>
    <definedName name="ewiks">#N/A</definedName>
    <definedName name="ewiosd" localSheetId="3">'Cost Saving Initiatives'!ewiosd</definedName>
    <definedName name="ewiosd">#N/A</definedName>
    <definedName name="ewjae" localSheetId="3">'Cost Saving Initiatives'!ewjae</definedName>
    <definedName name="ewjae">#N/A</definedName>
    <definedName name="EWJEWJJE" localSheetId="3">'Cost Saving Initiatives'!EWJEWJJE</definedName>
    <definedName name="EWJEWJJE">#N/A</definedName>
    <definedName name="ewjjk" localSheetId="3">'Cost Saving Initiatives'!ewjjk</definedName>
    <definedName name="ewjjk">#N/A</definedName>
    <definedName name="ewkeke" localSheetId="3">'Cost Saving Initiatives'!ewkeke</definedName>
    <definedName name="ewkeke">#N/A</definedName>
    <definedName name="ewkekek" localSheetId="3">'Cost Saving Initiatives'!ewkekek</definedName>
    <definedName name="ewkekek">#N/A</definedName>
    <definedName name="ewkekk" localSheetId="3">'Cost Saving Initiatives'!ewkekk</definedName>
    <definedName name="ewkekk">#N/A</definedName>
    <definedName name="ewkf" localSheetId="3">'Cost Saving Initiatives'!ewkf</definedName>
    <definedName name="ewkf">#N/A</definedName>
    <definedName name="EWKFK" localSheetId="3">'Cost Saving Initiatives'!EWKFK</definedName>
    <definedName name="EWKFK">#N/A</definedName>
    <definedName name="ewkfwkk" localSheetId="3">'Cost Saving Initiatives'!ewkfwkk</definedName>
    <definedName name="ewkfwkk">#N/A</definedName>
    <definedName name="ewkkek" localSheetId="3">'Cost Saving Initiatives'!ewkkek</definedName>
    <definedName name="ewkkek">#N/A</definedName>
    <definedName name="ewkkk" localSheetId="3">'Cost Saving Initiatives'!ewkkk</definedName>
    <definedName name="ewkkk">#N/A</definedName>
    <definedName name="ewkla" localSheetId="3">'Cost Saving Initiatives'!ewkla</definedName>
    <definedName name="ewkla">#N/A</definedName>
    <definedName name="ewkoi" localSheetId="3">'Cost Saving Initiatives'!ewkoi</definedName>
    <definedName name="ewkoi">#N/A</definedName>
    <definedName name="ewqew" localSheetId="3">'Cost Saving Initiatives'!ewqew</definedName>
    <definedName name="ewqew">#N/A</definedName>
    <definedName name="ewqr" localSheetId="3">'Cost Saving Initiatives'!ewqr</definedName>
    <definedName name="ewqr">#N/A</definedName>
    <definedName name="ewr" localSheetId="3" hidden="1">{"'Eng (page2)'!$A$1:$D$52"}</definedName>
    <definedName name="ewr" localSheetId="1" hidden="1">{"'Eng (page2)'!$A$1:$D$52"}</definedName>
    <definedName name="ewr" localSheetId="4" hidden="1">{"'Eng (page2)'!$A$1:$D$52"}</definedName>
    <definedName name="ewr" localSheetId="5" hidden="1">{"'Eng (page2)'!$A$1:$D$52"}</definedName>
    <definedName name="ewr" localSheetId="0" hidden="1">{"'Eng (page2)'!$A$1:$D$52"}</definedName>
    <definedName name="ewr" hidden="1">{"'Eng (page2)'!$A$1:$D$52"}</definedName>
    <definedName name="ewr4tt4w" localSheetId="3">'Cost Saving Initiatives'!ewr4tt4w</definedName>
    <definedName name="ewr4tt4w">#N/A</definedName>
    <definedName name="ewre" localSheetId="3">'Cost Saving Initiatives'!ewre</definedName>
    <definedName name="ewre">#N/A</definedName>
    <definedName name="ewret" localSheetId="3">'Cost Saving Initiatives'!ewret</definedName>
    <definedName name="ewret">#N/A</definedName>
    <definedName name="ewrq" localSheetId="3" hidden="1">{"'Eng (page2)'!$A$1:$D$52"}</definedName>
    <definedName name="ewrq" localSheetId="1" hidden="1">{"'Eng (page2)'!$A$1:$D$52"}</definedName>
    <definedName name="ewrq" localSheetId="4" hidden="1">{"'Eng (page2)'!$A$1:$D$52"}</definedName>
    <definedName name="ewrq" localSheetId="5" hidden="1">{"'Eng (page2)'!$A$1:$D$52"}</definedName>
    <definedName name="ewrq" localSheetId="0" hidden="1">{"'Eng (page2)'!$A$1:$D$52"}</definedName>
    <definedName name="ewrq" hidden="1">{"'Eng (page2)'!$A$1:$D$52"}</definedName>
    <definedName name="ewrt3t4w" localSheetId="3">'Cost Saving Initiatives'!ewrt3t4w</definedName>
    <definedName name="ewrt3t4w">#N/A</definedName>
    <definedName name="ewrt4" localSheetId="3">'Cost Saving Initiatives'!ewrt4</definedName>
    <definedName name="ewrt4">#N/A</definedName>
    <definedName name="ewrt4t" localSheetId="3">'Cost Saving Initiatives'!ewrt4t</definedName>
    <definedName name="ewrt4t">#N/A</definedName>
    <definedName name="ewrt4te" localSheetId="3">'Cost Saving Initiatives'!ewrt4te</definedName>
    <definedName name="ewrt4te">#N/A</definedName>
    <definedName name="ewrtt34t" localSheetId="3">'Cost Saving Initiatives'!ewrtt34t</definedName>
    <definedName name="ewrtt34t">#N/A</definedName>
    <definedName name="EWSD" localSheetId="3" hidden="1">{"'Eng (page2)'!$A$1:$D$52"}</definedName>
    <definedName name="EWSD" localSheetId="1" hidden="1">{"'Eng (page2)'!$A$1:$D$52"}</definedName>
    <definedName name="EWSD" localSheetId="4" hidden="1">{"'Eng (page2)'!$A$1:$D$52"}</definedName>
    <definedName name="EWSD" localSheetId="5" hidden="1">{"'Eng (page2)'!$A$1:$D$52"}</definedName>
    <definedName name="EWSD" localSheetId="0" hidden="1">{"'Eng (page2)'!$A$1:$D$52"}</definedName>
    <definedName name="EWSD" hidden="1">{"'Eng (page2)'!$A$1:$D$52"}</definedName>
    <definedName name="ewsk" localSheetId="3">'Cost Saving Initiatives'!ewsk</definedName>
    <definedName name="ewsk">#N/A</definedName>
    <definedName name="ewt" localSheetId="3">'Cost Saving Initiatives'!ewt</definedName>
    <definedName name="ewt">#N/A</definedName>
    <definedName name="ewt4w" localSheetId="3">'Cost Saving Initiatives'!ewt4w</definedName>
    <definedName name="ewt4w">#N/A</definedName>
    <definedName name="EWTGE" localSheetId="3">'Cost Saving Initiatives'!EWTGE</definedName>
    <definedName name="EWTGE">#N/A</definedName>
    <definedName name="ewtt" localSheetId="3">'Cost Saving Initiatives'!ewtt</definedName>
    <definedName name="ewtt">#N/A</definedName>
    <definedName name="ewtte4t" localSheetId="3">'Cost Saving Initiatives'!ewtte4t</definedName>
    <definedName name="ewtte4t">#N/A</definedName>
    <definedName name="ewttr" localSheetId="3">'Cost Saving Initiatives'!ewttr</definedName>
    <definedName name="ewttr">#N/A</definedName>
    <definedName name="ewwe" localSheetId="3">'Cost Saving Initiatives'!ewwe</definedName>
    <definedName name="ewwe">#N/A</definedName>
    <definedName name="ewws" localSheetId="3">'Cost Saving Initiatives'!ewws</definedName>
    <definedName name="ewws">#N/A</definedName>
    <definedName name="exc" localSheetId="3" hidden="1">{"'Eng (page2)'!$A$1:$D$52"}</definedName>
    <definedName name="exc" localSheetId="1" hidden="1">{"'Eng (page2)'!$A$1:$D$52"}</definedName>
    <definedName name="exc" localSheetId="4" hidden="1">{"'Eng (page2)'!$A$1:$D$52"}</definedName>
    <definedName name="exc" localSheetId="5" hidden="1">{"'Eng (page2)'!$A$1:$D$52"}</definedName>
    <definedName name="exc" localSheetId="0" hidden="1">{"'Eng (page2)'!$A$1:$D$52"}</definedName>
    <definedName name="exc" hidden="1">{"'Eng (page2)'!$A$1:$D$52"}</definedName>
    <definedName name="EXCEL" localSheetId="3" hidden="1">#REF!</definedName>
    <definedName name="EXCEL" hidden="1">#REF!</definedName>
    <definedName name="Excel_BuiltIn_Print_Area_3">NA()</definedName>
    <definedName name="exchange" localSheetId="3">#REF!</definedName>
    <definedName name="exchange">#REF!</definedName>
    <definedName name="ey" localSheetId="3">'Cost Saving Initiatives'!ey</definedName>
    <definedName name="ey">#N/A</definedName>
    <definedName name="ey5e5r" localSheetId="3">'Cost Saving Initiatives'!ey5e5r</definedName>
    <definedName name="ey5e5r">#N/A</definedName>
    <definedName name="EYE" localSheetId="3">'Cost Saving Initiatives'!EYE</definedName>
    <definedName name="EYE">#N/A</definedName>
    <definedName name="eyeer" localSheetId="3">'Cost Saving Initiatives'!eyeer</definedName>
    <definedName name="eyeer">#N/A</definedName>
    <definedName name="eyerw" localSheetId="3">'Cost Saving Initiatives'!eyerw</definedName>
    <definedName name="eyerw">#N/A</definedName>
    <definedName name="eyeyt" localSheetId="3">'Cost Saving Initiatives'!eyeyt</definedName>
    <definedName name="eyeyt">#N/A</definedName>
    <definedName name="eyr" localSheetId="3">'Cost Saving Initiatives'!eyr</definedName>
    <definedName name="eyr">#N/A</definedName>
    <definedName name="EYRREY" localSheetId="3">'Cost Saving Initiatives'!EYRREY</definedName>
    <definedName name="EYRREY">#N/A</definedName>
    <definedName name="eyrry" localSheetId="3">'Cost Saving Initiatives'!eyrry</definedName>
    <definedName name="eyrry">#N/A</definedName>
    <definedName name="EYRY" localSheetId="3">'Cost Saving Initiatives'!EYRY</definedName>
    <definedName name="EYRY">#N/A</definedName>
    <definedName name="eytr" localSheetId="3">'Cost Saving Initiatives'!eytr</definedName>
    <definedName name="eytr">#N/A</definedName>
    <definedName name="eyty" localSheetId="3">'Cost Saving Initiatives'!eyty</definedName>
    <definedName name="eyty">#N/A</definedName>
    <definedName name="eyure" localSheetId="3">'Cost Saving Initiatives'!eyure</definedName>
    <definedName name="eyure">#N/A</definedName>
    <definedName name="EYY" localSheetId="3">'Cost Saving Initiatives'!EYY</definedName>
    <definedName name="EYY">#N/A</definedName>
    <definedName name="EYYRE" localSheetId="3">'Cost Saving Initiatives'!EYYRE</definedName>
    <definedName name="EYYRE">#N/A</definedName>
    <definedName name="f" localSheetId="3">#REF!</definedName>
    <definedName name="f" localSheetId="5">#REF!</definedName>
    <definedName name="f" localSheetId="0">#REF!</definedName>
    <definedName name="f">#REF!</definedName>
    <definedName name="f3e" localSheetId="3">'Cost Saving Initiatives'!f3e</definedName>
    <definedName name="f3e">#N/A</definedName>
    <definedName name="F3F32" localSheetId="3">'Cost Saving Initiatives'!F3F32</definedName>
    <definedName name="F3F32">#N/A</definedName>
    <definedName name="f4ef" localSheetId="3">'Cost Saving Initiatives'!f4ef</definedName>
    <definedName name="f4ef">#N/A</definedName>
    <definedName name="fa3w" localSheetId="3">'Cost Saving Initiatives'!fa3w</definedName>
    <definedName name="fa3w">#N/A</definedName>
    <definedName name="FAAFEW" localSheetId="3">'Cost Saving Initiatives'!FAAFEW</definedName>
    <definedName name="FAAFEW">#N/A</definedName>
    <definedName name="fac" localSheetId="3">'Cost Saving Initiatives'!fac</definedName>
    <definedName name="fac">#N/A</definedName>
    <definedName name="facedaw" localSheetId="3">'Cost Saving Initiatives'!facedaw</definedName>
    <definedName name="facedaw">#N/A</definedName>
    <definedName name="fadcaewe" localSheetId="3">'Cost Saving Initiatives'!fadcaewe</definedName>
    <definedName name="fadcaewe">#N/A</definedName>
    <definedName name="fae" localSheetId="3">'Cost Saving Initiatives'!fae</definedName>
    <definedName name="fae">#N/A</definedName>
    <definedName name="faeacda" localSheetId="3">'Cost Saving Initiatives'!faeacda</definedName>
    <definedName name="faeacda">#N/A</definedName>
    <definedName name="faeacsd" localSheetId="3">'Cost Saving Initiatives'!faeacsd</definedName>
    <definedName name="faeacsd">#N/A</definedName>
    <definedName name="faeeafef" localSheetId="3">'Cost Saving Initiatives'!faeeafef</definedName>
    <definedName name="faeeafef">#N/A</definedName>
    <definedName name="faeef" localSheetId="3">'Cost Saving Initiatives'!faeef</definedName>
    <definedName name="faeef">#N/A</definedName>
    <definedName name="faeewf" localSheetId="3">'Cost Saving Initiatives'!faeewf</definedName>
    <definedName name="faeewf">#N/A</definedName>
    <definedName name="FAEEWFA" localSheetId="3">'Cost Saving Initiatives'!FAEEWFA</definedName>
    <definedName name="FAEEWFA">#N/A</definedName>
    <definedName name="FAEF" localSheetId="3">'Cost Saving Initiatives'!FAEF</definedName>
    <definedName name="FAEF">#N/A</definedName>
    <definedName name="faefa" localSheetId="3">'Cost Saving Initiatives'!faefa</definedName>
    <definedName name="faefa">#N/A</definedName>
    <definedName name="faefe" localSheetId="3">'Cost Saving Initiatives'!faefe</definedName>
    <definedName name="faefe">#N/A</definedName>
    <definedName name="faefeawf" localSheetId="3">'Cost Saving Initiatives'!faefeawf</definedName>
    <definedName name="faefeawf">#N/A</definedName>
    <definedName name="faefef" localSheetId="3">'Cost Saving Initiatives'!faefef</definedName>
    <definedName name="faefef">#N/A</definedName>
    <definedName name="faefewew" localSheetId="3">'Cost Saving Initiatives'!faefewew</definedName>
    <definedName name="faefewew">#N/A</definedName>
    <definedName name="faefw" localSheetId="3">'Cost Saving Initiatives'!faefw</definedName>
    <definedName name="faefw">#N/A</definedName>
    <definedName name="FAEFW3EA" localSheetId="3">'Cost Saving Initiatives'!FAEFW3EA</definedName>
    <definedName name="FAEFW3EA">#N/A</definedName>
    <definedName name="FAEFWA3E" localSheetId="3">'Cost Saving Initiatives'!FAEFWA3E</definedName>
    <definedName name="FAEFWA3E">#N/A</definedName>
    <definedName name="faew" localSheetId="3">'Cost Saving Initiatives'!faew</definedName>
    <definedName name="faew">#N/A</definedName>
    <definedName name="faewa" localSheetId="3">'Cost Saving Initiatives'!faewa</definedName>
    <definedName name="faewa">#N/A</definedName>
    <definedName name="faewaef" localSheetId="3">'Cost Saving Initiatives'!faewaef</definedName>
    <definedName name="faewaef">#N/A</definedName>
    <definedName name="FAEWAFWE" localSheetId="3">'Cost Saving Initiatives'!FAEWAFWE</definedName>
    <definedName name="FAEWAFWE">#N/A</definedName>
    <definedName name="faewe" localSheetId="3">'Cost Saving Initiatives'!faewe</definedName>
    <definedName name="faewe">#N/A</definedName>
    <definedName name="faewefw" localSheetId="3">'Cost Saving Initiatives'!faewefw</definedName>
    <definedName name="faewefw">#N/A</definedName>
    <definedName name="FAEWEW" localSheetId="3">'Cost Saving Initiatives'!FAEWEW</definedName>
    <definedName name="FAEWEW">#N/A</definedName>
    <definedName name="faewf" localSheetId="3">'Cost Saving Initiatives'!faewf</definedName>
    <definedName name="faewf">#N/A</definedName>
    <definedName name="faewfe" localSheetId="3">'Cost Saving Initiatives'!faewfe</definedName>
    <definedName name="faewfe">#N/A</definedName>
    <definedName name="faewfew" localSheetId="3">'Cost Saving Initiatives'!faewfew</definedName>
    <definedName name="faewfew">#N/A</definedName>
    <definedName name="faewfewa" localSheetId="3">'Cost Saving Initiatives'!faewfewa</definedName>
    <definedName name="faewfewa">#N/A</definedName>
    <definedName name="faewkekek" localSheetId="3">'Cost Saving Initiatives'!faewkekek</definedName>
    <definedName name="faewkekek">#N/A</definedName>
    <definedName name="faf" localSheetId="3">'Cost Saving Initiatives'!faf</definedName>
    <definedName name="faf">#N/A</definedName>
    <definedName name="fafa" localSheetId="3">'Cost Saving Initiatives'!fafa</definedName>
    <definedName name="fafa">#N/A</definedName>
    <definedName name="FAFAWEEW" localSheetId="3">'Cost Saving Initiatives'!FAFAWEEW</definedName>
    <definedName name="FAFAWEEW">#N/A</definedName>
    <definedName name="fafd" localSheetId="3">'Cost Saving Initiatives'!fafd</definedName>
    <definedName name="fafd">#N/A</definedName>
    <definedName name="FAFE" localSheetId="3">'Cost Saving Initiatives'!FAFE</definedName>
    <definedName name="FAFE">#N/A</definedName>
    <definedName name="fafewefw" localSheetId="3">'Cost Saving Initiatives'!fafewefw</definedName>
    <definedName name="fafewefw">#N/A</definedName>
    <definedName name="fafewew" localSheetId="3">'Cost Saving Initiatives'!fafewew</definedName>
    <definedName name="fafewew">#N/A</definedName>
    <definedName name="fafewfeaw3e" localSheetId="3">'Cost Saving Initiatives'!fafewfeaw3e</definedName>
    <definedName name="fafewfeaw3e">#N/A</definedName>
    <definedName name="fafewfew" localSheetId="3">'Cost Saving Initiatives'!fafewfew</definedName>
    <definedName name="fafewfew">#N/A</definedName>
    <definedName name="fafferv" localSheetId="3">'Cost Saving Initiatives'!fafferv</definedName>
    <definedName name="fafferv">#N/A</definedName>
    <definedName name="faiw" localSheetId="3">'Cost Saving Initiatives'!faiw</definedName>
    <definedName name="faiw">#N/A</definedName>
    <definedName name="fake" localSheetId="3">'Cost Saving Initiatives'!fake</definedName>
    <definedName name="fake">#N/A</definedName>
    <definedName name="falelel" localSheetId="3">'Cost Saving Initiatives'!falelel</definedName>
    <definedName name="falelel">#N/A</definedName>
    <definedName name="fasdcd" localSheetId="3">'Cost Saving Initiatives'!fasdcd</definedName>
    <definedName name="fasdcd">#N/A</definedName>
    <definedName name="fasdfewaew" localSheetId="3">'Cost Saving Initiatives'!fasdfewaew</definedName>
    <definedName name="fasdfewaew">#N/A</definedName>
    <definedName name="FAT" localSheetId="3" hidden="1">{"'Eng (page2)'!$A$1:$D$52"}</definedName>
    <definedName name="FAT" localSheetId="1" hidden="1">{"'Eng (page2)'!$A$1:$D$52"}</definedName>
    <definedName name="FAT" localSheetId="4" hidden="1">{"'Eng (page2)'!$A$1:$D$52"}</definedName>
    <definedName name="FAT" localSheetId="5" hidden="1">{"'Eng (page2)'!$A$1:$D$52"}</definedName>
    <definedName name="FAT" localSheetId="0" hidden="1">{"'Eng (page2)'!$A$1:$D$52"}</definedName>
    <definedName name="FAT" hidden="1">{"'Eng (page2)'!$A$1:$D$52"}</definedName>
    <definedName name="faw" localSheetId="3">'Cost Saving Initiatives'!faw</definedName>
    <definedName name="faw">#N/A</definedName>
    <definedName name="FAW3W" localSheetId="3">'Cost Saving Initiatives'!FAW3W</definedName>
    <definedName name="FAW3W">#N/A</definedName>
    <definedName name="FAW3WE" localSheetId="3">'Cost Saving Initiatives'!FAW3WE</definedName>
    <definedName name="FAW3WE">#N/A</definedName>
    <definedName name="fawaef" localSheetId="3">'Cost Saving Initiatives'!fawaef</definedName>
    <definedName name="fawaef">#N/A</definedName>
    <definedName name="fawafe" localSheetId="3">'Cost Saving Initiatives'!fawafe</definedName>
    <definedName name="fawafe">#N/A</definedName>
    <definedName name="fawasdwa" localSheetId="3">'Cost Saving Initiatives'!fawasdwa</definedName>
    <definedName name="fawasdwa">#N/A</definedName>
    <definedName name="FAWAWE4" localSheetId="3">'Cost Saving Initiatives'!FAWAWE4</definedName>
    <definedName name="FAWAWE4">#N/A</definedName>
    <definedName name="fawe" localSheetId="3">'Cost Saving Initiatives'!fawe</definedName>
    <definedName name="fawe">#N/A</definedName>
    <definedName name="faweafew" localSheetId="3">'Cost Saving Initiatives'!faweafew</definedName>
    <definedName name="faweafew">#N/A</definedName>
    <definedName name="FAWEAWFE" localSheetId="3">'Cost Saving Initiatives'!FAWEAWFE</definedName>
    <definedName name="FAWEAWFE">#N/A</definedName>
    <definedName name="FAWEEWAF" localSheetId="3">'Cost Saving Initiatives'!FAWEEWAF</definedName>
    <definedName name="FAWEEWAF">#N/A</definedName>
    <definedName name="faweewf" localSheetId="3">'Cost Saving Initiatives'!faweewf</definedName>
    <definedName name="faweewf">#N/A</definedName>
    <definedName name="FAWEF3W" localSheetId="3">'Cost Saving Initiatives'!FAWEF3W</definedName>
    <definedName name="FAWEF3W">#N/A</definedName>
    <definedName name="fawefew" localSheetId="3">'Cost Saving Initiatives'!fawefew</definedName>
    <definedName name="fawefew">#N/A</definedName>
    <definedName name="FAWEFEWA" localSheetId="3">'Cost Saving Initiatives'!FAWEFEWA</definedName>
    <definedName name="FAWEFEWA">#N/A</definedName>
    <definedName name="fawess" localSheetId="3">'Cost Saving Initiatives'!fawess</definedName>
    <definedName name="fawess">#N/A</definedName>
    <definedName name="fawew" localSheetId="3">'Cost Saving Initiatives'!fawew</definedName>
    <definedName name="fawew">#N/A</definedName>
    <definedName name="fawewafwe" localSheetId="3">'Cost Saving Initiatives'!fawewafwe</definedName>
    <definedName name="fawewafwe">#N/A</definedName>
    <definedName name="fawewef" localSheetId="3">'Cost Saving Initiatives'!fawewef</definedName>
    <definedName name="fawewef">#N/A</definedName>
    <definedName name="fawewewfaf" localSheetId="3">'Cost Saving Initiatives'!fawewewfaf</definedName>
    <definedName name="fawewewfaf">#N/A</definedName>
    <definedName name="FAWF4EW" localSheetId="3">'Cost Saving Initiatives'!FAWF4EW</definedName>
    <definedName name="FAWF4EW">#N/A</definedName>
    <definedName name="fawfe" localSheetId="3">'Cost Saving Initiatives'!fawfe</definedName>
    <definedName name="fawfe">#N/A</definedName>
    <definedName name="fawfewew" localSheetId="3">'Cost Saving Initiatives'!fawfewew</definedName>
    <definedName name="fawfewew">#N/A</definedName>
    <definedName name="fawfwa" localSheetId="3">'Cost Saving Initiatives'!fawfwa</definedName>
    <definedName name="fawfwa">#N/A</definedName>
    <definedName name="fawke" localSheetId="3">'Cost Saving Initiatives'!fawke</definedName>
    <definedName name="fawke">#N/A</definedName>
    <definedName name="fbf" localSheetId="3" hidden="1">{"'Model'!$A$1:$N$53"}</definedName>
    <definedName name="fbf" localSheetId="1" hidden="1">{"'Model'!$A$1:$N$53"}</definedName>
    <definedName name="fbf" localSheetId="4" hidden="1">{"'Model'!$A$1:$N$53"}</definedName>
    <definedName name="fbf" localSheetId="5" hidden="1">{"'Model'!$A$1:$N$53"}</definedName>
    <definedName name="fbf" localSheetId="0" hidden="1">{"'Model'!$A$1:$N$53"}</definedName>
    <definedName name="fbf" hidden="1">{"'Model'!$A$1:$N$53"}</definedName>
    <definedName name="FBFBBFBF" localSheetId="3">'Cost Saving Initiatives'!FBFBBFBF</definedName>
    <definedName name="FBFBBFBF">#N/A</definedName>
    <definedName name="FBFBFBF" localSheetId="3">'Cost Saving Initiatives'!FBFBFBF</definedName>
    <definedName name="FBFBFBF">#N/A</definedName>
    <definedName name="FBGBTR" localSheetId="3">'Cost Saving Initiatives'!FBGBTR</definedName>
    <definedName name="FBGBTR">#N/A</definedName>
    <definedName name="FBGTRB" localSheetId="3">'Cost Saving Initiatives'!FBGTRB</definedName>
    <definedName name="FBGTRB">#N/A</definedName>
    <definedName name="fbsre" localSheetId="3">'Cost Saving Initiatives'!fbsre</definedName>
    <definedName name="fbsre">#N/A</definedName>
    <definedName name="FBTDRT" localSheetId="3">'Cost Saving Initiatives'!FBTDRT</definedName>
    <definedName name="FBTDRT">#N/A</definedName>
    <definedName name="fbtgf" localSheetId="3">'Cost Saving Initiatives'!fbtgf</definedName>
    <definedName name="fbtgf">#N/A</definedName>
    <definedName name="FBTRD" localSheetId="3">'Cost Saving Initiatives'!FBTRD</definedName>
    <definedName name="FBTRD">#N/A</definedName>
    <definedName name="FCT" localSheetId="3" hidden="1">{"'Eng (page2)'!$A$1:$D$52"}</definedName>
    <definedName name="FCT" localSheetId="1" hidden="1">{"'Eng (page2)'!$A$1:$D$52"}</definedName>
    <definedName name="FCT" localSheetId="4" hidden="1">{"'Eng (page2)'!$A$1:$D$52"}</definedName>
    <definedName name="FCT" localSheetId="5" hidden="1">{"'Eng (page2)'!$A$1:$D$52"}</definedName>
    <definedName name="FCT" localSheetId="0" hidden="1">{"'Eng (page2)'!$A$1:$D$52"}</definedName>
    <definedName name="FCT" hidden="1">{"'Eng (page2)'!$A$1:$D$52"}</definedName>
    <definedName name="FCXF" localSheetId="3">'Cost Saving Initiatives'!FCXF</definedName>
    <definedName name="FCXF">#N/A</definedName>
    <definedName name="fd">'[22]10-1 Media:10-cut'!$A$1:$IV$5</definedName>
    <definedName name="fdbbrtd" localSheetId="3">'Cost Saving Initiatives'!fdbbrtd</definedName>
    <definedName name="fdbbrtd">#N/A</definedName>
    <definedName name="fdced" localSheetId="3">'Cost Saving Initiatives'!fdced</definedName>
    <definedName name="fdced">#N/A</definedName>
    <definedName name="FDDFFD" localSheetId="3">'Cost Saving Initiatives'!FDDFFD</definedName>
    <definedName name="FDDFFD">#N/A</definedName>
    <definedName name="fddrg4" localSheetId="3">'Cost Saving Initiatives'!fddrg4</definedName>
    <definedName name="fddrg4">#N/A</definedName>
    <definedName name="fddsf" localSheetId="3">'Cost Saving Initiatives'!fddsf</definedName>
    <definedName name="fddsf">#N/A</definedName>
    <definedName name="FDDSFFEAW" localSheetId="3">'Cost Saving Initiatives'!FDDSFFEAW</definedName>
    <definedName name="FDDSFFEAW">#N/A</definedName>
    <definedName name="fde" localSheetId="3">'Cost Saving Initiatives'!fde</definedName>
    <definedName name="fde">#N/A</definedName>
    <definedName name="fdecd" localSheetId="3">'Cost Saving Initiatives'!fdecd</definedName>
    <definedName name="fdecd">#N/A</definedName>
    <definedName name="fdee" localSheetId="3">'Cost Saving Initiatives'!fdee</definedName>
    <definedName name="fdee">#N/A</definedName>
    <definedName name="fdegdf" localSheetId="3">'Cost Saving Initiatives'!fdegdf</definedName>
    <definedName name="fdegdf">#N/A</definedName>
    <definedName name="fdegrf" localSheetId="3">'Cost Saving Initiatives'!fdegrf</definedName>
    <definedName name="fdegrf">#N/A</definedName>
    <definedName name="fderg" localSheetId="3">'Cost Saving Initiatives'!fderg</definedName>
    <definedName name="fderg">#N/A</definedName>
    <definedName name="fdete3" localSheetId="3">'Cost Saving Initiatives'!fdete3</definedName>
    <definedName name="fdete3">#N/A</definedName>
    <definedName name="FDEWAFEWAF" localSheetId="3">'Cost Saving Initiatives'!FDEWAFEWAF</definedName>
    <definedName name="FDEWAFEWAF">#N/A</definedName>
    <definedName name="fdfd" localSheetId="3">'Cost Saving Initiatives'!fdfd</definedName>
    <definedName name="fdfd">#N/A</definedName>
    <definedName name="fdfdgf" localSheetId="3">'Cost Saving Initiatives'!fdfdgf</definedName>
    <definedName name="fdfdgf">#N/A</definedName>
    <definedName name="fdfds" localSheetId="3">'Cost Saving Initiatives'!fdfds</definedName>
    <definedName name="fdfds">#N/A</definedName>
    <definedName name="fdfvrrd" localSheetId="3">'Cost Saving Initiatives'!fdfvrrd</definedName>
    <definedName name="fdfvrrd">#N/A</definedName>
    <definedName name="fdgde" localSheetId="3">'Cost Saving Initiatives'!fdgde</definedName>
    <definedName name="fdgde">#N/A</definedName>
    <definedName name="FDGDG" localSheetId="3">'Cost Saving Initiatives'!FDGDG</definedName>
    <definedName name="FDGDG">#N/A</definedName>
    <definedName name="FDGDOL" localSheetId="3">'Cost Saving Initiatives'!FDGDOL</definedName>
    <definedName name="FDGDOL">#N/A</definedName>
    <definedName name="fdger" localSheetId="3">'Cost Saving Initiatives'!fdger</definedName>
    <definedName name="fdger">#N/A</definedName>
    <definedName name="FDGERS" localSheetId="3">'Cost Saving Initiatives'!FDGERS</definedName>
    <definedName name="FDGERS">#N/A</definedName>
    <definedName name="FDGERSER" localSheetId="3">'Cost Saving Initiatives'!FDGERSER</definedName>
    <definedName name="FDGERSER">#N/A</definedName>
    <definedName name="fdgerserg" localSheetId="3">'Cost Saving Initiatives'!fdgerserg</definedName>
    <definedName name="fdgerserg">#N/A</definedName>
    <definedName name="fdggers" localSheetId="3">'Cost Saving Initiatives'!fdggers</definedName>
    <definedName name="fdggers">#N/A</definedName>
    <definedName name="FDGGRESGS" localSheetId="3">'Cost Saving Initiatives'!FDGGRESGS</definedName>
    <definedName name="FDGGRESGS">#N/A</definedName>
    <definedName name="fdgr" localSheetId="3">'Cost Saving Initiatives'!fdgr</definedName>
    <definedName name="fdgr">#N/A</definedName>
    <definedName name="fdgrd" localSheetId="3">'Cost Saving Initiatives'!fdgrd</definedName>
    <definedName name="fdgrd">#N/A</definedName>
    <definedName name="fdgrdg" localSheetId="3">'Cost Saving Initiatives'!fdgrdg</definedName>
    <definedName name="fdgrdg">#N/A</definedName>
    <definedName name="fdgre" localSheetId="3">'Cost Saving Initiatives'!fdgre</definedName>
    <definedName name="fdgre">#N/A</definedName>
    <definedName name="fdgreg" localSheetId="3">'Cost Saving Initiatives'!fdgreg</definedName>
    <definedName name="fdgreg">#N/A</definedName>
    <definedName name="fdgrere" localSheetId="3">'Cost Saving Initiatives'!fdgrere</definedName>
    <definedName name="fdgrere">#N/A</definedName>
    <definedName name="fdgrerg" localSheetId="3">'Cost Saving Initiatives'!fdgrerg</definedName>
    <definedName name="fdgrerg">#N/A</definedName>
    <definedName name="fdgres" localSheetId="3">'Cost Saving Initiatives'!fdgres</definedName>
    <definedName name="fdgres">#N/A</definedName>
    <definedName name="FDGRESGRE" localSheetId="3">'Cost Saving Initiatives'!FDGRESGRE</definedName>
    <definedName name="FDGRESGRE">#N/A</definedName>
    <definedName name="fdgrg" localSheetId="3">'Cost Saving Initiatives'!fdgrg</definedName>
    <definedName name="fdgrg">#N/A</definedName>
    <definedName name="fdgrr" localSheetId="3">'Cost Saving Initiatives'!fdgrr</definedName>
    <definedName name="fdgrr">#N/A</definedName>
    <definedName name="fdgrrgd" localSheetId="3">'Cost Saving Initiatives'!fdgrrgd</definedName>
    <definedName name="fdgrrgd">#N/A</definedName>
    <definedName name="fdgrrge" localSheetId="3">'Cost Saving Initiatives'!fdgrrge</definedName>
    <definedName name="fdgrrge">#N/A</definedName>
    <definedName name="fdgrvf" localSheetId="3">'Cost Saving Initiatives'!fdgrvf</definedName>
    <definedName name="fdgrvf">#N/A</definedName>
    <definedName name="fdgrvffd" localSheetId="3">'Cost Saving Initiatives'!fdgrvffd</definedName>
    <definedName name="fdgrvffd">#N/A</definedName>
    <definedName name="fdgsdfg" localSheetId="3">'Cost Saving Initiatives'!fdgsdfg</definedName>
    <definedName name="fdgsdfg">#N/A</definedName>
    <definedName name="fdh" localSheetId="3">'Cost Saving Initiatives'!fdh</definedName>
    <definedName name="fdh">#N/A</definedName>
    <definedName name="fdhdg" localSheetId="3">'Cost Saving Initiatives'!fdhdg</definedName>
    <definedName name="fdhdg">#N/A</definedName>
    <definedName name="fdhdhf" localSheetId="3">'Cost Saving Initiatives'!fdhdhf</definedName>
    <definedName name="fdhdhf">#N/A</definedName>
    <definedName name="fdhfg" localSheetId="3">'Cost Saving Initiatives'!fdhfg</definedName>
    <definedName name="fdhfg">#N/A</definedName>
    <definedName name="fdhfgfg" localSheetId="3">'Cost Saving Initiatives'!fdhfgfg</definedName>
    <definedName name="fdhfgfg">#N/A</definedName>
    <definedName name="fdhfh" localSheetId="3">'Cost Saving Initiatives'!fdhfh</definedName>
    <definedName name="fdhfh">#N/A</definedName>
    <definedName name="FDHHDTRT" localSheetId="3">'Cost Saving Initiatives'!FDHHDTRT</definedName>
    <definedName name="FDHHDTRT">#N/A</definedName>
    <definedName name="fdhhf" localSheetId="3">'Cost Saving Initiatives'!fdhhf</definedName>
    <definedName name="fdhhf">#N/A</definedName>
    <definedName name="FDHHRDT" localSheetId="3">'Cost Saving Initiatives'!FDHHRDT</definedName>
    <definedName name="FDHHRDT">#N/A</definedName>
    <definedName name="FDHHRDT5" localSheetId="3">'Cost Saving Initiatives'!FDHHRDT5</definedName>
    <definedName name="FDHHRDT5">#N/A</definedName>
    <definedName name="FDHHRDTRHT" localSheetId="3">'Cost Saving Initiatives'!FDHHRDTRHT</definedName>
    <definedName name="FDHHRDTRHT">#N/A</definedName>
    <definedName name="FDHHRTDH" localSheetId="3">'Cost Saving Initiatives'!FDHHRTDH</definedName>
    <definedName name="FDHHRTDH">#N/A</definedName>
    <definedName name="FDHHRTDHTR" localSheetId="3">'Cost Saving Initiatives'!FDHHRTDHTR</definedName>
    <definedName name="FDHHRTDHTR">#N/A</definedName>
    <definedName name="FDHHRTDRT" localSheetId="3">'Cost Saving Initiatives'!FDHHRTDRT</definedName>
    <definedName name="FDHHRTDRT">#N/A</definedName>
    <definedName name="FDHHTRD" localSheetId="3">'Cost Saving Initiatives'!FDHHTRD</definedName>
    <definedName name="FDHHTRD">#N/A</definedName>
    <definedName name="FDHHTRDDHRT" localSheetId="3">'Cost Saving Initiatives'!FDHHTRDDHRT</definedName>
    <definedName name="FDHHTRDDHRT">#N/A</definedName>
    <definedName name="FDHHTRDHRT" localSheetId="3">'Cost Saving Initiatives'!FDHHTRDHRT</definedName>
    <definedName name="FDHHTRDHRT">#N/A</definedName>
    <definedName name="FDHHTRDHTRD" localSheetId="3">'Cost Saving Initiatives'!FDHHTRDHTRD</definedName>
    <definedName name="FDHHTRDHTRD">#N/A</definedName>
    <definedName name="FDHHTRDRTH" localSheetId="3">'Cost Saving Initiatives'!FDHHTRDRTH</definedName>
    <definedName name="FDHHTRDRTH">#N/A</definedName>
    <definedName name="FDHHTRDTH" localSheetId="3">'Cost Saving Initiatives'!FDHHTRDTH</definedName>
    <definedName name="FDHHTRDTH">#N/A</definedName>
    <definedName name="fdhrdt" localSheetId="3">'Cost Saving Initiatives'!fdhrdt</definedName>
    <definedName name="fdhrdt">#N/A</definedName>
    <definedName name="FDHRDT5" localSheetId="3">'Cost Saving Initiatives'!FDHRDT5</definedName>
    <definedName name="FDHRDT5">#N/A</definedName>
    <definedName name="FDHRHTD" localSheetId="3">'Cost Saving Initiatives'!FDHRHTD</definedName>
    <definedName name="FDHRHTD">#N/A</definedName>
    <definedName name="FDHRTDH" localSheetId="3">'Cost Saving Initiatives'!FDHRTDH</definedName>
    <definedName name="FDHRTDH">#N/A</definedName>
    <definedName name="FDHRTDRTH" localSheetId="3">'Cost Saving Initiatives'!FDHRTDRTH</definedName>
    <definedName name="FDHRTDRTH">#N/A</definedName>
    <definedName name="FDHRTDT" localSheetId="3">'Cost Saving Initiatives'!FDHRTDT</definedName>
    <definedName name="FDHRTDT">#N/A</definedName>
    <definedName name="fdht" localSheetId="3">'Cost Saving Initiatives'!fdht</definedName>
    <definedName name="fdht">#N/A</definedName>
    <definedName name="fdhte" localSheetId="3">'Cost Saving Initiatives'!fdhte</definedName>
    <definedName name="fdhte">#N/A</definedName>
    <definedName name="FDHTRD" localSheetId="3">'Cost Saving Initiatives'!FDHTRD</definedName>
    <definedName name="FDHTRD">#N/A</definedName>
    <definedName name="FDHTRDTRDH" localSheetId="3">'Cost Saving Initiatives'!FDHTRDTRDH</definedName>
    <definedName name="FDHTRDTRDH">#N/A</definedName>
    <definedName name="FDHTRHTRD" localSheetId="3">'Cost Saving Initiatives'!FDHTRHTRD</definedName>
    <definedName name="FDHTRHTRD">#N/A</definedName>
    <definedName name="fdhtte" localSheetId="3">'Cost Saving Initiatives'!fdhtte</definedName>
    <definedName name="fdhtte">#N/A</definedName>
    <definedName name="fdj" localSheetId="3">'Cost Saving Initiatives'!fdj</definedName>
    <definedName name="fdj">#N/A</definedName>
    <definedName name="FDJKJ" localSheetId="3">'Cost Saving Initiatives'!FDJKJ</definedName>
    <definedName name="FDJKJ">#N/A</definedName>
    <definedName name="FDKDKSDK" localSheetId="3">'Cost Saving Initiatives'!FDKDKSDK</definedName>
    <definedName name="FDKDKSDK">#N/A</definedName>
    <definedName name="FDKDSKDK" localSheetId="3">'Cost Saving Initiatives'!FDKDSKDK</definedName>
    <definedName name="FDKDSKDK">#N/A</definedName>
    <definedName name="FDKFDSKFDSLKF" localSheetId="3">'Cost Saving Initiatives'!FDKFDSKFDSLKF</definedName>
    <definedName name="FDKFDSKFDSLKF">#N/A</definedName>
    <definedName name="fdkfk" localSheetId="3">'Cost Saving Initiatives'!fdkfk</definedName>
    <definedName name="fdkfk">#N/A</definedName>
    <definedName name="FDKFKFK" localSheetId="3">'Cost Saving Initiatives'!FDKFKFK</definedName>
    <definedName name="FDKFKFK">#N/A</definedName>
    <definedName name="FDKGFLLD" localSheetId="3">'Cost Saving Initiatives'!FDKGFLLD</definedName>
    <definedName name="FDKGFLLD">#N/A</definedName>
    <definedName name="FDKLFDKLG" localSheetId="3">'Cost Saving Initiatives'!FDKLFDKLG</definedName>
    <definedName name="FDKLFDKLG">#N/A</definedName>
    <definedName name="fdkrikd" localSheetId="3">'Cost Saving Initiatives'!fdkrikd</definedName>
    <definedName name="fdkrikd">#N/A</definedName>
    <definedName name="fdkrkk" localSheetId="3">'Cost Saving Initiatives'!fdkrkk</definedName>
    <definedName name="fdkrkk">#N/A</definedName>
    <definedName name="fdks" localSheetId="3">'Cost Saving Initiatives'!fdks</definedName>
    <definedName name="fdks">#N/A</definedName>
    <definedName name="FDKSDKDK" localSheetId="3">'Cost Saving Initiatives'!FDKSDKDK</definedName>
    <definedName name="FDKSDKDK">#N/A</definedName>
    <definedName name="fdleole" localSheetId="3">'Cost Saving Initiatives'!fdleole</definedName>
    <definedName name="fdleole">#N/A</definedName>
    <definedName name="fdlgrek" localSheetId="3">'Cost Saving Initiatives'!fdlgrek</definedName>
    <definedName name="fdlgrek">#N/A</definedName>
    <definedName name="fdlre" localSheetId="3">'Cost Saving Initiatives'!fdlre</definedName>
    <definedName name="fdlre">#N/A</definedName>
    <definedName name="FDO"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O"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O"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O"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O"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r" localSheetId="3">'Cost Saving Initiatives'!fdr</definedName>
    <definedName name="fdr">#N/A</definedName>
    <definedName name="fdrd" localSheetId="3">'Cost Saving Initiatives'!fdrd</definedName>
    <definedName name="fdrd">#N/A</definedName>
    <definedName name="fdrdd" localSheetId="3">'Cost Saving Initiatives'!fdrdd</definedName>
    <definedName name="fdrdd">#N/A</definedName>
    <definedName name="fdrdf" localSheetId="3">'Cost Saving Initiatives'!fdrdf</definedName>
    <definedName name="fdrdf">#N/A</definedName>
    <definedName name="fdregrge" localSheetId="3">'Cost Saving Initiatives'!fdregrge</definedName>
    <definedName name="fdregrge">#N/A</definedName>
    <definedName name="fdrgfd" localSheetId="3">'Cost Saving Initiatives'!fdrgfd</definedName>
    <definedName name="fdrgfd">#N/A</definedName>
    <definedName name="fdrijdj" localSheetId="3">'Cost Saving Initiatives'!fdrijdj</definedName>
    <definedName name="fdrijdj">#N/A</definedName>
    <definedName name="fdrrge" localSheetId="3">'Cost Saving Initiatives'!fdrrge</definedName>
    <definedName name="fdrrge">#N/A</definedName>
    <definedName name="fds" localSheetId="3">'Cost Saving Initiatives'!fds</definedName>
    <definedName name="fds">#N/A</definedName>
    <definedName name="FDSAKDSKDK" localSheetId="3">'Cost Saving Initiatives'!FDSAKDSKDK</definedName>
    <definedName name="FDSAKDSKDK">#N/A</definedName>
    <definedName name="fdsakfel" localSheetId="3">'Cost Saving Initiatives'!fdsakfel</definedName>
    <definedName name="fdsakfel">#N/A</definedName>
    <definedName name="fdsd" localSheetId="3">'Cost Saving Initiatives'!fdsd</definedName>
    <definedName name="fdsd">#N/A</definedName>
    <definedName name="fdsew" localSheetId="3">'Cost Saving Initiatives'!fdsew</definedName>
    <definedName name="fdsew">#N/A</definedName>
    <definedName name="fdsewd" localSheetId="3">'Cost Saving Initiatives'!fdsewd</definedName>
    <definedName name="fdsewd">#N/A</definedName>
    <definedName name="FDSEWFA" localSheetId="3">'Cost Saving Initiatives'!FDSEWFA</definedName>
    <definedName name="FDSEWFA">#N/A</definedName>
    <definedName name="fdsf8" localSheetId="3">'Cost Saving Initiatives'!fdsf8</definedName>
    <definedName name="fdsf8">#N/A</definedName>
    <definedName name="FDSFD" localSheetId="3">'Cost Saving Initiatives'!FDSFD</definedName>
    <definedName name="FDSFD">#N/A</definedName>
    <definedName name="fdsfdsa" localSheetId="3">'Cost Saving Initiatives'!fdsfdsa</definedName>
    <definedName name="fdsfdsa">#N/A</definedName>
    <definedName name="fdsfsd">'[19]10-1 Media:10-cut'!$A$1:$IV$5</definedName>
    <definedName name="fdsfvfdv" localSheetId="3">'Cost Saving Initiatives'!fdsfvfdv</definedName>
    <definedName name="fdsfvfdv">#N/A</definedName>
    <definedName name="FDSGDFD" localSheetId="3">'Cost Saving Initiatives'!FDSGDFD</definedName>
    <definedName name="FDSGDFD">#N/A</definedName>
    <definedName name="FDSGDVR" localSheetId="3">'Cost Saving Initiatives'!FDSGDVR</definedName>
    <definedName name="FDSGDVR">#N/A</definedName>
    <definedName name="fdshret" localSheetId="3">'Cost Saving Initiatives'!fdshret</definedName>
    <definedName name="fdshret">#N/A</definedName>
    <definedName name="FDSJDSKKD" localSheetId="3">'Cost Saving Initiatives'!FDSJDSKKD</definedName>
    <definedName name="FDSJDSKKD">#N/A</definedName>
    <definedName name="FDSJKFDSKKS" localSheetId="3">'Cost Saving Initiatives'!FDSJKFDSKKS</definedName>
    <definedName name="FDSJKFDSKKS">#N/A</definedName>
    <definedName name="FDSKEWKWEF" localSheetId="3">'Cost Saving Initiatives'!FDSKEWKWEF</definedName>
    <definedName name="FDSKEWKWEF">#N/A</definedName>
    <definedName name="fdsshr" localSheetId="3">'Cost Saving Initiatives'!fdsshr</definedName>
    <definedName name="fdsshr">#N/A</definedName>
    <definedName name="FDSWEWE" localSheetId="3">'Cost Saving Initiatives'!FDSWEWE</definedName>
    <definedName name="FDSWEWE">#N/A</definedName>
    <definedName name="fdttt" localSheetId="3">'Cost Saving Initiatives'!fdttt</definedName>
    <definedName name="fdttt">#N/A</definedName>
    <definedName name="FDVDFDF" localSheetId="3">'Cost Saving Initiatives'!FDVDFDF</definedName>
    <definedName name="FDVDFDF">#N/A</definedName>
    <definedName name="FDVDFV" localSheetId="3">'Cost Saving Initiatives'!FDVDFV</definedName>
    <definedName name="FDVDFV">#N/A</definedName>
    <definedName name="fdve4" localSheetId="3">'Cost Saving Initiatives'!fdve4</definedName>
    <definedName name="fdve4">#N/A</definedName>
    <definedName name="fdverg" localSheetId="3">'Cost Saving Initiatives'!fdverg</definedName>
    <definedName name="fdverg">#N/A</definedName>
    <definedName name="fdvf" localSheetId="3">'Cost Saving Initiatives'!fdvf</definedName>
    <definedName name="fdvf">#N/A</definedName>
    <definedName name="fdvfde" localSheetId="3">'Cost Saving Initiatives'!fdvfde</definedName>
    <definedName name="fdvfde">#N/A</definedName>
    <definedName name="fdvgre" localSheetId="3">'Cost Saving Initiatives'!fdvgre</definedName>
    <definedName name="fdvgre">#N/A</definedName>
    <definedName name="fdvr" localSheetId="3">'Cost Saving Initiatives'!fdvr</definedName>
    <definedName name="fdvr">#N/A</definedName>
    <definedName name="fdvrd" localSheetId="3">'Cost Saving Initiatives'!fdvrd</definedName>
    <definedName name="fdvrd">#N/A</definedName>
    <definedName name="fdvrdf" localSheetId="3">'Cost Saving Initiatives'!fdvrdf</definedName>
    <definedName name="fdvrdf">#N/A</definedName>
    <definedName name="fdvre" localSheetId="3">'Cost Saving Initiatives'!fdvre</definedName>
    <definedName name="fdvre">#N/A</definedName>
    <definedName name="fdvrefd" localSheetId="3">'Cost Saving Initiatives'!fdvrefd</definedName>
    <definedName name="fdvrefd">#N/A</definedName>
    <definedName name="fdvserre" localSheetId="3">'Cost Saving Initiatives'!fdvserre</definedName>
    <definedName name="fdvserre">#N/A</definedName>
    <definedName name="fdvsf" localSheetId="3">'Cost Saving Initiatives'!fdvsf</definedName>
    <definedName name="fdvsf">#N/A</definedName>
    <definedName name="fea" localSheetId="3">'Cost Saving Initiatives'!fea</definedName>
    <definedName name="fea">#N/A</definedName>
    <definedName name="feaae" localSheetId="3">'Cost Saving Initiatives'!feaae</definedName>
    <definedName name="feaae">#N/A</definedName>
    <definedName name="feaafsdd" localSheetId="3">'Cost Saving Initiatives'!feaafsdd</definedName>
    <definedName name="feaafsdd">#N/A</definedName>
    <definedName name="feaee" localSheetId="3">'Cost Saving Initiatives'!feaee</definedName>
    <definedName name="feaee">#N/A</definedName>
    <definedName name="feaefw" localSheetId="3">'Cost Saving Initiatives'!feaefw</definedName>
    <definedName name="feaefw">#N/A</definedName>
    <definedName name="feaele" localSheetId="3">'Cost Saving Initiatives'!feaele</definedName>
    <definedName name="feaele">#N/A</definedName>
    <definedName name="FEAEW" localSheetId="3">'Cost Saving Initiatives'!FEAEW</definedName>
    <definedName name="FEAEW">#N/A</definedName>
    <definedName name="feaewf" localSheetId="3">'Cost Saving Initiatives'!feaewf</definedName>
    <definedName name="feaewf">#N/A</definedName>
    <definedName name="FEAEWFA" localSheetId="3">'Cost Saving Initiatives'!FEAEWFA</definedName>
    <definedName name="FEAEWFA">#N/A</definedName>
    <definedName name="FEAFAEWEFWA" localSheetId="3">'Cost Saving Initiatives'!FEAFAEWEFWA</definedName>
    <definedName name="FEAFAEWEFWA">#N/A</definedName>
    <definedName name="feaw" localSheetId="3">'Cost Saving Initiatives'!feaw</definedName>
    <definedName name="feaw">#N/A</definedName>
    <definedName name="FEAW3E" localSheetId="3">'Cost Saving Initiatives'!FEAW3E</definedName>
    <definedName name="FEAW3E">#N/A</definedName>
    <definedName name="feawaffe" localSheetId="3">'Cost Saving Initiatives'!feawaffe</definedName>
    <definedName name="feawaffe">#N/A</definedName>
    <definedName name="feawefw" localSheetId="3">'Cost Saving Initiatives'!feawefw</definedName>
    <definedName name="feawefw">#N/A</definedName>
    <definedName name="feawfewa" localSheetId="3">'Cost Saving Initiatives'!feawfewa</definedName>
    <definedName name="feawfewa">#N/A</definedName>
    <definedName name="FEAWFEWAEF" localSheetId="3">'Cost Saving Initiatives'!FEAWFEWAEF</definedName>
    <definedName name="FEAWFEWAEF">#N/A</definedName>
    <definedName name="FEAWFEWAWE" localSheetId="3">'Cost Saving Initiatives'!FEAWFEWAWE</definedName>
    <definedName name="FEAWFEWAWE">#N/A</definedName>
    <definedName name="fecd" localSheetId="3">'Cost Saving Initiatives'!fecd</definedName>
    <definedName name="fecd">#N/A</definedName>
    <definedName name="fedfasd" localSheetId="3">'Cost Saving Initiatives'!fedfasd</definedName>
    <definedName name="fedfasd">#N/A</definedName>
    <definedName name="fee" localSheetId="3">'Cost Saving Initiatives'!fee</definedName>
    <definedName name="fee">#N/A</definedName>
    <definedName name="feea" localSheetId="3">'Cost Saving Initiatives'!feea</definedName>
    <definedName name="feea">#N/A</definedName>
    <definedName name="FEEAWE" localSheetId="3">'Cost Saving Initiatives'!FEEAWE</definedName>
    <definedName name="FEEAWE">#N/A</definedName>
    <definedName name="FEEAWFWE" localSheetId="3">'Cost Saving Initiatives'!FEEAWFWE</definedName>
    <definedName name="FEEAWFWE">#N/A</definedName>
    <definedName name="FEEEF" localSheetId="3">'Cost Saving Initiatives'!FEEEF</definedName>
    <definedName name="FEEEF">#N/A</definedName>
    <definedName name="feefe" localSheetId="3">'Cost Saving Initiatives'!feefe</definedName>
    <definedName name="feefe">#N/A</definedName>
    <definedName name="feefw" localSheetId="3">'Cost Saving Initiatives'!feefw</definedName>
    <definedName name="feefw">#N/A</definedName>
    <definedName name="feekew" localSheetId="3">'Cost Saving Initiatives'!feekew</definedName>
    <definedName name="feekew">#N/A</definedName>
    <definedName name="feew" localSheetId="3">'Cost Saving Initiatives'!feew</definedName>
    <definedName name="feew">#N/A</definedName>
    <definedName name="FEEWF" localSheetId="3">'Cost Saving Initiatives'!FEEWF</definedName>
    <definedName name="FEEWF">#N/A</definedName>
    <definedName name="FEF" localSheetId="3">'Cost Saving Initiatives'!FEF</definedName>
    <definedName name="FEF">#N/A</definedName>
    <definedName name="fefaew" localSheetId="3">'Cost Saving Initiatives'!fefaew</definedName>
    <definedName name="fefaew">#N/A</definedName>
    <definedName name="fefew" localSheetId="3">'Cost Saving Initiatives'!fefew</definedName>
    <definedName name="fefew">#N/A</definedName>
    <definedName name="fefewafew" localSheetId="3">'Cost Saving Initiatives'!fefewafew</definedName>
    <definedName name="fefewafew">#N/A</definedName>
    <definedName name="FEFW" localSheetId="3">'Cost Saving Initiatives'!FEFW</definedName>
    <definedName name="FEFW">#N/A</definedName>
    <definedName name="fefwaf" localSheetId="3">'Cost Saving Initiatives'!fefwaf</definedName>
    <definedName name="fefwaf">#N/A</definedName>
    <definedName name="fefwea" localSheetId="3">'Cost Saving Initiatives'!fefwea</definedName>
    <definedName name="fefwea">#N/A</definedName>
    <definedName name="fejejej" localSheetId="3">'Cost Saving Initiatives'!fejejej</definedName>
    <definedName name="fejejej">#N/A</definedName>
    <definedName name="feke" localSheetId="3">'Cost Saving Initiatives'!feke</definedName>
    <definedName name="feke">#N/A</definedName>
    <definedName name="fekeke" localSheetId="3">'Cost Saving Initiatives'!fekeke</definedName>
    <definedName name="fekeke">#N/A</definedName>
    <definedName name="fekekf" localSheetId="3">'Cost Saving Initiatives'!fekekf</definedName>
    <definedName name="fekekf">#N/A</definedName>
    <definedName name="fekfeowfwe" localSheetId="3">'Cost Saving Initiatives'!fekfeowfwe</definedName>
    <definedName name="fekfeowfwe">#N/A</definedName>
    <definedName name="fekke" localSheetId="3">'Cost Saving Initiatives'!fekke</definedName>
    <definedName name="fekke">#N/A</definedName>
    <definedName name="feleewaf" localSheetId="3">'Cost Saving Initiatives'!feleewaf</definedName>
    <definedName name="feleewaf">#N/A</definedName>
    <definedName name="felewf" localSheetId="3">'Cost Saving Initiatives'!felewf</definedName>
    <definedName name="felewf">#N/A</definedName>
    <definedName name="fergg" localSheetId="3">'Cost Saving Initiatives'!fergg</definedName>
    <definedName name="fergg">#N/A</definedName>
    <definedName name="fergsrge" localSheetId="3">'Cost Saving Initiatives'!fergsrge</definedName>
    <definedName name="fergsrge">#N/A</definedName>
    <definedName name="fersdfer" localSheetId="3">'Cost Saving Initiatives'!fersdfer</definedName>
    <definedName name="fersdfer">#N/A</definedName>
    <definedName name="fertgd" localSheetId="3">'Cost Saving Initiatives'!fertgd</definedName>
    <definedName name="fertgd">#N/A</definedName>
    <definedName name="FEW" localSheetId="3">'Cost Saving Initiatives'!FEW</definedName>
    <definedName name="FEW">#N/A</definedName>
    <definedName name="FEW4AFEW" localSheetId="3">'Cost Saving Initiatives'!FEW4AFEW</definedName>
    <definedName name="FEW4AFEW">#N/A</definedName>
    <definedName name="fewa" localSheetId="3">'Cost Saving Initiatives'!fewa</definedName>
    <definedName name="fewa">#N/A</definedName>
    <definedName name="FEWA3WAE" localSheetId="3">'Cost Saving Initiatives'!FEWA3WAE</definedName>
    <definedName name="FEWA3WAE">#N/A</definedName>
    <definedName name="fewaa" localSheetId="3">'Cost Saving Initiatives'!fewaa</definedName>
    <definedName name="fewaa">#N/A</definedName>
    <definedName name="fewaaew" localSheetId="3">'Cost Saving Initiatives'!fewaaew</definedName>
    <definedName name="fewaaew">#N/A</definedName>
    <definedName name="FEWAAWEF" localSheetId="3">'Cost Saving Initiatives'!FEWAAWEF</definedName>
    <definedName name="FEWAAWEF">#N/A</definedName>
    <definedName name="fewaawfe" localSheetId="3">'Cost Saving Initiatives'!fewaawfe</definedName>
    <definedName name="fewaawfe">#N/A</definedName>
    <definedName name="fewaef" localSheetId="3">'Cost Saving Initiatives'!fewaef</definedName>
    <definedName name="fewaef">#N/A</definedName>
    <definedName name="FEWAEFS" localSheetId="3">'Cost Saving Initiatives'!FEWAEFS</definedName>
    <definedName name="FEWAEFS">#N/A</definedName>
    <definedName name="fewaefw" localSheetId="3">'Cost Saving Initiatives'!fewaefw</definedName>
    <definedName name="fewaefw">#N/A</definedName>
    <definedName name="FEWAEFWA" localSheetId="3">'Cost Saving Initiatives'!FEWAEFWA</definedName>
    <definedName name="FEWAEFWA">#N/A</definedName>
    <definedName name="FEWAEW" localSheetId="3">'Cost Saving Initiatives'!FEWAEW</definedName>
    <definedName name="FEWAEW">#N/A</definedName>
    <definedName name="fewaewf" localSheetId="3">'Cost Saving Initiatives'!fewaewf</definedName>
    <definedName name="fewaewf">#N/A</definedName>
    <definedName name="FEWAEWFA" localSheetId="3">'Cost Saving Initiatives'!FEWAEWFA</definedName>
    <definedName name="FEWAEWFA">#N/A</definedName>
    <definedName name="FEWAEWFE" localSheetId="3">'Cost Saving Initiatives'!FEWAEWFE</definedName>
    <definedName name="FEWAEWFE">#N/A</definedName>
    <definedName name="FEWAF3WA" localSheetId="3">'Cost Saving Initiatives'!FEWAF3WA</definedName>
    <definedName name="FEWAF3WA">#N/A</definedName>
    <definedName name="FEWAFAEW" localSheetId="3">'Cost Saving Initiatives'!FEWAFAEW</definedName>
    <definedName name="FEWAFAEW">#N/A</definedName>
    <definedName name="FEWAFAEWEW" localSheetId="3">'Cost Saving Initiatives'!FEWAFAEWEW</definedName>
    <definedName name="FEWAFAEWEW">#N/A</definedName>
    <definedName name="fewafawe" localSheetId="3">'Cost Saving Initiatives'!fewafawe</definedName>
    <definedName name="fewafawe">#N/A</definedName>
    <definedName name="FEWAFE" localSheetId="3">'Cost Saving Initiatives'!FEWAFE</definedName>
    <definedName name="FEWAFE">#N/A</definedName>
    <definedName name="FEWAFEWA" localSheetId="3">'Cost Saving Initiatives'!FEWAFEWA</definedName>
    <definedName name="FEWAFEWA">#N/A</definedName>
    <definedName name="fewaffwe" localSheetId="3">'Cost Saving Initiatives'!fewaffwe</definedName>
    <definedName name="fewaffwe">#N/A</definedName>
    <definedName name="FEWAFWAEE" localSheetId="3">'Cost Saving Initiatives'!FEWAFWAEE</definedName>
    <definedName name="FEWAFWAEE">#N/A</definedName>
    <definedName name="fewafwe" localSheetId="3">'Cost Saving Initiatives'!fewafwe</definedName>
    <definedName name="fewafwe">#N/A</definedName>
    <definedName name="fewafwefeaww" localSheetId="3">'Cost Saving Initiatives'!fewafwefeaww</definedName>
    <definedName name="fewafwefeaww">#N/A</definedName>
    <definedName name="fewake" localSheetId="3">'Cost Saving Initiatives'!fewake</definedName>
    <definedName name="fewake">#N/A</definedName>
    <definedName name="fewakewk" localSheetId="3">'Cost Saving Initiatives'!fewakewk</definedName>
    <definedName name="fewakewk">#N/A</definedName>
    <definedName name="FEWAWE" localSheetId="3">'Cost Saving Initiatives'!FEWAWE</definedName>
    <definedName name="FEWAWE">#N/A</definedName>
    <definedName name="fewaweew" localSheetId="3">'Cost Saving Initiatives'!fewaweew</definedName>
    <definedName name="fewaweew">#N/A</definedName>
    <definedName name="fewawfe" localSheetId="3">'Cost Saving Initiatives'!fewawfe</definedName>
    <definedName name="fewawfe">#N/A</definedName>
    <definedName name="fewcds" localSheetId="3">'Cost Saving Initiatives'!fewcds</definedName>
    <definedName name="fewcds">#N/A</definedName>
    <definedName name="FEWEFWA" localSheetId="3">'Cost Saving Initiatives'!FEWEFWA</definedName>
    <definedName name="FEWEFWA">#N/A</definedName>
    <definedName name="FEWEFWAFEWA" localSheetId="3">'Cost Saving Initiatives'!FEWEFWAFEWA</definedName>
    <definedName name="FEWEFWAFEWA">#N/A</definedName>
    <definedName name="fewefwfe" localSheetId="3">'Cost Saving Initiatives'!fewefwfe</definedName>
    <definedName name="fewefwfe">#N/A</definedName>
    <definedName name="fewew" localSheetId="3">'Cost Saving Initiatives'!fewew</definedName>
    <definedName name="fewew">#N/A</definedName>
    <definedName name="FEWEWAFWAE" localSheetId="3">'Cost Saving Initiatives'!FEWEWAFWAE</definedName>
    <definedName name="FEWEWAFWAE">#N/A</definedName>
    <definedName name="fewewf" localSheetId="3">'Cost Saving Initiatives'!fewewf</definedName>
    <definedName name="fewewf">#N/A</definedName>
    <definedName name="FEWEWFA" localSheetId="3">'Cost Saving Initiatives'!FEWEWFA</definedName>
    <definedName name="FEWEWFA">#N/A</definedName>
    <definedName name="FEWEWFAEWF" localSheetId="3">'Cost Saving Initiatives'!FEWEWFAEWF</definedName>
    <definedName name="FEWEWFAEWF">#N/A</definedName>
    <definedName name="fewf" localSheetId="3">'Cost Saving Initiatives'!fewf</definedName>
    <definedName name="fewf">#N/A</definedName>
    <definedName name="FEWFA" localSheetId="3">'Cost Saving Initiatives'!FEWFA</definedName>
    <definedName name="FEWFA">#N/A</definedName>
    <definedName name="fewfe" localSheetId="3">'Cost Saving Initiatives'!fewfe</definedName>
    <definedName name="fewfe">#N/A</definedName>
    <definedName name="fewfew" localSheetId="3">'Cost Saving Initiatives'!fewfew</definedName>
    <definedName name="fewfew">#N/A</definedName>
    <definedName name="FEWFEWA" localSheetId="3">'Cost Saving Initiatives'!FEWFEWA</definedName>
    <definedName name="FEWFEWA">#N/A</definedName>
    <definedName name="fewfewafwe" localSheetId="3">'Cost Saving Initiatives'!fewfewafwe</definedName>
    <definedName name="fewfewafwe">#N/A</definedName>
    <definedName name="fewfewwf" localSheetId="3">'Cost Saving Initiatives'!fewfewwf</definedName>
    <definedName name="fewfewwf">#N/A</definedName>
    <definedName name="FEWFW3A" localSheetId="3">'Cost Saving Initiatives'!FEWFW3A</definedName>
    <definedName name="FEWFW3A">#N/A</definedName>
    <definedName name="FEWK" localSheetId="3">'Cost Saving Initiatives'!FEWK</definedName>
    <definedName name="FEWK">#N/A</definedName>
    <definedName name="fewk33" localSheetId="3">'Cost Saving Initiatives'!fewk33</definedName>
    <definedName name="fewk33">#N/A</definedName>
    <definedName name="fewkdkd" localSheetId="3">'Cost Saving Initiatives'!fewkdkd</definedName>
    <definedName name="fewkdkd">#N/A</definedName>
    <definedName name="fewke" localSheetId="3">'Cost Saving Initiatives'!fewke</definedName>
    <definedName name="fewke">#N/A</definedName>
    <definedName name="fewkfkdkc" localSheetId="3">'Cost Saving Initiatives'!fewkfkdkc</definedName>
    <definedName name="fewkfkdkc">#N/A</definedName>
    <definedName name="fewlke" localSheetId="3">'Cost Saving Initiatives'!fewlke</definedName>
    <definedName name="fewlke">#N/A</definedName>
    <definedName name="fewll" localSheetId="3">'Cost Saving Initiatives'!fewll</definedName>
    <definedName name="fewll">#N/A</definedName>
    <definedName name="fewuigei" localSheetId="3">'Cost Saving Initiatives'!fewuigei</definedName>
    <definedName name="fewuigei">#N/A</definedName>
    <definedName name="fewwa" localSheetId="3">'Cost Saving Initiatives'!fewwa</definedName>
    <definedName name="fewwa">#N/A</definedName>
    <definedName name="FEWWE" localSheetId="3">'Cost Saving Initiatives'!FEWWE</definedName>
    <definedName name="FEWWE">#N/A</definedName>
    <definedName name="fewweffew" localSheetId="3">'Cost Saving Initiatives'!fewweffew</definedName>
    <definedName name="fewweffew">#N/A</definedName>
    <definedName name="fewwefsa" localSheetId="3">'Cost Saving Initiatives'!fewwefsa</definedName>
    <definedName name="fewwefsa">#N/A</definedName>
    <definedName name="ff"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ff"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ff"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ff"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ff"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ff"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ffckvld" localSheetId="3">'Cost Saving Initiatives'!ffckvld</definedName>
    <definedName name="ffckvld">#N/A</definedName>
    <definedName name="ffdf" localSheetId="3" hidden="1">{"'Model'!$A$1:$N$53"}</definedName>
    <definedName name="ffdf" localSheetId="1" hidden="1">{"'Model'!$A$1:$N$53"}</definedName>
    <definedName name="ffdf" localSheetId="4" hidden="1">{"'Model'!$A$1:$N$53"}</definedName>
    <definedName name="ffdf" localSheetId="5" hidden="1">{"'Model'!$A$1:$N$53"}</definedName>
    <definedName name="ffdf" localSheetId="0" hidden="1">{"'Model'!$A$1:$N$53"}</definedName>
    <definedName name="ffdf" hidden="1">{"'Model'!$A$1:$N$53"}</definedName>
    <definedName name="ffdsf" localSheetId="3">'Cost Saving Initiatives'!ffdsf</definedName>
    <definedName name="ffdsf">#N/A</definedName>
    <definedName name="ffe" localSheetId="3">'Cost Saving Initiatives'!ffe</definedName>
    <definedName name="ffe">#N/A</definedName>
    <definedName name="ffew" localSheetId="3">'Cost Saving Initiatives'!ffew</definedName>
    <definedName name="ffew">#N/A</definedName>
    <definedName name="ffewa" localSheetId="3">'Cost Saving Initiatives'!ffewa</definedName>
    <definedName name="ffewa">#N/A</definedName>
    <definedName name="fff" localSheetId="3" hidden="1">{#N/A,#N/A,FALSE,"인원";#N/A,#N/A,FALSE,"비용2";#N/A,#N/A,FALSE,"비용1";#N/A,#N/A,FALSE,"비용";#N/A,#N/A,FALSE,"보증2";#N/A,#N/A,FALSE,"보증1";#N/A,#N/A,FALSE,"보증";#N/A,#N/A,FALSE,"손익1";#N/A,#N/A,FALSE,"손익";#N/A,#N/A,FALSE,"부서별매출";#N/A,#N/A,FALSE,"매출"}</definedName>
    <definedName name="fff" localSheetId="1" hidden="1">{#N/A,#N/A,FALSE,"인원";#N/A,#N/A,FALSE,"비용2";#N/A,#N/A,FALSE,"비용1";#N/A,#N/A,FALSE,"비용";#N/A,#N/A,FALSE,"보증2";#N/A,#N/A,FALSE,"보증1";#N/A,#N/A,FALSE,"보증";#N/A,#N/A,FALSE,"손익1";#N/A,#N/A,FALSE,"손익";#N/A,#N/A,FALSE,"부서별매출";#N/A,#N/A,FALSE,"매출"}</definedName>
    <definedName name="fff" localSheetId="4" hidden="1">{#N/A,#N/A,FALSE,"인원";#N/A,#N/A,FALSE,"비용2";#N/A,#N/A,FALSE,"비용1";#N/A,#N/A,FALSE,"비용";#N/A,#N/A,FALSE,"보증2";#N/A,#N/A,FALSE,"보증1";#N/A,#N/A,FALSE,"보증";#N/A,#N/A,FALSE,"손익1";#N/A,#N/A,FALSE,"손익";#N/A,#N/A,FALSE,"부서별매출";#N/A,#N/A,FALSE,"매출"}</definedName>
    <definedName name="fff" localSheetId="5" hidden="1">{#N/A,#N/A,FALSE,"인원";#N/A,#N/A,FALSE,"비용2";#N/A,#N/A,FALSE,"비용1";#N/A,#N/A,FALSE,"비용";#N/A,#N/A,FALSE,"보증2";#N/A,#N/A,FALSE,"보증1";#N/A,#N/A,FALSE,"보증";#N/A,#N/A,FALSE,"손익1";#N/A,#N/A,FALSE,"손익";#N/A,#N/A,FALSE,"부서별매출";#N/A,#N/A,FALSE,"매출"}</definedName>
    <definedName name="fff" localSheetId="0" hidden="1">{#N/A,#N/A,FALSE,"인원";#N/A,#N/A,FALSE,"비용2";#N/A,#N/A,FALSE,"비용1";#N/A,#N/A,FALSE,"비용";#N/A,#N/A,FALSE,"보증2";#N/A,#N/A,FALSE,"보증1";#N/A,#N/A,FALSE,"보증";#N/A,#N/A,FALSE,"손익1";#N/A,#N/A,FALSE,"손익";#N/A,#N/A,FALSE,"부서별매출";#N/A,#N/A,FALSE,"매출"}</definedName>
    <definedName name="fff" hidden="1">{#N/A,#N/A,FALSE,"인원";#N/A,#N/A,FALSE,"비용2";#N/A,#N/A,FALSE,"비용1";#N/A,#N/A,FALSE,"비용";#N/A,#N/A,FALSE,"보증2";#N/A,#N/A,FALSE,"보증1";#N/A,#N/A,FALSE,"보증";#N/A,#N/A,FALSE,"손익1";#N/A,#N/A,FALSE,"손익";#N/A,#N/A,FALSE,"부서별매출";#N/A,#N/A,FALSE,"매출"}</definedName>
    <definedName name="fffff" localSheetId="3" hidden="1">#REF!</definedName>
    <definedName name="fffff" hidden="1">#REF!</definedName>
    <definedName name="ffffs">'[13]10-1 Media:10-cut'!$A$1:$IV$5</definedName>
    <definedName name="FFGSRE" localSheetId="3">'Cost Saving Initiatives'!FFGSRE</definedName>
    <definedName name="FFGSRE">#N/A</definedName>
    <definedName name="ffh" localSheetId="3">'Cost Saving Initiatives'!ffh</definedName>
    <definedName name="ffh">#N/A</definedName>
    <definedName name="FFJJNVJF" localSheetId="3">'Cost Saving Initiatives'!FFJJNVJF</definedName>
    <definedName name="FFJJNVJF">#N/A</definedName>
    <definedName name="ffkf" localSheetId="3">'Cost Saving Initiatives'!ffkf</definedName>
    <definedName name="ffkf">#N/A</definedName>
    <definedName name="FFLLF" localSheetId="3">'Cost Saving Initiatives'!FFLLF</definedName>
    <definedName name="FFLLF">#N/A</definedName>
    <definedName name="FFMMFMF" localSheetId="3">'Cost Saving Initiatives'!FFMMFMF</definedName>
    <definedName name="FFMMFMF">#N/A</definedName>
    <definedName name="FFR" localSheetId="3">'Cost Saving Initiatives'!FFR</definedName>
    <definedName name="FFR">#N/A</definedName>
    <definedName name="ffsd" localSheetId="3">'Cost Saving Initiatives'!ffsd</definedName>
    <definedName name="ffsd">#N/A</definedName>
    <definedName name="fftrr5" localSheetId="3">'Cost Saving Initiatives'!fftrr5</definedName>
    <definedName name="fftrr5">#N/A</definedName>
    <definedName name="ffvrd" localSheetId="3">'Cost Saving Initiatives'!ffvrd</definedName>
    <definedName name="ffvrd">#N/A</definedName>
    <definedName name="ffwea" localSheetId="3">'Cost Saving Initiatives'!ffwea</definedName>
    <definedName name="ffwea">#N/A</definedName>
    <definedName name="fgasdf121321" localSheetId="3" hidden="1">#REF!</definedName>
    <definedName name="fgasdf121321" localSheetId="5" hidden="1">#REF!</definedName>
    <definedName name="fgasdf121321" localSheetId="0" hidden="1">#REF!</definedName>
    <definedName name="fgasdf121321" hidden="1">#REF!</definedName>
    <definedName name="FGBBRTD" localSheetId="3">'Cost Saving Initiatives'!FGBBRTD</definedName>
    <definedName name="FGBBRTD">#N/A</definedName>
    <definedName name="FGBBTR" localSheetId="3">'Cost Saving Initiatives'!FGBBTR</definedName>
    <definedName name="FGBBTR">#N/A</definedName>
    <definedName name="fgbsdf" localSheetId="3">'Cost Saving Initiatives'!fgbsdf</definedName>
    <definedName name="fgbsdf">#N/A</definedName>
    <definedName name="fgbt" localSheetId="3">'Cost Saving Initiatives'!fgbt</definedName>
    <definedName name="fgbt">#N/A</definedName>
    <definedName name="FGD" localSheetId="3">'Cost Saving Initiatives'!FGD</definedName>
    <definedName name="FGD">#N/A</definedName>
    <definedName name="fgdd" localSheetId="3">'Cost Saving Initiatives'!fgdd</definedName>
    <definedName name="fgdd">#N/A</definedName>
    <definedName name="fgdfh" localSheetId="3">'Cost Saving Initiatives'!fgdfh</definedName>
    <definedName name="fgdfh">#N/A</definedName>
    <definedName name="FGDHRDT" localSheetId="3">'Cost Saving Initiatives'!FGDHRDT</definedName>
    <definedName name="FGDHRDT">#N/A</definedName>
    <definedName name="FGDHRHTD" localSheetId="3">'Cost Saving Initiatives'!FGDHRHTD</definedName>
    <definedName name="FGDHRHTD">#N/A</definedName>
    <definedName name="fgdp" localSheetId="3" hidden="1">{"'Eng (page2)'!$A$1:$D$52"}</definedName>
    <definedName name="fgdp" localSheetId="1" hidden="1">{"'Eng (page2)'!$A$1:$D$52"}</definedName>
    <definedName name="fgdp" localSheetId="4" hidden="1">{"'Eng (page2)'!$A$1:$D$52"}</definedName>
    <definedName name="fgdp" localSheetId="5" hidden="1">{"'Eng (page2)'!$A$1:$D$52"}</definedName>
    <definedName name="fgdp" localSheetId="0" hidden="1">{"'Eng (page2)'!$A$1:$D$52"}</definedName>
    <definedName name="fgdp" hidden="1">{"'Eng (page2)'!$A$1:$D$52"}</definedName>
    <definedName name="FGE\" localSheetId="3" hidden="1">{"'Eng (page2)'!$A$1:$D$52"}</definedName>
    <definedName name="FGE\" localSheetId="1" hidden="1">{"'Eng (page2)'!$A$1:$D$52"}</definedName>
    <definedName name="FGE\" localSheetId="4" hidden="1">{"'Eng (page2)'!$A$1:$D$52"}</definedName>
    <definedName name="FGE\" localSheetId="5" hidden="1">{"'Eng (page2)'!$A$1:$D$52"}</definedName>
    <definedName name="FGE\" localSheetId="0" hidden="1">{"'Eng (page2)'!$A$1:$D$52"}</definedName>
    <definedName name="FGE\" hidden="1">{"'Eng (page2)'!$A$1:$D$52"}</definedName>
    <definedName name="fgf" localSheetId="3" hidden="1">{"'Model'!$A$1:$N$53"}</definedName>
    <definedName name="fgf" localSheetId="1" hidden="1">{"'Model'!$A$1:$N$53"}</definedName>
    <definedName name="fgf" localSheetId="4" hidden="1">{"'Model'!$A$1:$N$53"}</definedName>
    <definedName name="fgf" localSheetId="5" hidden="1">{"'Model'!$A$1:$N$53"}</definedName>
    <definedName name="fgf" localSheetId="0" hidden="1">{"'Model'!$A$1:$N$53"}</definedName>
    <definedName name="fgf" hidden="1">{"'Model'!$A$1:$N$53"}</definedName>
    <definedName name="fgfd" localSheetId="3">'Cost Saving Initiatives'!fgfd</definedName>
    <definedName name="fgfd">#N/A</definedName>
    <definedName name="fgfg" localSheetId="3">'Cost Saving Initiatives'!fgfg</definedName>
    <definedName name="fgfg">#N/A</definedName>
    <definedName name="fgfh" localSheetId="3">'Cost Saving Initiatives'!fgfh</definedName>
    <definedName name="fgfh">#N/A</definedName>
    <definedName name="FGFSGDGRE" localSheetId="3">'Cost Saving Initiatives'!FGFSGDGRE</definedName>
    <definedName name="FGFSGDGRE">#N/A</definedName>
    <definedName name="FGGD" localSheetId="3">'Cost Saving Initiatives'!FGGD</definedName>
    <definedName name="FGGD">#N/A</definedName>
    <definedName name="fghdff" localSheetId="3">'Cost Saving Initiatives'!fghdff</definedName>
    <definedName name="fghdff">#N/A</definedName>
    <definedName name="FGHDTRHDHTR" localSheetId="3">'Cost Saving Initiatives'!FGHDTRHDHTR</definedName>
    <definedName name="FGHDTRHDHTR">#N/A</definedName>
    <definedName name="fghfd" localSheetId="3">'Cost Saving Initiatives'!fghfd</definedName>
    <definedName name="fghfd">#N/A</definedName>
    <definedName name="FGHFHTR" localSheetId="3">'Cost Saving Initiatives'!FGHFHTR</definedName>
    <definedName name="FGHFHTR">#N/A</definedName>
    <definedName name="fghhf" localSheetId="3">'Cost Saving Initiatives'!fghhf</definedName>
    <definedName name="fghhf">#N/A</definedName>
    <definedName name="FGHRDT" localSheetId="3">'Cost Saving Initiatives'!FGHRDT</definedName>
    <definedName name="FGHRDT">#N/A</definedName>
    <definedName name="FGHRTD" localSheetId="3">'Cost Saving Initiatives'!FGHRTD</definedName>
    <definedName name="FGHRTD">#N/A</definedName>
    <definedName name="FGHRTDTH" localSheetId="3">'Cost Saving Initiatives'!FGHRTDTH</definedName>
    <definedName name="FGHRTDTH">#N/A</definedName>
    <definedName name="fghtf" localSheetId="3">'Cost Saving Initiatives'!fghtf</definedName>
    <definedName name="fghtf">#N/A</definedName>
    <definedName name="FGHTRD" localSheetId="3">'Cost Saving Initiatives'!FGHTRD</definedName>
    <definedName name="FGHTRD">#N/A</definedName>
    <definedName name="FGHTRDHR" localSheetId="3">'Cost Saving Initiatives'!FGHTRDHR</definedName>
    <definedName name="FGHTRDHR">#N/A</definedName>
    <definedName name="FGHTRDTH" localSheetId="3">'Cost Saving Initiatives'!FGHTRDTH</definedName>
    <definedName name="FGHTRDTH">#N/A</definedName>
    <definedName name="FGHTRHDRT" localSheetId="3">'Cost Saving Initiatives'!FGHTRHDRT</definedName>
    <definedName name="FGHTRHDRT">#N/A</definedName>
    <definedName name="FGHTRRT" localSheetId="3">'Cost Saving Initiatives'!FGHTRRT</definedName>
    <definedName name="FGHTRRT">#N/A</definedName>
    <definedName name="FGLLLFDLG" localSheetId="3">'Cost Saving Initiatives'!FGLLLFDLG</definedName>
    <definedName name="FGLLLFDLG">#N/A</definedName>
    <definedName name="fgrd" localSheetId="3">'Cost Saving Initiatives'!fgrd</definedName>
    <definedName name="fgrd">#N/A</definedName>
    <definedName name="FGRE" localSheetId="3">'Cost Saving Initiatives'!FGRE</definedName>
    <definedName name="FGRE">#N/A</definedName>
    <definedName name="fgred" localSheetId="3">'Cost Saving Initiatives'!fgred</definedName>
    <definedName name="fgred">#N/A</definedName>
    <definedName name="fgregre" localSheetId="3">'Cost Saving Initiatives'!fgregre</definedName>
    <definedName name="fgregre">#N/A</definedName>
    <definedName name="fgregs" localSheetId="3">'Cost Saving Initiatives'!fgregs</definedName>
    <definedName name="fgregs">#N/A</definedName>
    <definedName name="FGREREGS" localSheetId="3">'Cost Saving Initiatives'!FGREREGS</definedName>
    <definedName name="FGREREGS">#N/A</definedName>
    <definedName name="FGRGREG" localSheetId="3">'Cost Saving Initiatives'!FGRGREG</definedName>
    <definedName name="FGRGREG">#N/A</definedName>
    <definedName name="fgrrg" localSheetId="3">'Cost Saving Initiatives'!fgrrg</definedName>
    <definedName name="fgrrg">#N/A</definedName>
    <definedName name="fgrrse" localSheetId="3">'Cost Saving Initiatives'!fgrrse</definedName>
    <definedName name="fgrrse">#N/A</definedName>
    <definedName name="fgrsht" localSheetId="3">'Cost Saving Initiatives'!fgrsht</definedName>
    <definedName name="fgrsht">#N/A</definedName>
    <definedName name="FGRSRGE" localSheetId="3">'Cost Saving Initiatives'!FGRSRGE</definedName>
    <definedName name="FGRSRGE">#N/A</definedName>
    <definedName name="fgrtf" localSheetId="3">'Cost Saving Initiatives'!fgrtf</definedName>
    <definedName name="fgrtf">#N/A</definedName>
    <definedName name="FGRTT" localSheetId="3">'Cost Saving Initiatives'!FGRTT</definedName>
    <definedName name="FGRTT">#N/A</definedName>
    <definedName name="FGTYF" localSheetId="3">'Cost Saving Initiatives'!FGTYF</definedName>
    <definedName name="FGTYF">#N/A</definedName>
    <definedName name="FGYNHTY" localSheetId="3">'Cost Saving Initiatives'!FGYNHTY</definedName>
    <definedName name="FGYNHTY">#N/A</definedName>
    <definedName name="fh" localSheetId="3" hidden="1">{#N/A,#N/A,FALSE,"V-NOTCH FLOW"}</definedName>
    <definedName name="fh" localSheetId="1" hidden="1">{#N/A,#N/A,FALSE,"V-NOTCH FLOW"}</definedName>
    <definedName name="fh" localSheetId="4" hidden="1">{#N/A,#N/A,FALSE,"V-NOTCH FLOW"}</definedName>
    <definedName name="fh" localSheetId="5" hidden="1">{#N/A,#N/A,FALSE,"V-NOTCH FLOW"}</definedName>
    <definedName name="fh" localSheetId="0" hidden="1">{#N/A,#N/A,FALSE,"V-NOTCH FLOW"}</definedName>
    <definedName name="fh" hidden="1">{#N/A,#N/A,FALSE,"V-NOTCH FLOW"}</definedName>
    <definedName name="FHDHDRTF" localSheetId="3">'Cost Saving Initiatives'!FHDHDRTF</definedName>
    <definedName name="FHDHDRTF">#N/A</definedName>
    <definedName name="fhdhf" localSheetId="3">'Cost Saving Initiatives'!fhdhf</definedName>
    <definedName name="fhdhf">#N/A</definedName>
    <definedName name="FHDHFD" localSheetId="3">'Cost Saving Initiatives'!FHDHFD</definedName>
    <definedName name="FHDHFD">#N/A</definedName>
    <definedName name="FHDHRTD" localSheetId="3">'Cost Saving Initiatives'!FHDHRTD</definedName>
    <definedName name="FHDHRTD">#N/A</definedName>
    <definedName name="FHDHRTDR" localSheetId="3">'Cost Saving Initiatives'!FHDHRTDR</definedName>
    <definedName name="FHDHRTDR">#N/A</definedName>
    <definedName name="FHDHTRD" localSheetId="3">'Cost Saving Initiatives'!FHDHTRD</definedName>
    <definedName name="FHDHTRD">#N/A</definedName>
    <definedName name="FHDHTRDT" localSheetId="3">'Cost Saving Initiatives'!FHDHTRDT</definedName>
    <definedName name="FHDHTRDT">#N/A</definedName>
    <definedName name="FHDRDHT" localSheetId="3">'Cost Saving Initiatives'!FHDRDHT</definedName>
    <definedName name="FHDRDHT">#N/A</definedName>
    <definedName name="fhdtrr" localSheetId="3">'Cost Saving Initiatives'!fhdtrr</definedName>
    <definedName name="fhdtrr">#N/A</definedName>
    <definedName name="FHF" localSheetId="3">'Cost Saving Initiatives'!FHF</definedName>
    <definedName name="FHF">#N/A</definedName>
    <definedName name="fhghd" localSheetId="3">'Cost Saving Initiatives'!fhghd</definedName>
    <definedName name="fhghd">#N/A</definedName>
    <definedName name="fhhfhf" localSheetId="3">'Cost Saving Initiatives'!fhhfhf</definedName>
    <definedName name="fhhfhf">#N/A</definedName>
    <definedName name="FHHT" localSheetId="3">'Cost Saving Initiatives'!FHHT</definedName>
    <definedName name="FHHT">#N/A</definedName>
    <definedName name="FHHTRD" localSheetId="3">'Cost Saving Initiatives'!FHHTRD</definedName>
    <definedName name="FHHTRD">#N/A</definedName>
    <definedName name="fhr" localSheetId="3">'Cost Saving Initiatives'!fhr</definedName>
    <definedName name="fhr">#N/A</definedName>
    <definedName name="fhrgsg" localSheetId="3">'Cost Saving Initiatives'!fhrgsg</definedName>
    <definedName name="fhrgsg">#N/A</definedName>
    <definedName name="fhrsttr" localSheetId="3">'Cost Saving Initiatives'!fhrsttr</definedName>
    <definedName name="fhrsttr">#N/A</definedName>
    <definedName name="fity" localSheetId="3">'Cost Saving Initiatives'!fity</definedName>
    <definedName name="fity">#N/A</definedName>
    <definedName name="FJ" localSheetId="3">'Cost Saving Initiatives'!FJ</definedName>
    <definedName name="FJ">#N/A</definedName>
    <definedName name="fjf" localSheetId="3">'Cost Saving Initiatives'!fjf</definedName>
    <definedName name="fjf">#N/A</definedName>
    <definedName name="fjfj" localSheetId="3">'Cost Saving Initiatives'!fjfj</definedName>
    <definedName name="fjfj">#N/A</definedName>
    <definedName name="fjg" localSheetId="3">'Cost Saving Initiatives'!fjg</definedName>
    <definedName name="fjg">#N/A</definedName>
    <definedName name="fjgx" localSheetId="3">'Cost Saving Initiatives'!fjgx</definedName>
    <definedName name="fjgx">#N/A</definedName>
    <definedName name="fjh" localSheetId="3">'Cost Saving Initiatives'!fjh</definedName>
    <definedName name="fjh">#N/A</definedName>
    <definedName name="FJJ" localSheetId="3">'Cost Saving Initiatives'!FJJ</definedName>
    <definedName name="FJJ">#N/A</definedName>
    <definedName name="fjjh" localSheetId="3">'Cost Saving Initiatives'!fjjh</definedName>
    <definedName name="fjjh">#N/A</definedName>
    <definedName name="FJK" localSheetId="3">'Cost Saving Initiatives'!FJK</definedName>
    <definedName name="FJK">#N/A</definedName>
    <definedName name="fjkeke" localSheetId="3">'Cost Saving Initiatives'!fjkeke</definedName>
    <definedName name="fjkeke">#N/A</definedName>
    <definedName name="FJKKJGGF" localSheetId="3">'Cost Saving Initiatives'!FJKKJGGF</definedName>
    <definedName name="FJKKJGGF">#N/A</definedName>
    <definedName name="FJYJTY" localSheetId="3">'Cost Saving Initiatives'!FJYJTY</definedName>
    <definedName name="FJYJTY">#N/A</definedName>
    <definedName name="fjyt" localSheetId="3">'Cost Saving Initiatives'!fjyt</definedName>
    <definedName name="fjyt">#N/A</definedName>
    <definedName name="fk3k" localSheetId="3">'Cost Saving Initiatives'!fk3k</definedName>
    <definedName name="fk3k">#N/A</definedName>
    <definedName name="fkccd" localSheetId="3">'Cost Saving Initiatives'!fkccd</definedName>
    <definedName name="fkccd">#N/A</definedName>
    <definedName name="fkdf" localSheetId="3">'Cost Saving Initiatives'!fkdf</definedName>
    <definedName name="fkdf">#N/A</definedName>
    <definedName name="FKDKKFD" localSheetId="3">'Cost Saving Initiatives'!FKDKKFD</definedName>
    <definedName name="FKDKKFD">#N/A</definedName>
    <definedName name="FKDKNC" localSheetId="3">'Cost Saving Initiatives'!FKDKNC</definedName>
    <definedName name="FKDKNC">#N/A</definedName>
    <definedName name="fkdl" localSheetId="3">'Cost Saving Initiatives'!fkdl</definedName>
    <definedName name="fkdl">#N/A</definedName>
    <definedName name="fkeafl" localSheetId="3">'Cost Saving Initiatives'!fkeafl</definedName>
    <definedName name="fkeafl">#N/A</definedName>
    <definedName name="fkeekfk" localSheetId="3">'Cost Saving Initiatives'!fkeekfk</definedName>
    <definedName name="fkeekfk">#N/A</definedName>
    <definedName name="fkef" localSheetId="3">'Cost Saving Initiatives'!fkef</definedName>
    <definedName name="fkef">#N/A</definedName>
    <definedName name="fkeke" localSheetId="3">'Cost Saving Initiatives'!fkeke</definedName>
    <definedName name="fkeke">#N/A</definedName>
    <definedName name="fkekek" localSheetId="3">'Cost Saving Initiatives'!fkekek</definedName>
    <definedName name="fkekek">#N/A</definedName>
    <definedName name="fkekrk" localSheetId="3">'Cost Saving Initiatives'!fkekrk</definedName>
    <definedName name="fkekrk">#N/A</definedName>
    <definedName name="fkelkfa" localSheetId="3">'Cost Saving Initiatives'!fkelkfa</definedName>
    <definedName name="fkelkfa">#N/A</definedName>
    <definedName name="FKEREE" localSheetId="3">'Cost Saving Initiatives'!FKEREE</definedName>
    <definedName name="FKEREE">#N/A</definedName>
    <definedName name="fkergk" localSheetId="3">'Cost Saving Initiatives'!fkergk</definedName>
    <definedName name="fkergk">#N/A</definedName>
    <definedName name="fkewajids" localSheetId="3">'Cost Saving Initiatives'!fkewajids</definedName>
    <definedName name="fkewajids">#N/A</definedName>
    <definedName name="fkf" localSheetId="3">'Cost Saving Initiatives'!fkf</definedName>
    <definedName name="fkf">#N/A</definedName>
    <definedName name="FKFDSKKSD" localSheetId="3">'Cost Saving Initiatives'!FKFDSKKSD</definedName>
    <definedName name="FKFDSKKSD">#N/A</definedName>
    <definedName name="fkffk" localSheetId="3">'Cost Saving Initiatives'!fkffk</definedName>
    <definedName name="fkffk">#N/A</definedName>
    <definedName name="FKFKF" localSheetId="3">'Cost Saving Initiatives'!FKFKF</definedName>
    <definedName name="FKFKF">#N/A</definedName>
    <definedName name="FKFKFK" localSheetId="3">'Cost Saving Initiatives'!FKFKFK</definedName>
    <definedName name="FKFKFK">#N/A</definedName>
    <definedName name="FKFKFKF" localSheetId="3">'Cost Saving Initiatives'!FKFKFKF</definedName>
    <definedName name="FKFKFKF">#N/A</definedName>
    <definedName name="FKFKFKKF" localSheetId="3">'Cost Saving Initiatives'!FKFKFKKF</definedName>
    <definedName name="FKFKFKKF">#N/A</definedName>
    <definedName name="FKFKRK" localSheetId="3">'Cost Saving Initiatives'!FKFKRK</definedName>
    <definedName name="FKFKRK">#N/A</definedName>
    <definedName name="fkfl" localSheetId="3">'Cost Saving Initiatives'!fkfl</definedName>
    <definedName name="fkfl">#N/A</definedName>
    <definedName name="FKFLFLL" localSheetId="3">'Cost Saving Initiatives'!FKFLFLL</definedName>
    <definedName name="FKFLFLL">#N/A</definedName>
    <definedName name="FKFMMFK" localSheetId="3">'Cost Saving Initiatives'!FKFMMFK</definedName>
    <definedName name="FKFMMFK">#N/A</definedName>
    <definedName name="fkfr" localSheetId="3">'Cost Saving Initiatives'!fkfr</definedName>
    <definedName name="fkfr">#N/A</definedName>
    <definedName name="FKGDFKL" localSheetId="3">'Cost Saving Initiatives'!FKGDFKL</definedName>
    <definedName name="FKGDFKL">#N/A</definedName>
    <definedName name="fkgdj" localSheetId="3">'Cost Saving Initiatives'!fkgdj</definedName>
    <definedName name="fkgdj">#N/A</definedName>
    <definedName name="fkgh" localSheetId="3">'Cost Saving Initiatives'!fkgh</definedName>
    <definedName name="fkgh">#N/A</definedName>
    <definedName name="fkkeaw" localSheetId="3">'Cost Saving Initiatives'!fkkeaw</definedName>
    <definedName name="fkkeaw">#N/A</definedName>
    <definedName name="fkkeke" localSheetId="3">'Cost Saving Initiatives'!fkkeke</definedName>
    <definedName name="fkkeke">#N/A</definedName>
    <definedName name="fkkk" localSheetId="3">'Cost Saving Initiatives'!fkkk</definedName>
    <definedName name="fkkk">#N/A</definedName>
    <definedName name="FKKTYF" localSheetId="3">'Cost Saving Initiatives'!FKKTYF</definedName>
    <definedName name="FKKTYF">#N/A</definedName>
    <definedName name="FKKYT" localSheetId="3">'Cost Saving Initiatives'!FKKYT</definedName>
    <definedName name="FKKYT">#N/A</definedName>
    <definedName name="FKLFFLKL" localSheetId="3">'Cost Saving Initiatives'!FKLFFLKL</definedName>
    <definedName name="FKLFFLKL">#N/A</definedName>
    <definedName name="fkre" localSheetId="3">'Cost Saving Initiatives'!fkre</definedName>
    <definedName name="fkre">#N/A</definedName>
    <definedName name="fkrek" localSheetId="3">'Cost Saving Initiatives'!fkrek</definedName>
    <definedName name="fkrek">#N/A</definedName>
    <definedName name="fkrekke" localSheetId="3">'Cost Saving Initiatives'!fkrekke</definedName>
    <definedName name="fkrekke">#N/A</definedName>
    <definedName name="fkrle" localSheetId="3">'Cost Saving Initiatives'!fkrle</definedName>
    <definedName name="fkrle">#N/A</definedName>
    <definedName name="FKRMMF" localSheetId="3">'Cost Saving Initiatives'!FKRMMF</definedName>
    <definedName name="FKRMMF">#N/A</definedName>
    <definedName name="fkrsekg" localSheetId="3">'Cost Saving Initiatives'!fkrsekg</definedName>
    <definedName name="fkrsekg">#N/A</definedName>
    <definedName name="fkrvrf" localSheetId="3">'Cost Saving Initiatives'!fkrvrf</definedName>
    <definedName name="fkrvrf">#N/A</definedName>
    <definedName name="fksldle" localSheetId="3">'Cost Saving Initiatives'!fksldle</definedName>
    <definedName name="fksldle">#N/A</definedName>
    <definedName name="FKTYF" localSheetId="3">'Cost Saving Initiatives'!FKTYF</definedName>
    <definedName name="FKTYF">#N/A</definedName>
    <definedName name="fkwekwe" localSheetId="3">'Cost Saving Initiatives'!fkwekwe</definedName>
    <definedName name="fkwekwe">#N/A</definedName>
    <definedName name="fky" localSheetId="3">'Cost Saving Initiatives'!fky</definedName>
    <definedName name="fky">#N/A</definedName>
    <definedName name="fkykty" localSheetId="3">'Cost Saving Initiatives'!fkykty</definedName>
    <definedName name="fkykty">#N/A</definedName>
    <definedName name="fkyt" localSheetId="3">'Cost Saving Initiatives'!fkyt</definedName>
    <definedName name="fkyt">#N/A</definedName>
    <definedName name="FKYTK" localSheetId="3">'Cost Saving Initiatives'!FKYTK</definedName>
    <definedName name="FKYTK">#N/A</definedName>
    <definedName name="flaewefw" localSheetId="3">'Cost Saving Initiatives'!flaewefw</definedName>
    <definedName name="flaewefw">#N/A</definedName>
    <definedName name="fldjg" localSheetId="3">'Cost Saving Initiatives'!fldjg</definedName>
    <definedName name="fldjg">#N/A</definedName>
    <definedName name="fldlld" localSheetId="3">'Cost Saving Initiatives'!fldlld</definedName>
    <definedName name="fldlld">#N/A</definedName>
    <definedName name="fldok" localSheetId="3">'Cost Saving Initiatives'!fldok</definedName>
    <definedName name="fldok">#N/A</definedName>
    <definedName name="fleelle" localSheetId="3">'Cost Saving Initiatives'!fleelle</definedName>
    <definedName name="fleelle">#N/A</definedName>
    <definedName name="flelel" localSheetId="3">'Cost Saving Initiatives'!flelel</definedName>
    <definedName name="flelel">#N/A</definedName>
    <definedName name="flelele" localSheetId="3">'Cost Saving Initiatives'!flelele</definedName>
    <definedName name="flelele">#N/A</definedName>
    <definedName name="FLFFLK" localSheetId="3">'Cost Saving Initiatives'!FLFFLK</definedName>
    <definedName name="FLFFLK">#N/A</definedName>
    <definedName name="flfldld" localSheetId="3">'Cost Saving Initiatives'!flfldld</definedName>
    <definedName name="flfldld">#N/A</definedName>
    <definedName name="FLFLFL" localSheetId="3">'Cost Saving Initiatives'!FLFLFL</definedName>
    <definedName name="FLFLFL">#N/A</definedName>
    <definedName name="FLFLFLL" localSheetId="3">'Cost Saving Initiatives'!FLFLFLL</definedName>
    <definedName name="FLFLFLL">#N/A</definedName>
    <definedName name="flrlrl" localSheetId="3">'Cost Saving Initiatives'!flrlrl</definedName>
    <definedName name="flrlrl">#N/A</definedName>
    <definedName name="FMFLLFD" localSheetId="3">'Cost Saving Initiatives'!FMFLLFD</definedName>
    <definedName name="FMFLLFD">#N/A</definedName>
    <definedName name="FMFMF" localSheetId="3">'Cost Saving Initiatives'!FMFMF</definedName>
    <definedName name="FMFMF">#N/A</definedName>
    <definedName name="FMFMFM" localSheetId="3">'Cost Saving Initiatives'!FMFMFM</definedName>
    <definedName name="FMFMFM">#N/A</definedName>
    <definedName name="FMFMFMFM" localSheetId="3">'Cost Saving Initiatives'!FMFMFMFM</definedName>
    <definedName name="FMFMFMFM">#N/A</definedName>
    <definedName name="FMFMFMMF" localSheetId="3">'Cost Saving Initiatives'!FMFMFMMF</definedName>
    <definedName name="FMFMFMMF">#N/A</definedName>
    <definedName name="FMMFMFMF" localSheetId="3">'Cost Saving Initiatives'!FMMFMFMF</definedName>
    <definedName name="FMMFMFMF">#N/A</definedName>
    <definedName name="fmvf" localSheetId="3">'Cost Saving Initiatives'!fmvf</definedName>
    <definedName name="fmvf">#N/A</definedName>
    <definedName name="fmvmf" localSheetId="3">'Cost Saving Initiatives'!fmvmf</definedName>
    <definedName name="fmvmf">#N/A</definedName>
    <definedName name="FMYJ" localSheetId="3">'Cost Saving Initiatives'!FMYJ</definedName>
    <definedName name="FMYJ">#N/A</definedName>
    <definedName name="FNF" localSheetId="3">'Cost Saving Initiatives'!FNF</definedName>
    <definedName name="FNF">#N/A</definedName>
    <definedName name="FNFFIR" localSheetId="3">'Cost Saving Initiatives'!FNFFIR</definedName>
    <definedName name="FNFFIR">#N/A</definedName>
    <definedName name="FNFNF" localSheetId="3">'Cost Saving Initiatives'!FNFNF</definedName>
    <definedName name="FNFNF">#N/A</definedName>
    <definedName name="FNFNFN" localSheetId="3">'Cost Saving Initiatives'!FNFNFN</definedName>
    <definedName name="FNFNFN">#N/A</definedName>
    <definedName name="FNGTJY" localSheetId="3">'Cost Saving Initiatives'!FNGTJY</definedName>
    <definedName name="FNGTJY">#N/A</definedName>
    <definedName name="FNNFNF" localSheetId="3">'Cost Saving Initiatives'!FNNFNF</definedName>
    <definedName name="FNNFNF">#N/A</definedName>
    <definedName name="FNNFNFNF" localSheetId="3">'Cost Saving Initiatives'!FNNFNFNF</definedName>
    <definedName name="FNNFNFNF">#N/A</definedName>
    <definedName name="fo" localSheetId="3">'Cost Saving Initiatives'!fo</definedName>
    <definedName name="fo">#N/A</definedName>
    <definedName name="fojwp" localSheetId="3" hidden="1">{"'Eng (page2)'!$A$1:$D$52"}</definedName>
    <definedName name="fojwp" localSheetId="1" hidden="1">{"'Eng (page2)'!$A$1:$D$52"}</definedName>
    <definedName name="fojwp" localSheetId="4" hidden="1">{"'Eng (page2)'!$A$1:$D$52"}</definedName>
    <definedName name="fojwp" localSheetId="5" hidden="1">{"'Eng (page2)'!$A$1:$D$52"}</definedName>
    <definedName name="fojwp" localSheetId="0" hidden="1">{"'Eng (page2)'!$A$1:$D$52"}</definedName>
    <definedName name="fojwp" hidden="1">{"'Eng (page2)'!$A$1:$D$52"}</definedName>
    <definedName name="Form" localSheetId="3" hidden="1">{#N/A,#N/A,FALSE,"V-NOTCH FLOW"}</definedName>
    <definedName name="Form" localSheetId="1" hidden="1">{#N/A,#N/A,FALSE,"V-NOTCH FLOW"}</definedName>
    <definedName name="Form" localSheetId="4" hidden="1">{#N/A,#N/A,FALSE,"V-NOTCH FLOW"}</definedName>
    <definedName name="Form" localSheetId="5" hidden="1">{#N/A,#N/A,FALSE,"V-NOTCH FLOW"}</definedName>
    <definedName name="Form" localSheetId="0" hidden="1">{#N/A,#N/A,FALSE,"V-NOTCH FLOW"}</definedName>
    <definedName name="Form" hidden="1">{#N/A,#N/A,FALSE,"V-NOTCH FLOW"}</definedName>
    <definedName name="fq" localSheetId="3">'Cost Saving Initiatives'!fq</definedName>
    <definedName name="fq">#N/A</definedName>
    <definedName name="frdf" localSheetId="3">'Cost Saving Initiatives'!frdf</definedName>
    <definedName name="frdf">#N/A</definedName>
    <definedName name="frdff" localSheetId="3">'Cost Saving Initiatives'!frdff</definedName>
    <definedName name="frdff">#N/A</definedName>
    <definedName name="frdgr" localSheetId="3">'Cost Saving Initiatives'!frdgr</definedName>
    <definedName name="frdgr">#N/A</definedName>
    <definedName name="FRE">[11]基本データ!$B$5</definedName>
    <definedName name="fred" localSheetId="3">'Cost Saving Initiatives'!fred</definedName>
    <definedName name="fred">#N/A</definedName>
    <definedName name="fresrg" localSheetId="3">'Cost Saving Initiatives'!fresrg</definedName>
    <definedName name="fresrg">#N/A</definedName>
    <definedName name="FREWEWF" localSheetId="3">'Cost Saving Initiatives'!FREWEWF</definedName>
    <definedName name="FREWEWF">#N/A</definedName>
    <definedName name="frfgfd" localSheetId="3">'Cost Saving Initiatives'!frfgfd</definedName>
    <definedName name="frfgfd">#N/A</definedName>
    <definedName name="FRGD" localSheetId="3">'Cost Saving Initiatives'!FRGD</definedName>
    <definedName name="FRGD">#N/A</definedName>
    <definedName name="frge" localSheetId="3">'Cost Saving Initiatives'!frge</definedName>
    <definedName name="frge">#N/A</definedName>
    <definedName name="frgr34" localSheetId="3">'Cost Saving Initiatives'!frgr34</definedName>
    <definedName name="frgr34">#N/A</definedName>
    <definedName name="FRGRRD" localSheetId="3">'Cost Saving Initiatives'!FRGRRD</definedName>
    <definedName name="FRGRRD">#N/A</definedName>
    <definedName name="FRKKER" localSheetId="3">'Cost Saving Initiatives'!FRKKER</definedName>
    <definedName name="FRKKER">#N/A</definedName>
    <definedName name="frrfr" localSheetId="3">'Cost Saving Initiatives'!frrfr</definedName>
    <definedName name="frrfr">#N/A</definedName>
    <definedName name="frrg" localSheetId="3">'Cost Saving Initiatives'!frrg</definedName>
    <definedName name="frrg">#N/A</definedName>
    <definedName name="FSADF" localSheetId="3">'Cost Saving Initiatives'!FSADF</definedName>
    <definedName name="FSADF">#N/A</definedName>
    <definedName name="fsadfs" localSheetId="3">'Cost Saving Initiatives'!fsadfs</definedName>
    <definedName name="fsadfs">#N/A</definedName>
    <definedName name="FSAEWFAW" localSheetId="3">'Cost Saving Initiatives'!FSAEWFAW</definedName>
    <definedName name="FSAEWFAW">#N/A</definedName>
    <definedName name="fsdacd" localSheetId="3">'Cost Saving Initiatives'!fsdacd</definedName>
    <definedName name="fsdacd">#N/A</definedName>
    <definedName name="fsdafaewcd" localSheetId="3">'Cost Saving Initiatives'!fsdafaewcd</definedName>
    <definedName name="fsdafaewcd">#N/A</definedName>
    <definedName name="FSDD" localSheetId="3">'Cost Saving Initiatives'!FSDD</definedName>
    <definedName name="FSDD">#N/A</definedName>
    <definedName name="FSDEFEFEEF" localSheetId="3">'Cost Saving Initiatives'!FSDEFEFEEF</definedName>
    <definedName name="FSDEFEFEEF">#N/A</definedName>
    <definedName name="fsdesr" localSheetId="3">'Cost Saving Initiatives'!fsdesr</definedName>
    <definedName name="fsdesr">#N/A</definedName>
    <definedName name="fsdew" localSheetId="3">'Cost Saving Initiatives'!fsdew</definedName>
    <definedName name="fsdew">#N/A</definedName>
    <definedName name="fsdf" localSheetId="3" hidden="1">{"'Model'!$A$1:$N$53"}</definedName>
    <definedName name="fsdf" localSheetId="1" hidden="1">{"'Model'!$A$1:$N$53"}</definedName>
    <definedName name="fsdf" localSheetId="4" hidden="1">{"'Model'!$A$1:$N$53"}</definedName>
    <definedName name="fsdf" localSheetId="5" hidden="1">{"'Model'!$A$1:$N$53"}</definedName>
    <definedName name="fsdf" localSheetId="0" hidden="1">{"'Model'!$A$1:$N$53"}</definedName>
    <definedName name="fsdf" hidden="1">{"'Model'!$A$1:$N$53"}</definedName>
    <definedName name="fsdfaewew" localSheetId="3">'Cost Saving Initiatives'!fsdfaewew</definedName>
    <definedName name="fsdfaewew">#N/A</definedName>
    <definedName name="fsdgesr" localSheetId="3">'Cost Saving Initiatives'!fsdgesr</definedName>
    <definedName name="fsdgesr">#N/A</definedName>
    <definedName name="FSDGGD" localSheetId="3">'Cost Saving Initiatives'!FSDGGD</definedName>
    <definedName name="FSDGGD">#N/A</definedName>
    <definedName name="FSDGSERG" localSheetId="3">'Cost Saving Initiatives'!FSDGSERG</definedName>
    <definedName name="FSDGSERG">#N/A</definedName>
    <definedName name="fsdsdf" localSheetId="3">'Cost Saving Initiatives'!fsdsdf</definedName>
    <definedName name="fsdsdf">#N/A</definedName>
    <definedName name="fsdvvre" localSheetId="3">'Cost Saving Initiatives'!fsdvvre</definedName>
    <definedName name="fsdvvre">#N/A</definedName>
    <definedName name="fsfs" localSheetId="3">'Cost Saving Initiatives'!fsfs</definedName>
    <definedName name="fsfs">#N/A</definedName>
    <definedName name="fsggf" localSheetId="3">'Cost Saving Initiatives'!fsggf</definedName>
    <definedName name="fsggf">#N/A</definedName>
    <definedName name="FSHTRSREHG" localSheetId="3">'Cost Saving Initiatives'!FSHTRSREHG</definedName>
    <definedName name="FSHTRSREHG">#N/A</definedName>
    <definedName name="fskeke" localSheetId="3">'Cost Saving Initiatives'!fskeke</definedName>
    <definedName name="fskeke">#N/A</definedName>
    <definedName name="fsser" localSheetId="3">'Cost Saving Initiatives'!fsser</definedName>
    <definedName name="fsser">#N/A</definedName>
    <definedName name="fssrth" localSheetId="3">'Cost Saving Initiatives'!fssrth</definedName>
    <definedName name="fssrth">#N/A</definedName>
    <definedName name="ftcjft" localSheetId="3">'Cost Saving Initiatives'!ftcjft</definedName>
    <definedName name="ftcjft">#N/A</definedName>
    <definedName name="ftkyt" localSheetId="3">'Cost Saving Initiatives'!ftkyt</definedName>
    <definedName name="ftkyt">#N/A</definedName>
    <definedName name="ftt" localSheetId="3">'Cost Saving Initiatives'!ftt</definedName>
    <definedName name="ftt">#N/A</definedName>
    <definedName name="ftu" localSheetId="3">'Cost Saving Initiatives'!ftu</definedName>
    <definedName name="ftu">#N/A</definedName>
    <definedName name="ftut" localSheetId="3">'Cost Saving Initiatives'!ftut</definedName>
    <definedName name="ftut">#N/A</definedName>
    <definedName name="FTWA4E" localSheetId="3">'Cost Saving Initiatives'!FTWA4E</definedName>
    <definedName name="FTWA4E">#N/A</definedName>
    <definedName name="FTY" localSheetId="3">'Cost Saving Initiatives'!FTY</definedName>
    <definedName name="FTY">#N/A</definedName>
    <definedName name="FTYJFY" localSheetId="3">'Cost Saving Initiatives'!FTYJFY</definedName>
    <definedName name="FTYJFY">#N/A</definedName>
    <definedName name="ftyjt" localSheetId="3">'Cost Saving Initiatives'!ftyjt</definedName>
    <definedName name="ftyjt">#N/A</definedName>
    <definedName name="FTYT" localSheetId="3">'Cost Saving Initiatives'!FTYT</definedName>
    <definedName name="FTYT">#N/A</definedName>
    <definedName name="FTYYT" localSheetId="3">'Cost Saving Initiatives'!FTYYT</definedName>
    <definedName name="FTYYT">#N/A</definedName>
    <definedName name="fud" localSheetId="3">'Cost Saving Initiatives'!fud</definedName>
    <definedName name="fud">#N/A</definedName>
    <definedName name="fukf" localSheetId="3">'Cost Saving Initiatives'!fukf</definedName>
    <definedName name="fukf">#N/A</definedName>
    <definedName name="FUT" localSheetId="3">'Cost Saving Initiatives'!FUT</definedName>
    <definedName name="FUT">#N/A</definedName>
    <definedName name="FUTU" localSheetId="3">'Cost Saving Initiatives'!FUTU</definedName>
    <definedName name="FUTU">#N/A</definedName>
    <definedName name="FUU" localSheetId="3">'Cost Saving Initiatives'!FUU</definedName>
    <definedName name="FUU">#N/A</definedName>
    <definedName name="FUUT" localSheetId="3">'Cost Saving Initiatives'!FUUT</definedName>
    <definedName name="FUUT">#N/A</definedName>
    <definedName name="fv" localSheetId="3">'Cost Saving Initiatives'!fv</definedName>
    <definedName name="fv">#N/A</definedName>
    <definedName name="FV_Department" localSheetId="3">#REF!</definedName>
    <definedName name="FV_Department" localSheetId="5">#REF!</definedName>
    <definedName name="FV_Department" localSheetId="0">#REF!</definedName>
    <definedName name="FV_Department">#REF!</definedName>
    <definedName name="FVDER" localSheetId="3">'Cost Saving Initiatives'!FVDER</definedName>
    <definedName name="FVDER">#N/A</definedName>
    <definedName name="fvdesrg" localSheetId="3">'Cost Saving Initiatives'!fvdesrg</definedName>
    <definedName name="fvdesrg">#N/A</definedName>
    <definedName name="fvdfvdfd" localSheetId="3">'Cost Saving Initiatives'!fvdfvdfd</definedName>
    <definedName name="fvdfvdfd">#N/A</definedName>
    <definedName name="FVDSFVFD" localSheetId="3">'Cost Saving Initiatives'!FVDSFVFD</definedName>
    <definedName name="FVDSFVFD">#N/A</definedName>
    <definedName name="fvdvre" localSheetId="3">'Cost Saving Initiatives'!fvdvre</definedName>
    <definedName name="fvdvre">#N/A</definedName>
    <definedName name="fvfrr" localSheetId="3">'Cost Saving Initiatives'!fvfrr</definedName>
    <definedName name="fvfrr">#N/A</definedName>
    <definedName name="fvreg" localSheetId="3">'Cost Saving Initiatives'!fvreg</definedName>
    <definedName name="fvreg">#N/A</definedName>
    <definedName name="fvrf" localSheetId="3">'Cost Saving Initiatives'!fvrf</definedName>
    <definedName name="fvrf">#N/A</definedName>
    <definedName name="fvrfds" localSheetId="3">'Cost Saving Initiatives'!fvrfds</definedName>
    <definedName name="fvrfds">#N/A</definedName>
    <definedName name="FVRFDSEVR" localSheetId="3">'Cost Saving Initiatives'!FVRFDSEVR</definedName>
    <definedName name="FVRFDSEVR">#N/A</definedName>
    <definedName name="fvrff" localSheetId="3">'Cost Saving Initiatives'!fvrff</definedName>
    <definedName name="fvrff">#N/A</definedName>
    <definedName name="fvrfrd" localSheetId="3">'Cost Saving Initiatives'!fvrfrd</definedName>
    <definedName name="fvrfrd">#N/A</definedName>
    <definedName name="fvrrvs" localSheetId="3">'Cost Saving Initiatives'!fvrrvs</definedName>
    <definedName name="fvrrvs">#N/A</definedName>
    <definedName name="fvsdggf" localSheetId="3">'Cost Saving Initiatives'!fvsdggf</definedName>
    <definedName name="fvsdggf">#N/A</definedName>
    <definedName name="FVUYT" localSheetId="3">'Cost Saving Initiatives'!FVUYT</definedName>
    <definedName name="FVUYT">#N/A</definedName>
    <definedName name="FVVER" localSheetId="3">'Cost Saving Initiatives'!FVVER</definedName>
    <definedName name="FVVER">#N/A</definedName>
    <definedName name="fvvfd" localSheetId="3">'Cost Saving Initiatives'!fvvfd</definedName>
    <definedName name="fvvfd">#N/A</definedName>
    <definedName name="FVVFF" localSheetId="3">'Cost Saving Initiatives'!FVVFF</definedName>
    <definedName name="FVVFF">#N/A</definedName>
    <definedName name="fvvvfd" localSheetId="3">'Cost Saving Initiatives'!fvvvfd</definedName>
    <definedName name="fvvvfd">#N/A</definedName>
    <definedName name="FW33QT2WF3" localSheetId="3">'Cost Saving Initiatives'!FW33QT2WF3</definedName>
    <definedName name="FW33QT2WF3">#N/A</definedName>
    <definedName name="FW33W" localSheetId="3">'Cost Saving Initiatives'!FW33W</definedName>
    <definedName name="FW33W">#N/A</definedName>
    <definedName name="FW33WA" localSheetId="3">'Cost Saving Initiatives'!FW33WA</definedName>
    <definedName name="FW33WA">#N/A</definedName>
    <definedName name="FW3EF3EW" localSheetId="3">'Cost Saving Initiatives'!FW3EF3EW</definedName>
    <definedName name="FW3EF3EW">#N/A</definedName>
    <definedName name="FW4EFWA" localSheetId="3">'Cost Saving Initiatives'!FW4EFWA</definedName>
    <definedName name="FW4EFWA">#N/A</definedName>
    <definedName name="FWA" localSheetId="3">'Cost Saving Initiatives'!FWA</definedName>
    <definedName name="FWA">#N/A</definedName>
    <definedName name="FWA3FAW" localSheetId="3">'Cost Saving Initiatives'!FWA3FAW</definedName>
    <definedName name="FWA3FAW">#N/A</definedName>
    <definedName name="FWA4EAW3" localSheetId="3">'Cost Saving Initiatives'!FWA4EAW3</definedName>
    <definedName name="FWA4EAW3">#N/A</definedName>
    <definedName name="FWA4W3A" localSheetId="3">'Cost Saving Initiatives'!FWA4W3A</definedName>
    <definedName name="FWA4W3A">#N/A</definedName>
    <definedName name="FWAAEWF" localSheetId="3">'Cost Saving Initiatives'!FWAAEWF</definedName>
    <definedName name="FWAAEWF">#N/A</definedName>
    <definedName name="FWAAW" localSheetId="3">'Cost Saving Initiatives'!FWAAW</definedName>
    <definedName name="FWAAW">#N/A</definedName>
    <definedName name="FWAE3W" localSheetId="3">'Cost Saving Initiatives'!FWAE3W</definedName>
    <definedName name="FWAE3W">#N/A</definedName>
    <definedName name="FWAE4AWEF" localSheetId="3">'Cost Saving Initiatives'!FWAE4AWEF</definedName>
    <definedName name="FWAE4AWEF">#N/A</definedName>
    <definedName name="fwaeaew" localSheetId="3">'Cost Saving Initiatives'!fwaeaew</definedName>
    <definedName name="fwaeaew">#N/A</definedName>
    <definedName name="FWAEAFW" localSheetId="3">'Cost Saving Initiatives'!FWAEAFW</definedName>
    <definedName name="FWAEAFW">#N/A</definedName>
    <definedName name="FWAEE" localSheetId="3">'Cost Saving Initiatives'!FWAEE</definedName>
    <definedName name="FWAEE">#N/A</definedName>
    <definedName name="fwaef" localSheetId="3">'Cost Saving Initiatives'!fwaef</definedName>
    <definedName name="fwaef">#N/A</definedName>
    <definedName name="FWAEFW3" localSheetId="3">'Cost Saving Initiatives'!FWAEFW3</definedName>
    <definedName name="FWAEFW3">#N/A</definedName>
    <definedName name="FWAEW3FEA" localSheetId="3">'Cost Saving Initiatives'!FWAEW3FEA</definedName>
    <definedName name="FWAEW3FEA">#N/A</definedName>
    <definedName name="FWAEWEAF" localSheetId="3">'Cost Saving Initiatives'!FWAEWEAF</definedName>
    <definedName name="FWAEWEAF">#N/A</definedName>
    <definedName name="FWAEWEF" localSheetId="3">'Cost Saving Initiatives'!FWAEWEF</definedName>
    <definedName name="FWAEWEF">#N/A</definedName>
    <definedName name="fwaewffew" localSheetId="3">'Cost Saving Initiatives'!fwaewffew</definedName>
    <definedName name="fwaewffew">#N/A</definedName>
    <definedName name="FWAFW" localSheetId="3">'Cost Saving Initiatives'!FWAFW</definedName>
    <definedName name="FWAFW">#N/A</definedName>
    <definedName name="fwafwewe" localSheetId="3">'Cost Saving Initiatives'!fwafwewe</definedName>
    <definedName name="fwafwewe">#N/A</definedName>
    <definedName name="FWAW3E" localSheetId="3">'Cost Saving Initiatives'!FWAW3E</definedName>
    <definedName name="FWAW3E">#N/A</definedName>
    <definedName name="FWAW3E4FAW" localSheetId="3">'Cost Saving Initiatives'!FWAW3E4FAW</definedName>
    <definedName name="FWAW3E4FAW">#N/A</definedName>
    <definedName name="FWAWAE3" localSheetId="3">'Cost Saving Initiatives'!FWAWAE3</definedName>
    <definedName name="FWAWAE3">#N/A</definedName>
    <definedName name="fwe" localSheetId="3">'Cost Saving Initiatives'!fwe</definedName>
    <definedName name="fwe">#N/A</definedName>
    <definedName name="fwe\" localSheetId="3">'Cost Saving Initiatives'!fwe\</definedName>
    <definedName name="fwe\">#N/A</definedName>
    <definedName name="fwea3w" localSheetId="3">'Cost Saving Initiatives'!fwea3w</definedName>
    <definedName name="fwea3w">#N/A</definedName>
    <definedName name="FWEA4WE3" localSheetId="3">'Cost Saving Initiatives'!FWEA4WE3</definedName>
    <definedName name="FWEA4WE3">#N/A</definedName>
    <definedName name="fweaaefw" localSheetId="3">'Cost Saving Initiatives'!fweaaefw</definedName>
    <definedName name="fweaaefw">#N/A</definedName>
    <definedName name="fweaafwe" localSheetId="3">'Cost Saving Initiatives'!fweaafwe</definedName>
    <definedName name="fweaafwe">#N/A</definedName>
    <definedName name="FWEAAW3E" localSheetId="3">'Cost Saving Initiatives'!FWEAAW3E</definedName>
    <definedName name="FWEAAW3E">#N/A</definedName>
    <definedName name="fweae" localSheetId="3">'Cost Saving Initiatives'!fweae</definedName>
    <definedName name="fweae">#N/A</definedName>
    <definedName name="fweaefa" localSheetId="3">'Cost Saving Initiatives'!fweaefa</definedName>
    <definedName name="fweaefa">#N/A</definedName>
    <definedName name="FWEAEWF" localSheetId="3">'Cost Saving Initiatives'!FWEAEWF</definedName>
    <definedName name="FWEAEWF">#N/A</definedName>
    <definedName name="fweaewfawe" localSheetId="3">'Cost Saving Initiatives'!fweaewfawe</definedName>
    <definedName name="fweaewfawe">#N/A</definedName>
    <definedName name="fweafew" localSheetId="3">'Cost Saving Initiatives'!fweafew</definedName>
    <definedName name="fweafew">#N/A</definedName>
    <definedName name="fweafwefwe" localSheetId="3">'Cost Saving Initiatives'!fweafwefwe</definedName>
    <definedName name="fweafwefwe">#N/A</definedName>
    <definedName name="FWEAJKJSD" localSheetId="3">'Cost Saving Initiatives'!FWEAJKJSD</definedName>
    <definedName name="FWEAJKJSD">#N/A</definedName>
    <definedName name="fweake" localSheetId="3">'Cost Saving Initiatives'!fweake</definedName>
    <definedName name="fweake">#N/A</definedName>
    <definedName name="fweaw3e" localSheetId="3">'Cost Saving Initiatives'!fweaw3e</definedName>
    <definedName name="fweaw3e">#N/A</definedName>
    <definedName name="FWEAWEFA" localSheetId="3">'Cost Saving Initiatives'!FWEAWEFA</definedName>
    <definedName name="FWEAWEFA">#N/A</definedName>
    <definedName name="FWEEAWF" localSheetId="3">'Cost Saving Initiatives'!FWEEAWF</definedName>
    <definedName name="FWEEAWF">#N/A</definedName>
    <definedName name="fweewfwef" localSheetId="3">'Cost Saving Initiatives'!fweewfwef</definedName>
    <definedName name="fweewfwef">#N/A</definedName>
    <definedName name="fwefew" localSheetId="3">'Cost Saving Initiatives'!fwefew</definedName>
    <definedName name="fwefew">#N/A</definedName>
    <definedName name="fwefwe" localSheetId="3">'Cost Saving Initiatives'!fwefwe</definedName>
    <definedName name="fwefwe">#N/A</definedName>
    <definedName name="fwefwewfe" localSheetId="3">'Cost Saving Initiatives'!fwefwewfe</definedName>
    <definedName name="fwefwewfe">#N/A</definedName>
    <definedName name="fwekew" localSheetId="3">'Cost Saving Initiatives'!fwekew</definedName>
    <definedName name="fwekew">#N/A</definedName>
    <definedName name="fwekewl" localSheetId="3">'Cost Saving Initiatives'!fwekewl</definedName>
    <definedName name="fwekewl">#N/A</definedName>
    <definedName name="fwelkel" localSheetId="3">'Cost Saving Initiatives'!fwelkel</definedName>
    <definedName name="fwelkel">#N/A</definedName>
    <definedName name="fweoewf\" localSheetId="3">'Cost Saving Initiatives'!fweoewf\</definedName>
    <definedName name="fweoewf\">#N/A</definedName>
    <definedName name="fwerrwee" localSheetId="3">'Cost Saving Initiatives'!fwerrwee</definedName>
    <definedName name="fwerrwee">#N/A</definedName>
    <definedName name="FWEWE" localSheetId="3">'Cost Saving Initiatives'!FWEWE</definedName>
    <definedName name="FWEWE">#N/A</definedName>
    <definedName name="FWEWEF" localSheetId="3">'Cost Saving Initiatives'!FWEWEF</definedName>
    <definedName name="FWEWEF">#N/A</definedName>
    <definedName name="fwewew" localSheetId="3">'Cost Saving Initiatives'!fwewew</definedName>
    <definedName name="fwewew">#N/A</definedName>
    <definedName name="fwfea" localSheetId="3">'Cost Saving Initiatives'!fwfea</definedName>
    <definedName name="fwfea">#N/A</definedName>
    <definedName name="fwfew" localSheetId="3">'Cost Saving Initiatives'!fwfew</definedName>
    <definedName name="fwfew">#N/A</definedName>
    <definedName name="FWP" localSheetId="3" hidden="1">{"'Eng (page2)'!$A$1:$D$52"}</definedName>
    <definedName name="FWP" localSheetId="1" hidden="1">{"'Eng (page2)'!$A$1:$D$52"}</definedName>
    <definedName name="FWP" localSheetId="4" hidden="1">{"'Eng (page2)'!$A$1:$D$52"}</definedName>
    <definedName name="FWP" localSheetId="5" hidden="1">{"'Eng (page2)'!$A$1:$D$52"}</definedName>
    <definedName name="FWP" localSheetId="0" hidden="1">{"'Eng (page2)'!$A$1:$D$52"}</definedName>
    <definedName name="FWP" hidden="1">{"'Eng (page2)'!$A$1:$D$52"}</definedName>
    <definedName name="fwwe" localSheetId="3">'Cost Saving Initiatives'!fwwe</definedName>
    <definedName name="fwwe">#N/A</definedName>
    <definedName name="fxbrds" localSheetId="3">'Cost Saving Initiatives'!fxbrds</definedName>
    <definedName name="fxbrds">#N/A</definedName>
    <definedName name="FXDX" localSheetId="3">'Cost Saving Initiatives'!FXDX</definedName>
    <definedName name="FXDX">#N/A</definedName>
    <definedName name="fy" localSheetId="3">'Cost Saving Initiatives'!fy</definedName>
    <definedName name="fy">#N/A</definedName>
    <definedName name="fyiity" localSheetId="3">'Cost Saving Initiatives'!fyiity</definedName>
    <definedName name="fyiity">#N/A</definedName>
    <definedName name="fyt" localSheetId="3">'Cost Saving Initiatives'!fyt</definedName>
    <definedName name="fyt">#N/A</definedName>
    <definedName name="fytrtd" localSheetId="3">'Cost Saving Initiatives'!fytrtd</definedName>
    <definedName name="fytrtd">#N/A</definedName>
    <definedName name="g">'[22]10-1 Media:10-cut'!$A$1:$IV$5</definedName>
    <definedName name="g5k" localSheetId="3">'Cost Saving Initiatives'!g5k</definedName>
    <definedName name="g5k">#N/A</definedName>
    <definedName name="ga"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ga"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ga"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ga"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ga"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ga"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ga34fgretex" localSheetId="3">'Cost Saving Initiatives'!ga34fgretex</definedName>
    <definedName name="ga34fgretex">#N/A</definedName>
    <definedName name="GAA" localSheetId="3">'Cost Saving Initiatives'!GAA</definedName>
    <definedName name="GAA">#N/A</definedName>
    <definedName name="GAAE" localSheetId="3">'Cost Saving Initiatives'!GAAE</definedName>
    <definedName name="GAAE">#N/A</definedName>
    <definedName name="GAAG" localSheetId="3">'Cost Saving Initiatives'!GAAG</definedName>
    <definedName name="GAAG">#N/A</definedName>
    <definedName name="GAAGEW" localSheetId="3">'Cost Saving Initiatives'!GAAGEW</definedName>
    <definedName name="GAAGEW">#N/A</definedName>
    <definedName name="GAAP" localSheetId="3" hidden="1">{#N/A,#N/A,FALSE,"Assessment";#N/A,#N/A,FALSE,"Staffing";#N/A,#N/A,FALSE,"Hires";#N/A,#N/A,FALSE,"Assumptions"}</definedName>
    <definedName name="GAAP" localSheetId="1" hidden="1">{#N/A,#N/A,FALSE,"Assessment";#N/A,#N/A,FALSE,"Staffing";#N/A,#N/A,FALSE,"Hires";#N/A,#N/A,FALSE,"Assumptions"}</definedName>
    <definedName name="GAAP" localSheetId="4" hidden="1">{#N/A,#N/A,FALSE,"Assessment";#N/A,#N/A,FALSE,"Staffing";#N/A,#N/A,FALSE,"Hires";#N/A,#N/A,FALSE,"Assumptions"}</definedName>
    <definedName name="GAAP" localSheetId="5" hidden="1">{#N/A,#N/A,FALSE,"Assessment";#N/A,#N/A,FALSE,"Staffing";#N/A,#N/A,FALSE,"Hires";#N/A,#N/A,FALSE,"Assumptions"}</definedName>
    <definedName name="GAAP" localSheetId="0" hidden="1">{#N/A,#N/A,FALSE,"Assessment";#N/A,#N/A,FALSE,"Staffing";#N/A,#N/A,FALSE,"Hires";#N/A,#N/A,FALSE,"Assumptions"}</definedName>
    <definedName name="GAAP" hidden="1">{#N/A,#N/A,FALSE,"Assessment";#N/A,#N/A,FALSE,"Staffing";#N/A,#N/A,FALSE,"Hires";#N/A,#N/A,FALSE,"Assumptions"}</definedName>
    <definedName name="GAE" localSheetId="3">'Cost Saving Initiatives'!GAE</definedName>
    <definedName name="GAE">#N/A</definedName>
    <definedName name="GAEE" localSheetId="3">'Cost Saving Initiatives'!GAEE</definedName>
    <definedName name="GAEE">#N/A</definedName>
    <definedName name="GAEGAG" localSheetId="3">'Cost Saving Initiatives'!GAEGAG</definedName>
    <definedName name="GAEGAG">#N/A</definedName>
    <definedName name="GAEW" localSheetId="3">'Cost Saving Initiatives'!GAEW</definedName>
    <definedName name="GAEW">#N/A</definedName>
    <definedName name="GAEWAGWE" localSheetId="3">'Cost Saving Initiatives'!GAEWAGWE</definedName>
    <definedName name="GAEWAGWE">#N/A</definedName>
    <definedName name="gaffefds" localSheetId="3">'Cost Saving Initiatives'!gaffefds</definedName>
    <definedName name="gaffefds">#N/A</definedName>
    <definedName name="GAG" localSheetId="3">'Cost Saving Initiatives'!GAG</definedName>
    <definedName name="GAG">#N/A</definedName>
    <definedName name="GAGAGEW" localSheetId="3">'Cost Saving Initiatives'!GAGAGEW</definedName>
    <definedName name="GAGAGEW">#N/A</definedName>
    <definedName name="gagdg" localSheetId="3">'Cost Saving Initiatives'!gagdg</definedName>
    <definedName name="gagdg">#N/A</definedName>
    <definedName name="GAGE" localSheetId="3">'Cost Saving Initiatives'!GAGE</definedName>
    <definedName name="GAGE">#N/A</definedName>
    <definedName name="GAGEAW" localSheetId="3">'Cost Saving Initiatives'!GAGEAW</definedName>
    <definedName name="GAGEAW">#N/A</definedName>
    <definedName name="GAGEW" localSheetId="3">'Cost Saving Initiatives'!GAGEW</definedName>
    <definedName name="GAGEW">#N/A</definedName>
    <definedName name="GAGEWA" localSheetId="3">'Cost Saving Initiatives'!GAGEWA</definedName>
    <definedName name="GAGEWA">#N/A</definedName>
    <definedName name="GAGR" localSheetId="3">'Cost Saving Initiatives'!GAGR</definedName>
    <definedName name="GAGR">#N/A</definedName>
    <definedName name="GAGWEGEA" localSheetId="3">'Cost Saving Initiatives'!GAGWEGEA</definedName>
    <definedName name="GAGWEGEA">#N/A</definedName>
    <definedName name="GAR" localSheetId="3">'Cost Saving Initiatives'!GAR</definedName>
    <definedName name="GAR">#N/A</definedName>
    <definedName name="GARAGR" localSheetId="3">'Cost Saving Initiatives'!GARAGR</definedName>
    <definedName name="GARAGR">#N/A</definedName>
    <definedName name="GAREAGAWE" localSheetId="3">'Cost Saving Initiatives'!GAREAGAWE</definedName>
    <definedName name="GAREAGAWE">#N/A</definedName>
    <definedName name="GAW" localSheetId="3">'Cost Saving Initiatives'!GAW</definedName>
    <definedName name="GAW">#N/A</definedName>
    <definedName name="GAWAGWE" localSheetId="3">'Cost Saving Initiatives'!GAWAGWE</definedName>
    <definedName name="GAWAGWE">#N/A</definedName>
    <definedName name="GAWE" localSheetId="3">'Cost Saving Initiatives'!GAWE</definedName>
    <definedName name="GAWE">#N/A</definedName>
    <definedName name="GAWEGA" localSheetId="3">'Cost Saving Initiatives'!GAWEGA</definedName>
    <definedName name="GAWEGA">#N/A</definedName>
    <definedName name="GAWEGAEW" localSheetId="3">'Cost Saving Initiatives'!GAWEGAEW</definedName>
    <definedName name="GAWEGAEW">#N/A</definedName>
    <definedName name="GAWEGEW" localSheetId="3">'Cost Saving Initiatives'!GAWEGEW</definedName>
    <definedName name="GAWEGEW">#N/A</definedName>
    <definedName name="GAWEGWE" localSheetId="3">'Cost Saving Initiatives'!GAWEGWE</definedName>
    <definedName name="GAWEGWE">#N/A</definedName>
    <definedName name="GAWGAEW" localSheetId="3">'Cost Saving Initiatives'!GAWGAEW</definedName>
    <definedName name="GAWGAEW">#N/A</definedName>
    <definedName name="GAWGEW" localSheetId="3">'Cost Saving Initiatives'!GAWGEW</definedName>
    <definedName name="GAWGEW">#N/A</definedName>
    <definedName name="GAWGW" localSheetId="3">'Cost Saving Initiatives'!GAWGW</definedName>
    <definedName name="GAWGW">#N/A</definedName>
    <definedName name="GAZS" localSheetId="3">'Cost Saving Initiatives'!GAZS</definedName>
    <definedName name="GAZS">#N/A</definedName>
    <definedName name="gbrdf" localSheetId="3">'Cost Saving Initiatives'!gbrdf</definedName>
    <definedName name="gbrdf">#N/A</definedName>
    <definedName name="GCFD" localSheetId="3">'Cost Saving Initiatives'!GCFD</definedName>
    <definedName name="GCFD">#N/A</definedName>
    <definedName name="GCHGV" localSheetId="3">'Cost Saving Initiatives'!GCHGV</definedName>
    <definedName name="GCHGV">#N/A</definedName>
    <definedName name="GD" localSheetId="3">'Cost Saving Initiatives'!GD</definedName>
    <definedName name="GD">#N/A</definedName>
    <definedName name="gd4e" localSheetId="3">'Cost Saving Initiatives'!gd4e</definedName>
    <definedName name="gd4e">#N/A</definedName>
    <definedName name="GDAEGAEW" localSheetId="3">'Cost Saving Initiatives'!GDAEGAEW</definedName>
    <definedName name="GDAEGAEW">#N/A</definedName>
    <definedName name="GDDD" localSheetId="3">'Cost Saving Initiatives'!GDDD</definedName>
    <definedName name="GDDD">#N/A</definedName>
    <definedName name="gddght" localSheetId="3">'Cost Saving Initiatives'!gddght</definedName>
    <definedName name="gddght">#N/A</definedName>
    <definedName name="gddrd" localSheetId="3">'Cost Saving Initiatives'!gddrd</definedName>
    <definedName name="gddrd">#N/A</definedName>
    <definedName name="gddsgg" localSheetId="3">'Cost Saving Initiatives'!gddsgg</definedName>
    <definedName name="gddsgg">#N/A</definedName>
    <definedName name="gdeer" localSheetId="3">'Cost Saving Initiatives'!gdeer</definedName>
    <definedName name="gdeer">#N/A</definedName>
    <definedName name="gder" localSheetId="3">'Cost Saving Initiatives'!gder</definedName>
    <definedName name="gder">#N/A</definedName>
    <definedName name="gder43" localSheetId="3">'Cost Saving Initiatives'!gder43</definedName>
    <definedName name="gder43">#N/A</definedName>
    <definedName name="gdersg" localSheetId="3">'Cost Saving Initiatives'!gdersg</definedName>
    <definedName name="gdersg">#N/A</definedName>
    <definedName name="gdf">'[7]10-1 Media:10-cut'!$A$1:$IV$5</definedName>
    <definedName name="GDFD" localSheetId="3">'Cost Saving Initiatives'!GDFD</definedName>
    <definedName name="GDFD">#N/A</definedName>
    <definedName name="GDFDDSF" localSheetId="3">'Cost Saving Initiatives'!GDFDDSF</definedName>
    <definedName name="GDFDDSF">#N/A</definedName>
    <definedName name="gdfdf" localSheetId="3">'Cost Saving Initiatives'!gdfdf</definedName>
    <definedName name="gdfdf">#N/A</definedName>
    <definedName name="gdfs" localSheetId="3">'Cost Saving Initiatives'!gdfs</definedName>
    <definedName name="gdfs">#N/A</definedName>
    <definedName name="GDGDDF" localSheetId="3">'Cost Saving Initiatives'!GDGDDF</definedName>
    <definedName name="GDGDDF">#N/A</definedName>
    <definedName name="gdgdfd" localSheetId="3">'Cost Saving Initiatives'!gdgdfd</definedName>
    <definedName name="gdgdfd">#N/A</definedName>
    <definedName name="GDGDG" localSheetId="3">'Cost Saving Initiatives'!GDGDG</definedName>
    <definedName name="GDGDG">#N/A</definedName>
    <definedName name="GDGDOTROTO" localSheetId="3">'Cost Saving Initiatives'!GDGDOTROTO</definedName>
    <definedName name="GDGDOTROTO">#N/A</definedName>
    <definedName name="gdgdsg" localSheetId="3">'Cost Saving Initiatives'!gdgdsg</definedName>
    <definedName name="gdgdsg">#N/A</definedName>
    <definedName name="gdgers" localSheetId="3">'Cost Saving Initiatives'!gdgers</definedName>
    <definedName name="gdgers">#N/A</definedName>
    <definedName name="gdgersr" localSheetId="3">'Cost Saving Initiatives'!gdgersr</definedName>
    <definedName name="gdgersr">#N/A</definedName>
    <definedName name="gdgfre" localSheetId="3">'Cost Saving Initiatives'!gdgfre</definedName>
    <definedName name="gdgfre">#N/A</definedName>
    <definedName name="GDGGD" localSheetId="3">'Cost Saving Initiatives'!GDGGD</definedName>
    <definedName name="GDGGD">#N/A</definedName>
    <definedName name="GDGRE" localSheetId="3">'Cost Saving Initiatives'!GDGRE</definedName>
    <definedName name="GDGRE">#N/A</definedName>
    <definedName name="gdgres" localSheetId="3">'Cost Saving Initiatives'!gdgres</definedName>
    <definedName name="gdgres">#N/A</definedName>
    <definedName name="gdgser" localSheetId="3">'Cost Saving Initiatives'!gdgser</definedName>
    <definedName name="gdgser">#N/A</definedName>
    <definedName name="gdgsr" localSheetId="3">'Cost Saving Initiatives'!gdgsr</definedName>
    <definedName name="gdgsr">#N/A</definedName>
    <definedName name="GDHHTRD" localSheetId="3">'Cost Saving Initiatives'!GDHHTRD</definedName>
    <definedName name="GDHHTRD">#N/A</definedName>
    <definedName name="GDHRTD" localSheetId="3">'Cost Saving Initiatives'!GDHRTD</definedName>
    <definedName name="GDHRTD">#N/A</definedName>
    <definedName name="GDHTRTR" localSheetId="3">'Cost Saving Initiatives'!GDHTRTR</definedName>
    <definedName name="GDHTRTR">#N/A</definedName>
    <definedName name="gdkgd" localSheetId="3">'Cost Saving Initiatives'!gdkgd</definedName>
    <definedName name="gdkgd">#N/A</definedName>
    <definedName name="gdkgdkgf" localSheetId="3">'Cost Saving Initiatives'!gdkgdkgf</definedName>
    <definedName name="gdkgdkgf">#N/A</definedName>
    <definedName name="gdrd" localSheetId="3">'Cost Saving Initiatives'!gdrd</definedName>
    <definedName name="gdrd">#N/A</definedName>
    <definedName name="gdrds43" localSheetId="3">'Cost Saving Initiatives'!gdrds43</definedName>
    <definedName name="gdrds43">#N/A</definedName>
    <definedName name="gdredd" localSheetId="3">'Cost Saving Initiatives'!gdredd</definedName>
    <definedName name="gdredd">#N/A</definedName>
    <definedName name="gdreerg" localSheetId="3">'Cost Saving Initiatives'!gdreerg</definedName>
    <definedName name="gdreerg">#N/A</definedName>
    <definedName name="gdregsg" localSheetId="3">'Cost Saving Initiatives'!gdregsg</definedName>
    <definedName name="gdregsg">#N/A</definedName>
    <definedName name="gdrere" localSheetId="3">'Cost Saving Initiatives'!gdrere</definedName>
    <definedName name="gdrere">#N/A</definedName>
    <definedName name="gdres" localSheetId="3">'Cost Saving Initiatives'!gdres</definedName>
    <definedName name="gdres">#N/A</definedName>
    <definedName name="GDRGERGE" localSheetId="3">'Cost Saving Initiatives'!GDRGERGE</definedName>
    <definedName name="GDRGERGE">#N/A</definedName>
    <definedName name="GDRGESER" localSheetId="3">'Cost Saving Initiatives'!GDRGESER</definedName>
    <definedName name="GDRGESER">#N/A</definedName>
    <definedName name="gds" localSheetId="3">'Cost Saving Initiatives'!gds</definedName>
    <definedName name="gds">#N/A</definedName>
    <definedName name="GDSDFF" localSheetId="3">'Cost Saving Initiatives'!GDSDFF</definedName>
    <definedName name="GDSDFF">#N/A</definedName>
    <definedName name="gdserer" localSheetId="3">'Cost Saving Initiatives'!gdserer</definedName>
    <definedName name="gdserer">#N/A</definedName>
    <definedName name="gdsgers" localSheetId="3">'Cost Saving Initiatives'!gdsgers</definedName>
    <definedName name="gdsgers">#N/A</definedName>
    <definedName name="gdsgrsre" localSheetId="3">'Cost Saving Initiatives'!gdsgrsre</definedName>
    <definedName name="gdsgrsre">#N/A</definedName>
    <definedName name="gdsgsd" localSheetId="3">'Cost Saving Initiatives'!gdsgsd</definedName>
    <definedName name="gdsgsd">#N/A</definedName>
    <definedName name="gdsre" localSheetId="3">'Cost Saving Initiatives'!gdsre</definedName>
    <definedName name="gdsre">#N/A</definedName>
    <definedName name="gdsreg" localSheetId="3">'Cost Saving Initiatives'!gdsreg</definedName>
    <definedName name="gdsreg">#N/A</definedName>
    <definedName name="GDSRESGSER" localSheetId="3">'Cost Saving Initiatives'!GDSRESGSER</definedName>
    <definedName name="GDSRESGSER">#N/A</definedName>
    <definedName name="GEA" localSheetId="3">'Cost Saving Initiatives'!GEA</definedName>
    <definedName name="GEA">#N/A</definedName>
    <definedName name="GEAE" localSheetId="3">'Cost Saving Initiatives'!GEAE</definedName>
    <definedName name="GEAE">#N/A</definedName>
    <definedName name="GEAER" localSheetId="3">'Cost Saving Initiatives'!GEAER</definedName>
    <definedName name="GEAER">#N/A</definedName>
    <definedName name="GEAG" localSheetId="3">'Cost Saving Initiatives'!GEAG</definedName>
    <definedName name="GEAG">#N/A</definedName>
    <definedName name="GEAGA" localSheetId="3">'Cost Saving Initiatives'!GEAGA</definedName>
    <definedName name="GEAGA">#N/A</definedName>
    <definedName name="GEARA" localSheetId="3">'Cost Saving Initiatives'!GEARA</definedName>
    <definedName name="GEARA">#N/A</definedName>
    <definedName name="geerg" localSheetId="3">'Cost Saving Initiatives'!geerg</definedName>
    <definedName name="geerg">#N/A</definedName>
    <definedName name="gereg" localSheetId="3">'Cost Saving Initiatives'!gereg</definedName>
    <definedName name="gereg">#N/A</definedName>
    <definedName name="geregr" localSheetId="3">'Cost Saving Initiatives'!geregr</definedName>
    <definedName name="geregr">#N/A</definedName>
    <definedName name="gerer" localSheetId="3">'Cost Saving Initiatives'!gerer</definedName>
    <definedName name="gerer">#N/A</definedName>
    <definedName name="GERERAGRE" localSheetId="3">'Cost Saving Initiatives'!GERERAGRE</definedName>
    <definedName name="GERERAGRE">#N/A</definedName>
    <definedName name="gerewg" localSheetId="3">'Cost Saving Initiatives'!gerewg</definedName>
    <definedName name="gerewg">#N/A</definedName>
    <definedName name="gerg" localSheetId="3">'Cost Saving Initiatives'!gerg</definedName>
    <definedName name="gerg">#N/A</definedName>
    <definedName name="gerger" localSheetId="3">'Cost Saving Initiatives'!gerger</definedName>
    <definedName name="gerger">#N/A</definedName>
    <definedName name="gergergre" localSheetId="3">'Cost Saving Initiatives'!gergergre</definedName>
    <definedName name="gergergre">#N/A</definedName>
    <definedName name="gergre" localSheetId="3">'Cost Saving Initiatives'!gergre</definedName>
    <definedName name="gergre">#N/A</definedName>
    <definedName name="GERGRES" localSheetId="3">'Cost Saving Initiatives'!GERGRES</definedName>
    <definedName name="GERGRES">#N/A</definedName>
    <definedName name="gergrg" localSheetId="3">'Cost Saving Initiatives'!gergrg</definedName>
    <definedName name="gergrg">#N/A</definedName>
    <definedName name="gerreg" localSheetId="3">'Cost Saving Initiatives'!gerreg</definedName>
    <definedName name="gerreg">#N/A</definedName>
    <definedName name="GERRGE" localSheetId="3">'Cost Saving Initiatives'!GERRGE</definedName>
    <definedName name="GERRGE">#N/A</definedName>
    <definedName name="gers" localSheetId="3">'Cost Saving Initiatives'!gers</definedName>
    <definedName name="gers">#N/A</definedName>
    <definedName name="gerser" localSheetId="3">'Cost Saving Initiatives'!gerser</definedName>
    <definedName name="gerser">#N/A</definedName>
    <definedName name="gerserg" localSheetId="3">'Cost Saving Initiatives'!gerserg</definedName>
    <definedName name="gerserg">#N/A</definedName>
    <definedName name="gerserger" localSheetId="3">'Cost Saving Initiatives'!gerserger</definedName>
    <definedName name="gerserger">#N/A</definedName>
    <definedName name="gersesg" localSheetId="3">'Cost Saving Initiatives'!gersesg</definedName>
    <definedName name="gersesg">#N/A</definedName>
    <definedName name="gersge" localSheetId="3">'Cost Saving Initiatives'!gersge</definedName>
    <definedName name="gersge">#N/A</definedName>
    <definedName name="gersgers" localSheetId="3">'Cost Saving Initiatives'!gersgers</definedName>
    <definedName name="gersgers">#N/A</definedName>
    <definedName name="gersgr" localSheetId="3">'Cost Saving Initiatives'!gersgr</definedName>
    <definedName name="gersgr">#N/A</definedName>
    <definedName name="gersgre" localSheetId="3">'Cost Saving Initiatives'!gersgre</definedName>
    <definedName name="gersgre">#N/A</definedName>
    <definedName name="GERSGREREG" localSheetId="3">'Cost Saving Initiatives'!GERSGREREG</definedName>
    <definedName name="GERSGREREG">#N/A</definedName>
    <definedName name="GERSRE" localSheetId="3">'Cost Saving Initiatives'!GERSRE</definedName>
    <definedName name="GERSRE">#N/A</definedName>
    <definedName name="gersreg" localSheetId="3">'Cost Saving Initiatives'!gersreg</definedName>
    <definedName name="gersreg">#N/A</definedName>
    <definedName name="GERSREGS" localSheetId="3">'Cost Saving Initiatives'!GERSREGS</definedName>
    <definedName name="GERSREGS">#N/A</definedName>
    <definedName name="gersrge" localSheetId="3">'Cost Saving Initiatives'!gersrge</definedName>
    <definedName name="gersrge">#N/A</definedName>
    <definedName name="GERSRGES" localSheetId="3">'Cost Saving Initiatives'!GERSRGES</definedName>
    <definedName name="GERSRGES">#N/A</definedName>
    <definedName name="gerssegrgr" localSheetId="3">'Cost Saving Initiatives'!gerssegrgr</definedName>
    <definedName name="gerssegrgr">#N/A</definedName>
    <definedName name="gerssger" localSheetId="3">'Cost Saving Initiatives'!gerssger</definedName>
    <definedName name="gerssger">#N/A</definedName>
    <definedName name="gesgerre" localSheetId="3">'Cost Saving Initiatives'!gesgerre</definedName>
    <definedName name="gesgerre">#N/A</definedName>
    <definedName name="gesgre" localSheetId="3">'Cost Saving Initiatives'!gesgre</definedName>
    <definedName name="gesgre">#N/A</definedName>
    <definedName name="gesr" localSheetId="3">'Cost Saving Initiatives'!gesr</definedName>
    <definedName name="gesr">#N/A</definedName>
    <definedName name="GESREGRE" localSheetId="3">'Cost Saving Initiatives'!GESREGRE</definedName>
    <definedName name="GESREGRE">#N/A</definedName>
    <definedName name="gesrer" localSheetId="3">'Cost Saving Initiatives'!gesrer</definedName>
    <definedName name="gesrer">#N/A</definedName>
    <definedName name="gesrg4" localSheetId="3">'Cost Saving Initiatives'!gesrg4</definedName>
    <definedName name="gesrg4">#N/A</definedName>
    <definedName name="gesrgre" localSheetId="3">'Cost Saving Initiatives'!gesrgre</definedName>
    <definedName name="gesrgre">#N/A</definedName>
    <definedName name="GESRGREER" localSheetId="3">'Cost Saving Initiatives'!GESRGREER</definedName>
    <definedName name="GESRGREER">#N/A</definedName>
    <definedName name="gesrr" localSheetId="3">'Cost Saving Initiatives'!gesrr</definedName>
    <definedName name="gesrr">#N/A</definedName>
    <definedName name="GESRSER" localSheetId="3">'Cost Saving Initiatives'!GESRSER</definedName>
    <definedName name="GESRSER">#N/A</definedName>
    <definedName name="gesrsrge" localSheetId="3">'Cost Saving Initiatives'!gesrsrge</definedName>
    <definedName name="gesrsrge">#N/A</definedName>
    <definedName name="GEWA" localSheetId="3">'Cost Saving Initiatives'!GEWA</definedName>
    <definedName name="GEWA">#N/A</definedName>
    <definedName name="GEWAEAG" localSheetId="3">'Cost Saving Initiatives'!GEWAEAG</definedName>
    <definedName name="GEWAEAG">#N/A</definedName>
    <definedName name="GEWAEG" localSheetId="3">'Cost Saving Initiatives'!GEWAEG</definedName>
    <definedName name="GEWAEG">#N/A</definedName>
    <definedName name="GEWAGEW" localSheetId="3">'Cost Saving Initiatives'!GEWAGEW</definedName>
    <definedName name="GEWAGEW">#N/A</definedName>
    <definedName name="GEWAGEWA" localSheetId="3">'Cost Saving Initiatives'!GEWAGEWA</definedName>
    <definedName name="GEWAGEWA">#N/A</definedName>
    <definedName name="GEWAGWEA" localSheetId="3">'Cost Saving Initiatives'!GEWAGWEA</definedName>
    <definedName name="GEWAGWEA">#N/A</definedName>
    <definedName name="GEWEGW" localSheetId="3">'Cost Saving Initiatives'!GEWEGW</definedName>
    <definedName name="GEWEGW">#N/A</definedName>
    <definedName name="GEWGEAA" localSheetId="3">'Cost Saving Initiatives'!GEWGEAA</definedName>
    <definedName name="GEWGEAA">#N/A</definedName>
    <definedName name="gewr" localSheetId="3">'Cost Saving Initiatives'!gewr</definedName>
    <definedName name="gewr">#N/A</definedName>
    <definedName name="gf">'[22]10-1 Media:10-cut'!$A$1:$IV$5</definedName>
    <definedName name="GFBRTD" localSheetId="3">'Cost Saving Initiatives'!GFBRTD</definedName>
    <definedName name="GFBRTD">#N/A</definedName>
    <definedName name="gfbvcxzdsfegtjygnbvc" localSheetId="3" hidden="1">{"'Model'!$A$1:$N$53"}</definedName>
    <definedName name="gfbvcxzdsfegtjygnbvc" localSheetId="1" hidden="1">{"'Model'!$A$1:$N$53"}</definedName>
    <definedName name="gfbvcxzdsfegtjygnbvc" localSheetId="4" hidden="1">{"'Model'!$A$1:$N$53"}</definedName>
    <definedName name="gfbvcxzdsfegtjygnbvc" localSheetId="5" hidden="1">{"'Model'!$A$1:$N$53"}</definedName>
    <definedName name="gfbvcxzdsfegtjygnbvc" localSheetId="0" hidden="1">{"'Model'!$A$1:$N$53"}</definedName>
    <definedName name="gfbvcxzdsfegtjygnbvc" hidden="1">{"'Model'!$A$1:$N$53"}</definedName>
    <definedName name="gfc" localSheetId="3">'Cost Saving Initiatives'!gfc</definedName>
    <definedName name="gfc">#N/A</definedName>
    <definedName name="GFDDSF" localSheetId="3">'Cost Saving Initiatives'!GFDDSF</definedName>
    <definedName name="GFDDSF">#N/A</definedName>
    <definedName name="gfdgddfg" localSheetId="3">'Cost Saving Initiatives'!gfdgddfg</definedName>
    <definedName name="gfdgddfg">#N/A</definedName>
    <definedName name="GFDGSG" localSheetId="3">'Cost Saving Initiatives'!GFDGSG</definedName>
    <definedName name="GFDGSG">#N/A</definedName>
    <definedName name="gfdrtdhrdht" localSheetId="3">'Cost Saving Initiatives'!gfdrtdhrdht</definedName>
    <definedName name="gfdrtdhrdht">#N/A</definedName>
    <definedName name="gfdvvfdrd" localSheetId="3">'Cost Saving Initiatives'!gfdvvfdrd</definedName>
    <definedName name="gfdvvfdrd">#N/A</definedName>
    <definedName name="GFFG" localSheetId="3">'Cost Saving Initiatives'!GFFG</definedName>
    <definedName name="GFFG">#N/A</definedName>
    <definedName name="gffllf" localSheetId="3">'Cost Saving Initiatives'!gffllf</definedName>
    <definedName name="gffllf">#N/A</definedName>
    <definedName name="gfg" localSheetId="3" hidden="1">{"'Eng (page2)'!$A$1:$D$52"}</definedName>
    <definedName name="gfg" localSheetId="1" hidden="1">{"'Eng (page2)'!$A$1:$D$52"}</definedName>
    <definedName name="gfg" localSheetId="4" hidden="1">{"'Eng (page2)'!$A$1:$D$52"}</definedName>
    <definedName name="gfg" localSheetId="5" hidden="1">{"'Eng (page2)'!$A$1:$D$52"}</definedName>
    <definedName name="gfg" localSheetId="0" hidden="1">{"'Eng (page2)'!$A$1:$D$52"}</definedName>
    <definedName name="gfg" hidden="1">{"'Eng (page2)'!$A$1:$D$52"}</definedName>
    <definedName name="gfgd" localSheetId="3">'Cost Saving Initiatives'!gfgd</definedName>
    <definedName name="gfgd">#N/A</definedName>
    <definedName name="gfhfd" localSheetId="3">'Cost Saving Initiatives'!gfhfd</definedName>
    <definedName name="gfhfd">#N/A</definedName>
    <definedName name="GFHH" localSheetId="3">'Cost Saving Initiatives'!GFHH</definedName>
    <definedName name="GFHH">#N/A</definedName>
    <definedName name="GFHRTDHHTR" localSheetId="3">'Cost Saving Initiatives'!GFHRTDHHTR</definedName>
    <definedName name="GFHRTDHHTR">#N/A</definedName>
    <definedName name="GFHRTDRT" localSheetId="3">'Cost Saving Initiatives'!GFHRTDRT</definedName>
    <definedName name="GFHRTDRT">#N/A</definedName>
    <definedName name="gfjgf" localSheetId="3">'Cost Saving Initiatives'!gfjgf</definedName>
    <definedName name="gfjgf">#N/A</definedName>
    <definedName name="GFJKJFD" localSheetId="3">'Cost Saving Initiatives'!GFJKJFD</definedName>
    <definedName name="GFJKJFD">#N/A</definedName>
    <definedName name="gfndt" localSheetId="3">'Cost Saving Initiatives'!gfndt</definedName>
    <definedName name="gfndt">#N/A</definedName>
    <definedName name="gfnfgd" localSheetId="3">'Cost Saving Initiatives'!gfnfgd</definedName>
    <definedName name="gfnfgd">#N/A</definedName>
    <definedName name="GFSDF" localSheetId="3">'Cost Saving Initiatives'!GFSDF</definedName>
    <definedName name="GFSDF">#N/A</definedName>
    <definedName name="GFSERRGS" localSheetId="3">'Cost Saving Initiatives'!GFSERRGS</definedName>
    <definedName name="GFSERRGS">#N/A</definedName>
    <definedName name="gfsg" localSheetId="3">'Cost Saving Initiatives'!gfsg</definedName>
    <definedName name="gfsg">#N/A</definedName>
    <definedName name="GFSGDS" localSheetId="3">'Cost Saving Initiatives'!GFSGDS</definedName>
    <definedName name="GFSGDS">#N/A</definedName>
    <definedName name="GFSSFD" localSheetId="3">'Cost Saving Initiatives'!GFSSFD</definedName>
    <definedName name="GFSSFD">#N/A</definedName>
    <definedName name="gftr" localSheetId="3">'Cost Saving Initiatives'!gftr</definedName>
    <definedName name="gftr">#N/A</definedName>
    <definedName name="GGAEWE" localSheetId="3">'Cost Saving Initiatives'!GGAEWE</definedName>
    <definedName name="GGAEWE">#N/A</definedName>
    <definedName name="ggd" localSheetId="3">'Cost Saving Initiatives'!ggd</definedName>
    <definedName name="ggd">#N/A</definedName>
    <definedName name="GGDGDS" localSheetId="3">'Cost Saving Initiatives'!GGDGDS</definedName>
    <definedName name="GGDGDS">#N/A</definedName>
    <definedName name="GGEWAGEWA" localSheetId="3">'Cost Saving Initiatives'!GGEWAGEWA</definedName>
    <definedName name="GGEWAGEWA">#N/A</definedName>
    <definedName name="GGFF" localSheetId="3">'Cost Saving Initiatives'!GGFF</definedName>
    <definedName name="GGFF">#N/A</definedName>
    <definedName name="gggg" localSheetId="3">'Cost Saving Initiatives'!gggg</definedName>
    <definedName name="gggg">#N/A</definedName>
    <definedName name="ggggg" localSheetId="3" hidden="1">{"'Model'!$A$1:$N$53"}</definedName>
    <definedName name="ggggg" localSheetId="1" hidden="1">{"'Model'!$A$1:$N$53"}</definedName>
    <definedName name="ggggg" localSheetId="4" hidden="1">{"'Model'!$A$1:$N$53"}</definedName>
    <definedName name="ggggg" localSheetId="5" hidden="1">{"'Model'!$A$1:$N$53"}</definedName>
    <definedName name="ggggg" localSheetId="0" hidden="1">{"'Model'!$A$1:$N$53"}</definedName>
    <definedName name="ggggg" hidden="1">{"'Model'!$A$1:$N$53"}</definedName>
    <definedName name="ggggg_1" localSheetId="3" hidden="1">{"'Model'!$A$1:$N$53"}</definedName>
    <definedName name="ggggg_1" localSheetId="1" hidden="1">{"'Model'!$A$1:$N$53"}</definedName>
    <definedName name="ggggg_1" localSheetId="4" hidden="1">{"'Model'!$A$1:$N$53"}</definedName>
    <definedName name="ggggg_1" localSheetId="5" hidden="1">{"'Model'!$A$1:$N$53"}</definedName>
    <definedName name="ggggg_1" localSheetId="0" hidden="1">{"'Model'!$A$1:$N$53"}</definedName>
    <definedName name="ggggg_1" hidden="1">{"'Model'!$A$1:$N$53"}</definedName>
    <definedName name="ggggg_2" localSheetId="3" hidden="1">{"'Model'!$A$1:$N$53"}</definedName>
    <definedName name="ggggg_2" localSheetId="1" hidden="1">{"'Model'!$A$1:$N$53"}</definedName>
    <definedName name="ggggg_2" localSheetId="4" hidden="1">{"'Model'!$A$1:$N$53"}</definedName>
    <definedName name="ggggg_2" localSheetId="5" hidden="1">{"'Model'!$A$1:$N$53"}</definedName>
    <definedName name="ggggg_2" localSheetId="0" hidden="1">{"'Model'!$A$1:$N$53"}</definedName>
    <definedName name="ggggg_2" hidden="1">{"'Model'!$A$1:$N$53"}</definedName>
    <definedName name="ggggg_3" localSheetId="3" hidden="1">{"'Model'!$A$1:$N$53"}</definedName>
    <definedName name="ggggg_3" localSheetId="1" hidden="1">{"'Model'!$A$1:$N$53"}</definedName>
    <definedName name="ggggg_3" localSheetId="4" hidden="1">{"'Model'!$A$1:$N$53"}</definedName>
    <definedName name="ggggg_3" localSheetId="5" hidden="1">{"'Model'!$A$1:$N$53"}</definedName>
    <definedName name="ggggg_3" localSheetId="0" hidden="1">{"'Model'!$A$1:$N$53"}</definedName>
    <definedName name="ggggg_3" hidden="1">{"'Model'!$A$1:$N$53"}</definedName>
    <definedName name="ggggg_4" localSheetId="3" hidden="1">{"'Model'!$A$1:$N$53"}</definedName>
    <definedName name="ggggg_4" localSheetId="1" hidden="1">{"'Model'!$A$1:$N$53"}</definedName>
    <definedName name="ggggg_4" localSheetId="4" hidden="1">{"'Model'!$A$1:$N$53"}</definedName>
    <definedName name="ggggg_4" localSheetId="5" hidden="1">{"'Model'!$A$1:$N$53"}</definedName>
    <definedName name="ggggg_4" localSheetId="0" hidden="1">{"'Model'!$A$1:$N$53"}</definedName>
    <definedName name="ggggg_4" hidden="1">{"'Model'!$A$1:$N$53"}</definedName>
    <definedName name="ggggg_5" localSheetId="3" hidden="1">{"'Model'!$A$1:$N$53"}</definedName>
    <definedName name="ggggg_5" localSheetId="1" hidden="1">{"'Model'!$A$1:$N$53"}</definedName>
    <definedName name="ggggg_5" localSheetId="4" hidden="1">{"'Model'!$A$1:$N$53"}</definedName>
    <definedName name="ggggg_5" localSheetId="5" hidden="1">{"'Model'!$A$1:$N$53"}</definedName>
    <definedName name="ggggg_5" localSheetId="0" hidden="1">{"'Model'!$A$1:$N$53"}</definedName>
    <definedName name="ggggg_5" hidden="1">{"'Model'!$A$1:$N$53"}</definedName>
    <definedName name="GGR" localSheetId="3">'Cost Saving Initiatives'!GGR</definedName>
    <definedName name="GGR">#N/A</definedName>
    <definedName name="ggreerggre" localSheetId="3">'Cost Saving Initiatives'!ggreerggre</definedName>
    <definedName name="ggreerggre">#N/A</definedName>
    <definedName name="GGRESERSG" localSheetId="3">'Cost Saving Initiatives'!GGRESERSG</definedName>
    <definedName name="GGRESERSG">#N/A</definedName>
    <definedName name="ggrf" localSheetId="3">'Cost Saving Initiatives'!ggrf</definedName>
    <definedName name="ggrf">#N/A</definedName>
    <definedName name="GGRFFF" localSheetId="3">'Cost Saving Initiatives'!GGRFFF</definedName>
    <definedName name="GGRFFF">#N/A</definedName>
    <definedName name="GGTGT" localSheetId="3">'Cost Saving Initiatives'!GGTGT</definedName>
    <definedName name="GGTGT">#N/A</definedName>
    <definedName name="GH" localSheetId="3">'Cost Saving Initiatives'!GH</definedName>
    <definedName name="GH">#N/A</definedName>
    <definedName name="ghcgh" localSheetId="3">'Cost Saving Initiatives'!ghcgh</definedName>
    <definedName name="ghcgh">#N/A</definedName>
    <definedName name="ghdf3" localSheetId="3">'Cost Saving Initiatives'!ghdf3</definedName>
    <definedName name="ghdf3">#N/A</definedName>
    <definedName name="GHDT" localSheetId="3">'Cost Saving Initiatives'!GHDT</definedName>
    <definedName name="GHDT">#N/A</definedName>
    <definedName name="ghf" localSheetId="3">'Cost Saving Initiatives'!ghf</definedName>
    <definedName name="ghf">#N/A</definedName>
    <definedName name="GHFGGGH" localSheetId="3">'Cost Saving Initiatives'!GHFGGGH</definedName>
    <definedName name="GHFGGGH">#N/A</definedName>
    <definedName name="ghfggn" localSheetId="3">'Cost Saving Initiatives'!ghfggn</definedName>
    <definedName name="ghfggn">#N/A</definedName>
    <definedName name="GHG" localSheetId="3" hidden="1">#REF!</definedName>
    <definedName name="GHG" localSheetId="5" hidden="1">#REF!</definedName>
    <definedName name="GHG" localSheetId="0" hidden="1">#REF!</definedName>
    <definedName name="GHG" hidden="1">#REF!</definedName>
    <definedName name="GHGFD" localSheetId="3">'Cost Saving Initiatives'!GHGFD</definedName>
    <definedName name="GHGFD">#N/A</definedName>
    <definedName name="ghjgh" localSheetId="3">'Cost Saving Initiatives'!ghjgh</definedName>
    <definedName name="ghjgh">#N/A</definedName>
    <definedName name="GHKD"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KD"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KD"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KD"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K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K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tf" localSheetId="3">'Cost Saving Initiatives'!ghtf</definedName>
    <definedName name="ghtf">#N/A</definedName>
    <definedName name="ghtt5" localSheetId="3">'Cost Saving Initiatives'!ghtt5</definedName>
    <definedName name="ghtt5">#N/A</definedName>
    <definedName name="ghvhvh" localSheetId="3">'Cost Saving Initiatives'!ghvhvh</definedName>
    <definedName name="ghvhvh">#N/A</definedName>
    <definedName name="gi" localSheetId="3">'Cost Saving Initiatives'!gi</definedName>
    <definedName name="gi">#N/A</definedName>
    <definedName name="gj" localSheetId="3">'Cost Saving Initiatives'!gj</definedName>
    <definedName name="gj">#N/A</definedName>
    <definedName name="gjdvndfv" localSheetId="3">'Cost Saving Initiatives'!gjdvndfv</definedName>
    <definedName name="gjdvndfv">#N/A</definedName>
    <definedName name="GJG" localSheetId="3" hidden="1">#REF!</definedName>
    <definedName name="GJG" localSheetId="5" hidden="1">#REF!</definedName>
    <definedName name="GJG" localSheetId="0" hidden="1">#REF!</definedName>
    <definedName name="GJG" hidden="1">#REF!</definedName>
    <definedName name="gjgdk" localSheetId="3">'Cost Saving Initiatives'!gjgdk</definedName>
    <definedName name="gjgdk">#N/A</definedName>
    <definedName name="GJGN" localSheetId="3">'Cost Saving Initiatives'!GJGN</definedName>
    <definedName name="GJGN">#N/A</definedName>
    <definedName name="gjjgd" localSheetId="3">'Cost Saving Initiatives'!gjjgd</definedName>
    <definedName name="gjjgd">#N/A</definedName>
    <definedName name="GJK" localSheetId="3">'Cost Saving Initiatives'!GJK</definedName>
    <definedName name="GJK">#N/A</definedName>
    <definedName name="gjtg" localSheetId="3">'Cost Saving Initiatives'!gjtg</definedName>
    <definedName name="gjtg">#N/A</definedName>
    <definedName name="GK" localSheetId="3">'Cost Saving Initiatives'!GK</definedName>
    <definedName name="GK">#N/A</definedName>
    <definedName name="gkbmkf" localSheetId="3">'Cost Saving Initiatives'!gkbmkf</definedName>
    <definedName name="gkbmkf">#N/A</definedName>
    <definedName name="gkergsgr" localSheetId="3">'Cost Saving Initiatives'!gkergsgr</definedName>
    <definedName name="gkergsgr">#N/A</definedName>
    <definedName name="gkf" localSheetId="3">'Cost Saving Initiatives'!gkf</definedName>
    <definedName name="gkf">#N/A</definedName>
    <definedName name="GKG" localSheetId="3" hidden="1">#REF!</definedName>
    <definedName name="GKG" localSheetId="5" hidden="1">#REF!</definedName>
    <definedName name="GKG" localSheetId="0" hidden="1">#REF!</definedName>
    <definedName name="GKG" hidden="1">#REF!</definedName>
    <definedName name="GKGKGK" localSheetId="3">'Cost Saving Initiatives'!GKGKGK</definedName>
    <definedName name="GKGKGK">#N/A</definedName>
    <definedName name="gkiu" localSheetId="3">'Cost Saving Initiatives'!gkiu</definedName>
    <definedName name="gkiu">#N/A</definedName>
    <definedName name="gkj" localSheetId="3">'Cost Saving Initiatives'!gkj</definedName>
    <definedName name="gkj">#N/A</definedName>
    <definedName name="GKJFDKKFD" localSheetId="3">'Cost Saving Initiatives'!GKJFDKKFD</definedName>
    <definedName name="GKJFDKKFD">#N/A</definedName>
    <definedName name="gkjh" localSheetId="3">'Cost Saving Initiatives'!gkjh</definedName>
    <definedName name="gkjh">#N/A</definedName>
    <definedName name="GKKKLGKLG" localSheetId="3">'Cost Saving Initiatives'!GKKKLGKLG</definedName>
    <definedName name="GKKKLGKLG">#N/A</definedName>
    <definedName name="gkw" localSheetId="3" hidden="1">{"'Eng (page2)'!$A$1:$D$52"}</definedName>
    <definedName name="gkw" localSheetId="1" hidden="1">{"'Eng (page2)'!$A$1:$D$52"}</definedName>
    <definedName name="gkw" localSheetId="4" hidden="1">{"'Eng (page2)'!$A$1:$D$52"}</definedName>
    <definedName name="gkw" localSheetId="5" hidden="1">{"'Eng (page2)'!$A$1:$D$52"}</definedName>
    <definedName name="gkw" localSheetId="0" hidden="1">{"'Eng (page2)'!$A$1:$D$52"}</definedName>
    <definedName name="gkw" hidden="1">{"'Eng (page2)'!$A$1:$D$52"}</definedName>
    <definedName name="gldfl" localSheetId="3">'Cost Saving Initiatives'!gldfl</definedName>
    <definedName name="gldfl">#N/A</definedName>
    <definedName name="GLG" localSheetId="3" hidden="1">#REF!</definedName>
    <definedName name="GLG" localSheetId="5" hidden="1">#REF!</definedName>
    <definedName name="GLG" localSheetId="0" hidden="1">#REF!</definedName>
    <definedName name="GLG" hidden="1">#REF!</definedName>
    <definedName name="GLGLGLG" localSheetId="3">'Cost Saving Initiatives'!GLGLGLG</definedName>
    <definedName name="GLGLGLG">#N/A</definedName>
    <definedName name="GLKLFDLFD" localSheetId="3">'Cost Saving Initiatives'!GLKLFDLFD</definedName>
    <definedName name="GLKLFDLFD">#N/A</definedName>
    <definedName name="gluy" localSheetId="3">'Cost Saving Initiatives'!gluy</definedName>
    <definedName name="gluy">#N/A</definedName>
    <definedName name="glyu" localSheetId="3">'Cost Saving Initiatives'!glyu</definedName>
    <definedName name="glyu">#N/A</definedName>
    <definedName name="glyuu" localSheetId="3">'Cost Saving Initiatives'!glyuu</definedName>
    <definedName name="glyuu">#N/A</definedName>
    <definedName name="gmg" localSheetId="3">'Cost Saving Initiatives'!gmg</definedName>
    <definedName name="gmg">#N/A</definedName>
    <definedName name="gmm" localSheetId="3">'Cost Saving Initiatives'!gmm</definedName>
    <definedName name="gmm">#N/A</definedName>
    <definedName name="gn" localSheetId="3">'Cost Saving Initiatives'!gn</definedName>
    <definedName name="gn">#N/A</definedName>
    <definedName name="gnb" localSheetId="3">'Cost Saving Initiatives'!gnb</definedName>
    <definedName name="gnb">#N/A</definedName>
    <definedName name="gnbg" localSheetId="3">'Cost Saving Initiatives'!gnbg</definedName>
    <definedName name="gnbg">#N/A</definedName>
    <definedName name="GNGNNG" localSheetId="3">'Cost Saving Initiatives'!GNGNNG</definedName>
    <definedName name="GNGNNG">#N/A</definedName>
    <definedName name="GNNGGN" localSheetId="3">'Cost Saving Initiatives'!GNNGGN</definedName>
    <definedName name="GNNGGN">#N/A</definedName>
    <definedName name="GOUYK" localSheetId="3">'Cost Saving Initiatives'!GOUYK</definedName>
    <definedName name="GOUYK">#N/A</definedName>
    <definedName name="gp" localSheetId="3">'Cost Saving Initiatives'!gp</definedName>
    <definedName name="gp">#N/A</definedName>
    <definedName name="GRA" localSheetId="3">'Cost Saving Initiatives'!GRA</definedName>
    <definedName name="GRA">#N/A</definedName>
    <definedName name="GRAGA" localSheetId="3">'Cost Saving Initiatives'!GRAGA</definedName>
    <definedName name="GRAGA">#N/A</definedName>
    <definedName name="grbfg" localSheetId="3">'Cost Saving Initiatives'!grbfg</definedName>
    <definedName name="grbfg">#N/A</definedName>
    <definedName name="GRDSGER" localSheetId="3">'Cost Saving Initiatives'!GRDSGER</definedName>
    <definedName name="GRDSGER">#N/A</definedName>
    <definedName name="gre" localSheetId="3">'Cost Saving Initiatives'!gre</definedName>
    <definedName name="gre">#N/A</definedName>
    <definedName name="greegr" localSheetId="3">'Cost Saving Initiatives'!greegr</definedName>
    <definedName name="greegr">#N/A</definedName>
    <definedName name="greger" localSheetId="3">'Cost Saving Initiatives'!greger</definedName>
    <definedName name="greger">#N/A</definedName>
    <definedName name="gregre" localSheetId="3">'Cost Saving Initiatives'!gregre</definedName>
    <definedName name="gregre">#N/A</definedName>
    <definedName name="gregregre" localSheetId="3">'Cost Saving Initiatives'!gregregre</definedName>
    <definedName name="gregregre">#N/A</definedName>
    <definedName name="GREGRERE" localSheetId="3">'Cost Saving Initiatives'!GREGRERE</definedName>
    <definedName name="GREGRERE">#N/A</definedName>
    <definedName name="GREGSGRES" localSheetId="3">'Cost Saving Initiatives'!GREGSGRES</definedName>
    <definedName name="GREGSGRES">#N/A</definedName>
    <definedName name="gregsre" localSheetId="3">'Cost Saving Initiatives'!gregsre</definedName>
    <definedName name="gregsre">#N/A</definedName>
    <definedName name="grekrge" localSheetId="3">'Cost Saving Initiatives'!grekrge</definedName>
    <definedName name="grekrge">#N/A</definedName>
    <definedName name="grere" localSheetId="3">'Cost Saving Initiatives'!grere</definedName>
    <definedName name="grere">#N/A</definedName>
    <definedName name="grered" localSheetId="3">'Cost Saving Initiatives'!grered</definedName>
    <definedName name="grered">#N/A</definedName>
    <definedName name="grereg" localSheetId="3">'Cost Saving Initiatives'!grereg</definedName>
    <definedName name="grereg">#N/A</definedName>
    <definedName name="GREREGREG" localSheetId="3">'Cost Saving Initiatives'!GREREGREG</definedName>
    <definedName name="GREREGREG">#N/A</definedName>
    <definedName name="grerre" localSheetId="3">'Cost Saving Initiatives'!grerre</definedName>
    <definedName name="grerre">#N/A</definedName>
    <definedName name="gres" localSheetId="3">'Cost Saving Initiatives'!gres</definedName>
    <definedName name="gres">#N/A</definedName>
    <definedName name="greserg" localSheetId="3">'Cost Saving Initiatives'!greserg</definedName>
    <definedName name="greserg">#N/A</definedName>
    <definedName name="gresgers" localSheetId="3">'Cost Saving Initiatives'!gresgers</definedName>
    <definedName name="gresgers">#N/A</definedName>
    <definedName name="gresgre" localSheetId="3">'Cost Saving Initiatives'!gresgre</definedName>
    <definedName name="gresgre">#N/A</definedName>
    <definedName name="gresgres" localSheetId="3">'Cost Saving Initiatives'!gresgres</definedName>
    <definedName name="gresgres">#N/A</definedName>
    <definedName name="gresgresg" localSheetId="3">'Cost Saving Initiatives'!gresgresg</definedName>
    <definedName name="gresgresg">#N/A</definedName>
    <definedName name="GRESRE" localSheetId="3">'Cost Saving Initiatives'!GRESRE</definedName>
    <definedName name="GRESRE">#N/A</definedName>
    <definedName name="gresreg" localSheetId="3">'Cost Saving Initiatives'!gresreg</definedName>
    <definedName name="gresreg">#N/A</definedName>
    <definedName name="GRESREGREG" localSheetId="3">'Cost Saving Initiatives'!GRESREGREG</definedName>
    <definedName name="GRESREGREG">#N/A</definedName>
    <definedName name="GRESREGS" localSheetId="3">'Cost Saving Initiatives'!GRESREGS</definedName>
    <definedName name="GRESREGS">#N/A</definedName>
    <definedName name="gresrere" localSheetId="3">'Cost Saving Initiatives'!gresrere</definedName>
    <definedName name="gresrere">#N/A</definedName>
    <definedName name="GRESRESGRE" localSheetId="3">'Cost Saving Initiatives'!GRESRESGRE</definedName>
    <definedName name="GRESRESGRE">#N/A</definedName>
    <definedName name="gressegr" localSheetId="3">'Cost Saving Initiatives'!gressegr</definedName>
    <definedName name="gressegr">#N/A</definedName>
    <definedName name="gressger" localSheetId="3">'Cost Saving Initiatives'!gressger</definedName>
    <definedName name="gressger">#N/A</definedName>
    <definedName name="GRESSREGREG" localSheetId="3">'Cost Saving Initiatives'!GRESSREGREG</definedName>
    <definedName name="GRESSREGREG">#N/A</definedName>
    <definedName name="grew" localSheetId="3">'Cost Saving Initiatives'!grew</definedName>
    <definedName name="grew">#N/A</definedName>
    <definedName name="grfdvdf" localSheetId="3">'Cost Saving Initiatives'!grfdvdf</definedName>
    <definedName name="grfdvdf">#N/A</definedName>
    <definedName name="grgdfd" localSheetId="3">'Cost Saving Initiatives'!grgdfd</definedName>
    <definedName name="grgdfd">#N/A</definedName>
    <definedName name="grgdfg" localSheetId="3">'Cost Saving Initiatives'!grgdfg</definedName>
    <definedName name="grgdfg">#N/A</definedName>
    <definedName name="grgeg" localSheetId="3">'Cost Saving Initiatives'!grgeg</definedName>
    <definedName name="grgeg">#N/A</definedName>
    <definedName name="grgr" localSheetId="3">'Cost Saving Initiatives'!grgr</definedName>
    <definedName name="grgr">#N/A</definedName>
    <definedName name="grgreger" localSheetId="3">'Cost Saving Initiatives'!grgreger</definedName>
    <definedName name="grgreger">#N/A</definedName>
    <definedName name="GRGREGRE" localSheetId="3">'Cost Saving Initiatives'!GRGREGRE</definedName>
    <definedName name="GRGREGRE">#N/A</definedName>
    <definedName name="grgres" localSheetId="3">'Cost Saving Initiatives'!grgres</definedName>
    <definedName name="grgres">#N/A</definedName>
    <definedName name="grgressg" localSheetId="3">'Cost Saving Initiatives'!grgressg</definedName>
    <definedName name="grgressg">#N/A</definedName>
    <definedName name="grr" localSheetId="3">'Cost Saving Initiatives'!grr</definedName>
    <definedName name="grr">#N/A</definedName>
    <definedName name="GRRGREG" localSheetId="3">'Cost Saving Initiatives'!GRRGREG</definedName>
    <definedName name="GRRGREG">#N/A</definedName>
    <definedName name="grrrg" localSheetId="3">'Cost Saving Initiatives'!grrrg</definedName>
    <definedName name="grrrg">#N/A</definedName>
    <definedName name="grs" localSheetId="3">'Cost Saving Initiatives'!grs</definedName>
    <definedName name="grs">#N/A</definedName>
    <definedName name="grsd" localSheetId="3">'Cost Saving Initiatives'!grsd</definedName>
    <definedName name="grsd">#N/A</definedName>
    <definedName name="grse" localSheetId="3">'Cost Saving Initiatives'!grse</definedName>
    <definedName name="grse">#N/A</definedName>
    <definedName name="GRSEERS" localSheetId="3">'Cost Saving Initiatives'!GRSEERS</definedName>
    <definedName name="GRSEERS">#N/A</definedName>
    <definedName name="GRSEREGGRE" localSheetId="3">'Cost Saving Initiatives'!GRSEREGGRE</definedName>
    <definedName name="GRSEREGGRE">#N/A</definedName>
    <definedName name="grsgre" localSheetId="3">'Cost Saving Initiatives'!grsgre</definedName>
    <definedName name="grsgre">#N/A</definedName>
    <definedName name="GRSGRES" localSheetId="3">'Cost Saving Initiatives'!GRSGRES</definedName>
    <definedName name="GRSGRES">#N/A</definedName>
    <definedName name="grsgrse" localSheetId="3">'Cost Saving Initiatives'!grsgrse</definedName>
    <definedName name="grsgrse">#N/A</definedName>
    <definedName name="GRSRG" localSheetId="3">'Cost Saving Initiatives'!GRSRG</definedName>
    <definedName name="GRSRG">#N/A</definedName>
    <definedName name="GRWEAE" localSheetId="3">'Cost Saving Initiatives'!GRWEAE</definedName>
    <definedName name="GRWEAE">#N/A</definedName>
    <definedName name="gsd" localSheetId="3">'Cost Saving Initiatives'!gsd</definedName>
    <definedName name="gsd">#N/A</definedName>
    <definedName name="gsddd" localSheetId="3">'Cost Saving Initiatives'!gsddd</definedName>
    <definedName name="gsddd">#N/A</definedName>
    <definedName name="GSDDGGD" localSheetId="3">'Cost Saving Initiatives'!GSDDGGD</definedName>
    <definedName name="GSDDGGD">#N/A</definedName>
    <definedName name="GSDERS" localSheetId="3">'Cost Saving Initiatives'!GSDERS</definedName>
    <definedName name="GSDERS">#N/A</definedName>
    <definedName name="gsdfg" localSheetId="3">'Cost Saving Initiatives'!gsdfg</definedName>
    <definedName name="gsdfg">#N/A</definedName>
    <definedName name="gsdgd" localSheetId="3">'Cost Saving Initiatives'!gsdgd</definedName>
    <definedName name="gsdgd">#N/A</definedName>
    <definedName name="gsdgdg" localSheetId="3">'Cost Saving Initiatives'!gsdgdg</definedName>
    <definedName name="gsdgdg">#N/A</definedName>
    <definedName name="GSDGERSREG" localSheetId="3">'Cost Saving Initiatives'!GSDGERSREG</definedName>
    <definedName name="GSDGERSREG">#N/A</definedName>
    <definedName name="GSDGESRER" localSheetId="3">'Cost Saving Initiatives'!GSDGESRER</definedName>
    <definedName name="GSDGESRER">#N/A</definedName>
    <definedName name="gsdgre" localSheetId="3">'Cost Saving Initiatives'!gsdgre</definedName>
    <definedName name="gsdgre">#N/A</definedName>
    <definedName name="gsdgres" localSheetId="3">'Cost Saving Initiatives'!gsdgres</definedName>
    <definedName name="gsdgres">#N/A</definedName>
    <definedName name="gsdgsd" localSheetId="3">'Cost Saving Initiatives'!gsdgsd</definedName>
    <definedName name="gsdgsd">#N/A</definedName>
    <definedName name="gsdgser" localSheetId="3">'Cost Saving Initiatives'!gsdgser</definedName>
    <definedName name="gsdgser">#N/A</definedName>
    <definedName name="GSDGSRE" localSheetId="3">'Cost Saving Initiatives'!GSDGSRE</definedName>
    <definedName name="GSDGSRE">#N/A</definedName>
    <definedName name="gsdreg" localSheetId="3">'Cost Saving Initiatives'!gsdreg</definedName>
    <definedName name="gsdreg">#N/A</definedName>
    <definedName name="gsdrgre" localSheetId="3">'Cost Saving Initiatives'!gsdrgre</definedName>
    <definedName name="gsdrgre">#N/A</definedName>
    <definedName name="gseg" localSheetId="3">'Cost Saving Initiatives'!gseg</definedName>
    <definedName name="gseg">#N/A</definedName>
    <definedName name="gsegr" localSheetId="3">'Cost Saving Initiatives'!gsegr</definedName>
    <definedName name="gsegr">#N/A</definedName>
    <definedName name="gser" localSheetId="3">'Cost Saving Initiatives'!gser</definedName>
    <definedName name="gser">#N/A</definedName>
    <definedName name="GSER4GER" localSheetId="3">'Cost Saving Initiatives'!GSER4GER</definedName>
    <definedName name="GSER4GER">#N/A</definedName>
    <definedName name="gsergsre" localSheetId="3">'Cost Saving Initiatives'!gsergsre</definedName>
    <definedName name="gsergsre">#N/A</definedName>
    <definedName name="gserre" localSheetId="3">'Cost Saving Initiatives'!gserre</definedName>
    <definedName name="gserre">#N/A</definedName>
    <definedName name="gserregresserg" localSheetId="3">'Cost Saving Initiatives'!gserregresserg</definedName>
    <definedName name="gserregresserg">#N/A</definedName>
    <definedName name="gserrge" localSheetId="3">'Cost Saving Initiatives'!gserrge</definedName>
    <definedName name="gserrge">#N/A</definedName>
    <definedName name="gsfd" localSheetId="3">'Cost Saving Initiatives'!gsfd</definedName>
    <definedName name="gsfd">#N/A</definedName>
    <definedName name="gsgre" localSheetId="3">'Cost Saving Initiatives'!gsgre</definedName>
    <definedName name="gsgre">#N/A</definedName>
    <definedName name="gsgregrs" localSheetId="3">'Cost Saving Initiatives'!gsgregrs</definedName>
    <definedName name="gsgregrs">#N/A</definedName>
    <definedName name="gsgresgers" localSheetId="3">'Cost Saving Initiatives'!gsgresgers</definedName>
    <definedName name="gsgresgers">#N/A</definedName>
    <definedName name="GSGRESREG" localSheetId="3">'Cost Saving Initiatives'!GSGRESREG</definedName>
    <definedName name="GSGRESREG">#N/A</definedName>
    <definedName name="gsr" localSheetId="3">'Cost Saving Initiatives'!gsr</definedName>
    <definedName name="gsr">#N/A</definedName>
    <definedName name="gsre" localSheetId="3">'Cost Saving Initiatives'!gsre</definedName>
    <definedName name="gsre">#N/A</definedName>
    <definedName name="gsreg" localSheetId="3">'Cost Saving Initiatives'!gsreg</definedName>
    <definedName name="gsreg">#N/A</definedName>
    <definedName name="gsregre" localSheetId="3">'Cost Saving Initiatives'!gsregre</definedName>
    <definedName name="gsregre">#N/A</definedName>
    <definedName name="GSREGRERGE" localSheetId="3">'Cost Saving Initiatives'!GSREGRERGE</definedName>
    <definedName name="GSREGRERGE">#N/A</definedName>
    <definedName name="GSREGSERG" localSheetId="3">'Cost Saving Initiatives'!GSREGSERG</definedName>
    <definedName name="GSREGSERG">#N/A</definedName>
    <definedName name="gsrere" localSheetId="3">'Cost Saving Initiatives'!gsrere</definedName>
    <definedName name="gsrere">#N/A</definedName>
    <definedName name="gsrerereg" localSheetId="3">'Cost Saving Initiatives'!gsrerereg</definedName>
    <definedName name="gsrerereg">#N/A</definedName>
    <definedName name="GSRERESG" localSheetId="3">'Cost Saving Initiatives'!GSRERESG</definedName>
    <definedName name="GSRERESG">#N/A</definedName>
    <definedName name="GSRESRE" localSheetId="3">'Cost Saving Initiatives'!GSRESRE</definedName>
    <definedName name="GSRESRE">#N/A</definedName>
    <definedName name="GSRGRES" localSheetId="3">'Cost Saving Initiatives'!GSRGRES</definedName>
    <definedName name="GSRGRES">#N/A</definedName>
    <definedName name="gsrgsr" localSheetId="3">'Cost Saving Initiatives'!gsrgsr</definedName>
    <definedName name="gsrgsr">#N/A</definedName>
    <definedName name="gsrsegr" localSheetId="3">'Cost Saving Initiatives'!gsrsegr</definedName>
    <definedName name="gsrsegr">#N/A</definedName>
    <definedName name="guy" localSheetId="3">'Cost Saving Initiatives'!guy</definedName>
    <definedName name="guy">#N/A</definedName>
    <definedName name="gv">'[23]10-1 Media:10-cut'!$A$1:$IV$5</definedName>
    <definedName name="gvfr" localSheetId="3">'Cost Saving Initiatives'!gvfr</definedName>
    <definedName name="gvfr">#N/A</definedName>
    <definedName name="gvfs" localSheetId="3">'Cost Saving Initiatives'!gvfs</definedName>
    <definedName name="gvfs">#N/A</definedName>
    <definedName name="gvrsv" localSheetId="3">'Cost Saving Initiatives'!gvrsv</definedName>
    <definedName name="gvrsv">#N/A</definedName>
    <definedName name="gw" localSheetId="3">'Cost Saving Initiatives'!gw</definedName>
    <definedName name="gw">#N/A</definedName>
    <definedName name="GWA" localSheetId="3">'Cost Saving Initiatives'!GWA</definedName>
    <definedName name="GWA">#N/A</definedName>
    <definedName name="GWAE" localSheetId="3">'Cost Saving Initiatives'!GWAE</definedName>
    <definedName name="GWAE">#N/A</definedName>
    <definedName name="GWAEEW" localSheetId="3">'Cost Saving Initiatives'!GWAEEW</definedName>
    <definedName name="GWAEEW">#N/A</definedName>
    <definedName name="GWAG" localSheetId="3">'Cost Saving Initiatives'!GWAG</definedName>
    <definedName name="GWAG">#N/A</definedName>
    <definedName name="GWAGAEW" localSheetId="3">'Cost Saving Initiatives'!GWAGAEW</definedName>
    <definedName name="GWAGAEW">#N/A</definedName>
    <definedName name="gwe" localSheetId="3">'Cost Saving Initiatives'!gwe</definedName>
    <definedName name="gwe">#N/A</definedName>
    <definedName name="GWEA" localSheetId="3">'Cost Saving Initiatives'!GWEA</definedName>
    <definedName name="GWEA">#N/A</definedName>
    <definedName name="GWEAG" localSheetId="3">'Cost Saving Initiatives'!GWEAG</definedName>
    <definedName name="GWEAG">#N/A</definedName>
    <definedName name="GWEAGAWE" localSheetId="3">'Cost Saving Initiatives'!GWEAGAWE</definedName>
    <definedName name="GWEAGAWE">#N/A</definedName>
    <definedName name="GWEAGEW" localSheetId="3">'Cost Saving Initiatives'!GWEAGEW</definedName>
    <definedName name="GWEAGEW">#N/A</definedName>
    <definedName name="gwgew" localSheetId="3">'Cost Saving Initiatives'!gwgew</definedName>
    <definedName name="gwgew">#N/A</definedName>
    <definedName name="GWRT" localSheetId="3" hidden="1">{"'Eng (page2)'!$A$1:$D$52"}</definedName>
    <definedName name="GWRT" localSheetId="1" hidden="1">{"'Eng (page2)'!$A$1:$D$52"}</definedName>
    <definedName name="GWRT" localSheetId="4" hidden="1">{"'Eng (page2)'!$A$1:$D$52"}</definedName>
    <definedName name="GWRT" localSheetId="5" hidden="1">{"'Eng (page2)'!$A$1:$D$52"}</definedName>
    <definedName name="GWRT" localSheetId="0" hidden="1">{"'Eng (page2)'!$A$1:$D$52"}</definedName>
    <definedName name="GWRT" hidden="1">{"'Eng (page2)'!$A$1:$D$52"}</definedName>
    <definedName name="gy" localSheetId="3">'Cost Saving Initiatives'!gy</definedName>
    <definedName name="gy">#N/A</definedName>
    <definedName name="GYH" localSheetId="3">'Cost Saving Initiatives'!GYH</definedName>
    <definedName name="GYH">#N/A</definedName>
    <definedName name="gyi" localSheetId="3">'Cost Saving Initiatives'!gyi</definedName>
    <definedName name="gyi">#N/A</definedName>
    <definedName name="gyu" localSheetId="3">'Cost Saving Initiatives'!gyu</definedName>
    <definedName name="gyu">#N/A</definedName>
    <definedName name="h5g" localSheetId="3">'Cost Saving Initiatives'!h5g</definedName>
    <definedName name="h5g">#N/A</definedName>
    <definedName name="h5re" localSheetId="3">'Cost Saving Initiatives'!h5re</definedName>
    <definedName name="h5re">#N/A</definedName>
    <definedName name="hb" localSheetId="3">'Cost Saving Initiatives'!hb</definedName>
    <definedName name="hb">#N/A</definedName>
    <definedName name="HBFSDS" localSheetId="3">'Cost Saving Initiatives'!HBFSDS</definedName>
    <definedName name="HBFSDS">#N/A</definedName>
    <definedName name="hbgy6" localSheetId="3">'Cost Saving Initiatives'!hbgy6</definedName>
    <definedName name="hbgy6">#N/A</definedName>
    <definedName name="hbh" localSheetId="3">'Cost Saving Initiatives'!hbh</definedName>
    <definedName name="hbh">#N/A</definedName>
    <definedName name="hbhjj" localSheetId="3">'Cost Saving Initiatives'!hbhjj</definedName>
    <definedName name="hbhjj">#N/A</definedName>
    <definedName name="hbj" localSheetId="3">'Cost Saving Initiatives'!hbj</definedName>
    <definedName name="hbj">#N/A</definedName>
    <definedName name="hbjv" localSheetId="3">'Cost Saving Initiatives'!hbjv</definedName>
    <definedName name="hbjv">#N/A</definedName>
    <definedName name="HBR" localSheetId="3">'Cost Saving Initiatives'!HBR</definedName>
    <definedName name="HBR">#N/A</definedName>
    <definedName name="hbvt9" localSheetId="3">'Cost Saving Initiatives'!hbvt9</definedName>
    <definedName name="hbvt9">#N/A</definedName>
    <definedName name="hddrt" localSheetId="3">'Cost Saving Initiatives'!hddrt</definedName>
    <definedName name="hddrt">#N/A</definedName>
    <definedName name="hdf" localSheetId="3">'Cost Saving Initiatives'!hdf</definedName>
    <definedName name="hdf">#N/A</definedName>
    <definedName name="hdfh" localSheetId="3">'Cost Saving Initiatives'!hdfh</definedName>
    <definedName name="hdfh">#N/A</definedName>
    <definedName name="HDFRTHD" localSheetId="3">'Cost Saving Initiatives'!HDFRTHD</definedName>
    <definedName name="HDFRTHD">#N/A</definedName>
    <definedName name="hdhd" localSheetId="3">'Cost Saving Initiatives'!hdhd</definedName>
    <definedName name="hdhd">#N/A</definedName>
    <definedName name="hdhdf" localSheetId="3">'Cost Saving Initiatives'!hdhdf</definedName>
    <definedName name="hdhdf">#N/A</definedName>
    <definedName name="hdhf" localSheetId="3">'Cost Saving Initiatives'!hdhf</definedName>
    <definedName name="hdhf">#N/A</definedName>
    <definedName name="HDR6T" localSheetId="3">'Cost Saving Initiatives'!HDR6T</definedName>
    <definedName name="HDR6T">#N/A</definedName>
    <definedName name="HDRHTR" localSheetId="3">'Cost Saving Initiatives'!HDRHTR</definedName>
    <definedName name="HDRHTR">#N/A</definedName>
    <definedName name="hdrt" localSheetId="3">'Cost Saving Initiatives'!hdrt</definedName>
    <definedName name="hdrt">#N/A</definedName>
    <definedName name="HDRTD" localSheetId="3">'Cost Saving Initiatives'!HDRTD</definedName>
    <definedName name="HDRTD">#N/A</definedName>
    <definedName name="HDRTHDHTR" localSheetId="3">'Cost Saving Initiatives'!HDRTHDHTR</definedName>
    <definedName name="HDRTHDHTR">#N/A</definedName>
    <definedName name="HDRTHTR" localSheetId="3">'Cost Saving Initiatives'!HDRTHTR</definedName>
    <definedName name="HDRTHTR">#N/A</definedName>
    <definedName name="hdrtthr" localSheetId="3">'Cost Saving Initiatives'!hdrtthr</definedName>
    <definedName name="hdrtthr">#N/A</definedName>
    <definedName name="HDT" localSheetId="3">'Cost Saving Initiatives'!HDT</definedName>
    <definedName name="HDT">#N/A</definedName>
    <definedName name="HDTR" localSheetId="3">'Cost Saving Initiatives'!HDTR</definedName>
    <definedName name="HDTR">#N/A</definedName>
    <definedName name="HDTRDHRT" localSheetId="3">'Cost Saving Initiatives'!HDTRDHRT</definedName>
    <definedName name="HDTRDHRT">#N/A</definedName>
    <definedName name="HDTRT" localSheetId="3">'Cost Saving Initiatives'!HDTRT</definedName>
    <definedName name="HDTRT">#N/A</definedName>
    <definedName name="HDTTTHR" localSheetId="3">'Cost Saving Initiatives'!HDTTTHR</definedName>
    <definedName name="HDTTTHR">#N/A</definedName>
    <definedName name="hdxfh" localSheetId="3">'Cost Saving Initiatives'!hdxfh</definedName>
    <definedName name="hdxfh">#N/A</definedName>
    <definedName name="he" localSheetId="3" hidden="1">{"'Eng (page2)'!$A$1:$D$52"}</definedName>
    <definedName name="he" localSheetId="1" hidden="1">{"'Eng (page2)'!$A$1:$D$52"}</definedName>
    <definedName name="he" localSheetId="4" hidden="1">{"'Eng (page2)'!$A$1:$D$52"}</definedName>
    <definedName name="he" localSheetId="5" hidden="1">{"'Eng (page2)'!$A$1:$D$52"}</definedName>
    <definedName name="he" localSheetId="0" hidden="1">{"'Eng (page2)'!$A$1:$D$52"}</definedName>
    <definedName name="he" hidden="1">{"'Eng (page2)'!$A$1:$D$52"}</definedName>
    <definedName name="hehe" localSheetId="3">'Cost Saving Initiatives'!hehe</definedName>
    <definedName name="hehe">#N/A</definedName>
    <definedName name="hehr" localSheetId="3">'Cost Saving Initiatives'!hehr</definedName>
    <definedName name="hehr">#N/A</definedName>
    <definedName name="her" localSheetId="3">'Cost Saving Initiatives'!her</definedName>
    <definedName name="her">#N/A</definedName>
    <definedName name="here" localSheetId="3">'Cost Saving Initiatives'!here</definedName>
    <definedName name="here">#N/A</definedName>
    <definedName name="hererhr" localSheetId="3">'Cost Saving Initiatives'!hererhr</definedName>
    <definedName name="hererhr">#N/A</definedName>
    <definedName name="herhe" localSheetId="3">'Cost Saving Initiatives'!herhe</definedName>
    <definedName name="herhe">#N/A</definedName>
    <definedName name="herher" localSheetId="3">'Cost Saving Initiatives'!herher</definedName>
    <definedName name="herher">#N/A</definedName>
    <definedName name="herhrehr" localSheetId="3">'Cost Saving Initiatives'!herhrehr</definedName>
    <definedName name="herhrehr">#N/A</definedName>
    <definedName name="herhrehre" localSheetId="3">'Cost Saving Initiatives'!herhrehre</definedName>
    <definedName name="herhrehre">#N/A</definedName>
    <definedName name="hersehrehr" localSheetId="3">'Cost Saving Initiatives'!hersehrehr</definedName>
    <definedName name="hersehrehr">#N/A</definedName>
    <definedName name="hesr" localSheetId="3">'Cost Saving Initiatives'!hesr</definedName>
    <definedName name="hesr">#N/A</definedName>
    <definedName name="hetr" localSheetId="3">'Cost Saving Initiatives'!hetr</definedName>
    <definedName name="hetr">#N/A</definedName>
    <definedName name="hfd" localSheetId="3">'Cost Saving Initiatives'!hfd</definedName>
    <definedName name="hfd">#N/A</definedName>
    <definedName name="HFDHD" localSheetId="3">'Cost Saving Initiatives'!HFDHD</definedName>
    <definedName name="HFDHD">#N/A</definedName>
    <definedName name="hfdhfgf" localSheetId="3">'Cost Saving Initiatives'!hfdhfgf</definedName>
    <definedName name="hfdhfgf">#N/A</definedName>
    <definedName name="HFDHRDT" localSheetId="3">'Cost Saving Initiatives'!HFDHRDT</definedName>
    <definedName name="HFDHRDT">#N/A</definedName>
    <definedName name="HFDHTRD" localSheetId="3">'Cost Saving Initiatives'!HFDHTRD</definedName>
    <definedName name="HFDHTRD">#N/A</definedName>
    <definedName name="HFDSHDFSD" localSheetId="3">'Cost Saving Initiatives'!HFDSHDFSD</definedName>
    <definedName name="HFDSHDFSD">#N/A</definedName>
    <definedName name="HFDTRDRTH" localSheetId="3">'Cost Saving Initiatives'!HFDTRDRTH</definedName>
    <definedName name="HFDTRDRTH">#N/A</definedName>
    <definedName name="HFFF" localSheetId="3">'Cost Saving Initiatives'!HFFF</definedName>
    <definedName name="HFFF">#N/A</definedName>
    <definedName name="HFGFDHF" localSheetId="3">'Cost Saving Initiatives'!HFGFDHF</definedName>
    <definedName name="HFGFDHF">#N/A</definedName>
    <definedName name="hfghghj" localSheetId="3">'Cost Saving Initiatives'!hfghghj</definedName>
    <definedName name="hfghghj">#N/A</definedName>
    <definedName name="hfh" localSheetId="3">'Cost Saving Initiatives'!hfh</definedName>
    <definedName name="hfh">#N/A</definedName>
    <definedName name="hfhfd" localSheetId="3">'Cost Saving Initiatives'!hfhfd</definedName>
    <definedName name="hfhfd">#N/A</definedName>
    <definedName name="HFHRDT" localSheetId="3">'Cost Saving Initiatives'!HFHRDT</definedName>
    <definedName name="HFHRDT">#N/A</definedName>
    <definedName name="HFHRTDTH" localSheetId="3">'Cost Saving Initiatives'!HFHRTDTH</definedName>
    <definedName name="HFHRTDTH">#N/A</definedName>
    <definedName name="HFTRDHHRT" localSheetId="3">'Cost Saving Initiatives'!HFTRDHHRT</definedName>
    <definedName name="HFTRDHHRT">#N/A</definedName>
    <definedName name="hg" localSheetId="3">'Cost Saving Initiatives'!hg</definedName>
    <definedName name="hg">#N/A</definedName>
    <definedName name="HGGH" localSheetId="3">'Cost Saving Initiatives'!HGGH</definedName>
    <definedName name="HGGH">#N/A</definedName>
    <definedName name="HGH" localSheetId="3">'Cost Saving Initiatives'!HGH</definedName>
    <definedName name="HGH">#N/A</definedName>
    <definedName name="HGHHJ" localSheetId="3">'Cost Saving Initiatives'!HGHHJ</definedName>
    <definedName name="HGHHJ">#N/A</definedName>
    <definedName name="HGR" localSheetId="3">'Cost Saving Initiatives'!HGR</definedName>
    <definedName name="HGR">#N/A</definedName>
    <definedName name="hgrd4" localSheetId="3">'Cost Saving Initiatives'!hgrd4</definedName>
    <definedName name="hgrd4">#N/A</definedName>
    <definedName name="hgv" localSheetId="3">'Cost Saving Initiatives'!hgv</definedName>
    <definedName name="hgv">#N/A</definedName>
    <definedName name="hh" localSheetId="3" hidden="1">#REF!</definedName>
    <definedName name="hh" localSheetId="5" hidden="1">#REF!</definedName>
    <definedName name="hh" localSheetId="0" hidden="1">#REF!</definedName>
    <definedName name="hh" hidden="1">#REF!</definedName>
    <definedName name="hhfdhh" localSheetId="3">'Cost Saving Initiatives'!hhfdhh</definedName>
    <definedName name="hhfdhh">#N/A</definedName>
    <definedName name="hhghgv" localSheetId="3">'Cost Saving Initiatives'!hhghgv</definedName>
    <definedName name="hhghgv">#N/A</definedName>
    <definedName name="hhhhhb" localSheetId="3" hidden="1">{"'Model'!$A$1:$N$53"}</definedName>
    <definedName name="hhhhhb" localSheetId="1" hidden="1">{"'Model'!$A$1:$N$53"}</definedName>
    <definedName name="hhhhhb" localSheetId="4" hidden="1">{"'Model'!$A$1:$N$53"}</definedName>
    <definedName name="hhhhhb" localSheetId="5" hidden="1">{"'Model'!$A$1:$N$53"}</definedName>
    <definedName name="hhhhhb" localSheetId="0" hidden="1">{"'Model'!$A$1:$N$53"}</definedName>
    <definedName name="hhhhhb" hidden="1">{"'Model'!$A$1:$N$53"}</definedName>
    <definedName name="HHHJ" localSheetId="3">'Cost Saving Initiatives'!HHHJ</definedName>
    <definedName name="HHHJ">#N/A</definedName>
    <definedName name="HHJK" localSheetId="3">'Cost Saving Initiatives'!HHJK</definedName>
    <definedName name="HHJK">#N/A</definedName>
    <definedName name="HHK" localSheetId="3" hidden="1">{"'Eng (page2)'!$A$1:$D$52"}</definedName>
    <definedName name="HHK" localSheetId="1" hidden="1">{"'Eng (page2)'!$A$1:$D$52"}</definedName>
    <definedName name="HHK" localSheetId="4" hidden="1">{"'Eng (page2)'!$A$1:$D$52"}</definedName>
    <definedName name="HHK" localSheetId="5" hidden="1">{"'Eng (page2)'!$A$1:$D$52"}</definedName>
    <definedName name="HHK" localSheetId="0" hidden="1">{"'Eng (page2)'!$A$1:$D$52"}</definedName>
    <definedName name="HHK" hidden="1">{"'Eng (page2)'!$A$1:$D$52"}</definedName>
    <definedName name="HHKKH" localSheetId="3">'Cost Saving Initiatives'!HHKKH</definedName>
    <definedName name="HHKKH">#N/A</definedName>
    <definedName name="hhrh" localSheetId="3">'Cost Saving Initiatives'!hhrh</definedName>
    <definedName name="hhrh">#N/A</definedName>
    <definedName name="hhrhe" localSheetId="3">'Cost Saving Initiatives'!hhrhe</definedName>
    <definedName name="hhrhe">#N/A</definedName>
    <definedName name="HHTRDHTR" localSheetId="3">'Cost Saving Initiatives'!HHTRDHTR</definedName>
    <definedName name="HHTRDHTR">#N/A</definedName>
    <definedName name="hhyhy" localSheetId="3">'Cost Saving Initiatives'!hhyhy</definedName>
    <definedName name="hhyhy">#N/A</definedName>
    <definedName name="hhyyh" localSheetId="3">'Cost Saving Initiatives'!hhyyh</definedName>
    <definedName name="hhyyh">#N/A</definedName>
    <definedName name="Hieraachy1" localSheetId="3">[20]Appendix!#REF!</definedName>
    <definedName name="Hieraachy1" localSheetId="5">[20]Appendix!#REF!</definedName>
    <definedName name="Hieraachy1" localSheetId="0">[20]Appendix!#REF!</definedName>
    <definedName name="Hieraachy1">[20]Appendix!#REF!</definedName>
    <definedName name="Hierarchy1">[20]Appendix!$N$3:$N$9</definedName>
    <definedName name="Hierarchy2">[20]Appendix!$R$3:$R$34</definedName>
    <definedName name="Hierarchy3">[20]Appendix!$V$3:$V$38</definedName>
    <definedName name="Hierarchy4">[20]Appendix!$Z$3:$Z$528</definedName>
    <definedName name="Hierarchy5">[20]Appendix!$AD$3:$AD$55</definedName>
    <definedName name="HIIU" localSheetId="3" hidden="1">{"'Eng (page2)'!$A$1:$D$52"}</definedName>
    <definedName name="HIIU" localSheetId="1" hidden="1">{"'Eng (page2)'!$A$1:$D$52"}</definedName>
    <definedName name="HIIU" localSheetId="4" hidden="1">{"'Eng (page2)'!$A$1:$D$52"}</definedName>
    <definedName name="HIIU" localSheetId="5" hidden="1">{"'Eng (page2)'!$A$1:$D$52"}</definedName>
    <definedName name="HIIU" localSheetId="0" hidden="1">{"'Eng (page2)'!$A$1:$D$52"}</definedName>
    <definedName name="HIIU" hidden="1">{"'Eng (page2)'!$A$1:$D$52"}</definedName>
    <definedName name="hijo" localSheetId="3" hidden="1">{"'Eng (page2)'!$A$1:$D$52"}</definedName>
    <definedName name="hijo" localSheetId="1" hidden="1">{"'Eng (page2)'!$A$1:$D$52"}</definedName>
    <definedName name="hijo" localSheetId="4" hidden="1">{"'Eng (page2)'!$A$1:$D$52"}</definedName>
    <definedName name="hijo" localSheetId="5" hidden="1">{"'Eng (page2)'!$A$1:$D$52"}</definedName>
    <definedName name="hijo" localSheetId="0" hidden="1">{"'Eng (page2)'!$A$1:$D$52"}</definedName>
    <definedName name="hijo" hidden="1">{"'Eng (page2)'!$A$1:$D$52"}</definedName>
    <definedName name="HIO" localSheetId="3" hidden="1">{"'Eng (page2)'!$A$1:$D$52"}</definedName>
    <definedName name="HIO" localSheetId="1" hidden="1">{"'Eng (page2)'!$A$1:$D$52"}</definedName>
    <definedName name="HIO" localSheetId="4" hidden="1">{"'Eng (page2)'!$A$1:$D$52"}</definedName>
    <definedName name="HIO" localSheetId="5" hidden="1">{"'Eng (page2)'!$A$1:$D$52"}</definedName>
    <definedName name="HIO" localSheetId="0" hidden="1">{"'Eng (page2)'!$A$1:$D$52"}</definedName>
    <definedName name="HIO" hidden="1">{"'Eng (page2)'!$A$1:$D$52"}</definedName>
    <definedName name="hj" localSheetId="3">'Cost Saving Initiatives'!hj</definedName>
    <definedName name="hj">#N/A</definedName>
    <definedName name="hjh7j" localSheetId="3">'Cost Saving Initiatives'!hjh7j</definedName>
    <definedName name="hjh7j">#N/A</definedName>
    <definedName name="HJHGH" localSheetId="3">'Cost Saving Initiatives'!HJHGH</definedName>
    <definedName name="HJHGH">#N/A</definedName>
    <definedName name="HJHGHJ" localSheetId="3">'Cost Saving Initiatives'!HJHGHJ</definedName>
    <definedName name="HJHGHJ">#N/A</definedName>
    <definedName name="HJHGHJHJ" localSheetId="3">'Cost Saving Initiatives'!HJHGHJHJ</definedName>
    <definedName name="HJHGHJHJ">#N/A</definedName>
    <definedName name="HJHH" localSheetId="3">'Cost Saving Initiatives'!HJHH</definedName>
    <definedName name="HJHH">#N/A</definedName>
    <definedName name="HJHHJ" localSheetId="3">'Cost Saving Initiatives'!HJHHJ</definedName>
    <definedName name="HJHHJ">#N/A</definedName>
    <definedName name="hjhhjhj" localSheetId="3">'Cost Saving Initiatives'!hjhhjhj</definedName>
    <definedName name="hjhhjhj">#N/A</definedName>
    <definedName name="hjhj8" localSheetId="3">'Cost Saving Initiatives'!hjhj8</definedName>
    <definedName name="hjhj8">#N/A</definedName>
    <definedName name="hjht3" localSheetId="3">'Cost Saving Initiatives'!hjht3</definedName>
    <definedName name="hjht3">#N/A</definedName>
    <definedName name="hjht4" localSheetId="3">'Cost Saving Initiatives'!hjht4</definedName>
    <definedName name="hjht4">#N/A</definedName>
    <definedName name="hjhtr4" localSheetId="3">'Cost Saving Initiatives'!hjhtr4</definedName>
    <definedName name="hjhtr4">#N/A</definedName>
    <definedName name="hjjh" localSheetId="3">'Cost Saving Initiatives'!hjjh</definedName>
    <definedName name="hjjh">#N/A</definedName>
    <definedName name="hjjk" localSheetId="3">'Cost Saving Initiatives'!hjjk</definedName>
    <definedName name="hjjk">#N/A</definedName>
    <definedName name="hjl" localSheetId="3">'Cost Saving Initiatives'!hjl</definedName>
    <definedName name="hjl">#N/A</definedName>
    <definedName name="hjlljk" localSheetId="3">'Cost Saving Initiatives'!hjlljk</definedName>
    <definedName name="hjlljk">#N/A</definedName>
    <definedName name="hjyt4" localSheetId="3">'Cost Saving Initiatives'!hjyt4</definedName>
    <definedName name="hjyt4">#N/A</definedName>
    <definedName name="hkl" localSheetId="3">'Cost Saving Initiatives'!hkl</definedName>
    <definedName name="hkl">#N/A</definedName>
    <definedName name="hl" localSheetId="3">'Cost Saving Initiatives'!hl</definedName>
    <definedName name="hl">#N/A</definedName>
    <definedName name="hlhu" localSheetId="3">'Cost Saving Initiatives'!hlhu</definedName>
    <definedName name="hlhu">#N/A</definedName>
    <definedName name="hlkjl" localSheetId="3">'Cost Saving Initiatives'!hlkjl</definedName>
    <definedName name="hlkjl">#N/A</definedName>
    <definedName name="hll" localSheetId="3">'Cost Saving Initiatives'!hll</definedName>
    <definedName name="hll">#N/A</definedName>
    <definedName name="hlui" localSheetId="3">'Cost Saving Initiatives'!hlui</definedName>
    <definedName name="hlui">#N/A</definedName>
    <definedName name="hm" localSheetId="3">'Cost Saving Initiatives'!hm</definedName>
    <definedName name="hm">#N/A</definedName>
    <definedName name="hmgjm" localSheetId="3">'Cost Saving Initiatives'!hmgjm</definedName>
    <definedName name="hmgjm">#N/A</definedName>
    <definedName name="hn" localSheetId="3">'Cost Saving Initiatives'!hn</definedName>
    <definedName name="hn">#N/A</definedName>
    <definedName name="hnhgt5" localSheetId="3">'Cost Saving Initiatives'!hnhgt5</definedName>
    <definedName name="hnhgt5">#N/A</definedName>
    <definedName name="hnuub" localSheetId="3">'Cost Saving Initiatives'!hnuub</definedName>
    <definedName name="hnuub">#N/A</definedName>
    <definedName name="HOME" localSheetId="3">'[8]Part list'!#REF!</definedName>
    <definedName name="HOME" localSheetId="5">'[8]Part list'!#REF!</definedName>
    <definedName name="HOME" localSheetId="0">'[8]Part list'!#REF!</definedName>
    <definedName name="HOME">'[8]Part list'!#REF!</definedName>
    <definedName name="hoytyklhg" localSheetId="3">'Cost Saving Initiatives'!hoytyklhg</definedName>
    <definedName name="hoytyklhg">#N/A</definedName>
    <definedName name="hp" localSheetId="3">'Cost Saving Initiatives'!hp</definedName>
    <definedName name="hp">#N/A</definedName>
    <definedName name="hr" localSheetId="3">'Cost Saving Initiatives'!hr</definedName>
    <definedName name="hr">#N/A</definedName>
    <definedName name="hrdh" localSheetId="3">'Cost Saving Initiatives'!hrdh</definedName>
    <definedName name="hrdh">#N/A</definedName>
    <definedName name="hrdhrt" localSheetId="3">'Cost Saving Initiatives'!hrdhrt</definedName>
    <definedName name="hrdhrt">#N/A</definedName>
    <definedName name="HRDRTRT" localSheetId="3">'Cost Saving Initiatives'!HRDRTRT</definedName>
    <definedName name="HRDRTRT">#N/A</definedName>
    <definedName name="hrdt" localSheetId="3">'Cost Saving Initiatives'!hrdt</definedName>
    <definedName name="hrdt">#N/A</definedName>
    <definedName name="HRDTDTRH" localSheetId="3">'Cost Saving Initiatives'!HRDTDTRH</definedName>
    <definedName name="HRDTDTRH">#N/A</definedName>
    <definedName name="hrdtr" localSheetId="3">'Cost Saving Initiatives'!hrdtr</definedName>
    <definedName name="hrdtr">#N/A</definedName>
    <definedName name="HRDTTH" localSheetId="3">'Cost Saving Initiatives'!HRDTTH</definedName>
    <definedName name="HRDTTH">#N/A</definedName>
    <definedName name="HRDTTRHD" localSheetId="3">'Cost Saving Initiatives'!HRDTTRHD</definedName>
    <definedName name="HRDTTRHD">#N/A</definedName>
    <definedName name="HRE" localSheetId="3">'Cost Saving Initiatives'!HRE</definedName>
    <definedName name="HRE">#N/A</definedName>
    <definedName name="HREH" localSheetId="3">'Cost Saving Initiatives'!HREH</definedName>
    <definedName name="HREH">#N/A</definedName>
    <definedName name="hrehrrhe" localSheetId="3">'Cost Saving Initiatives'!hrehrrhe</definedName>
    <definedName name="hrehrrhe">#N/A</definedName>
    <definedName name="hrer" localSheetId="3">'Cost Saving Initiatives'!hrer</definedName>
    <definedName name="hrer">#N/A</definedName>
    <definedName name="hrerher" localSheetId="3">'Cost Saving Initiatives'!hrerher</definedName>
    <definedName name="hrerher">#N/A</definedName>
    <definedName name="hret" localSheetId="3">'Cost Saving Initiatives'!hret</definedName>
    <definedName name="hret">#N/A</definedName>
    <definedName name="hrh" localSheetId="3">'Cost Saving Initiatives'!hrh</definedName>
    <definedName name="hrh">#N/A</definedName>
    <definedName name="hrr" localSheetId="3">'Cost Saving Initiatives'!hrr</definedName>
    <definedName name="hrr">#N/A</definedName>
    <definedName name="HRT" localSheetId="3">'Cost Saving Initiatives'!HRT</definedName>
    <definedName name="HRT">#N/A</definedName>
    <definedName name="HRTDHRTD" localSheetId="3">'Cost Saving Initiatives'!HRTDHRTD</definedName>
    <definedName name="HRTDHRTD">#N/A</definedName>
    <definedName name="hrthr" localSheetId="3">'Cost Saving Initiatives'!hrthr</definedName>
    <definedName name="hrthr">#N/A</definedName>
    <definedName name="HRTR" localSheetId="3">'Cost Saving Initiatives'!HRTR</definedName>
    <definedName name="HRTR">#N/A</definedName>
    <definedName name="hrtrt" localSheetId="3">'Cost Saving Initiatives'!hrtrt</definedName>
    <definedName name="hrtrt">#N/A</definedName>
    <definedName name="hrttr" localSheetId="3">'Cost Saving Initiatives'!hrttr</definedName>
    <definedName name="hrttr">#N/A</definedName>
    <definedName name="HRTW" localSheetId="3" hidden="1">{"'Eng (page2)'!$A$1:$D$52"}</definedName>
    <definedName name="HRTW" localSheetId="1" hidden="1">{"'Eng (page2)'!$A$1:$D$52"}</definedName>
    <definedName name="HRTW" localSheetId="4" hidden="1">{"'Eng (page2)'!$A$1:$D$52"}</definedName>
    <definedName name="HRTW" localSheetId="5" hidden="1">{"'Eng (page2)'!$A$1:$D$52"}</definedName>
    <definedName name="HRTW" localSheetId="0" hidden="1">{"'Eng (page2)'!$A$1:$D$52"}</definedName>
    <definedName name="HRTW" hidden="1">{"'Eng (page2)'!$A$1:$D$52"}</definedName>
    <definedName name="hs" localSheetId="3">'Cost Saving Initiatives'!hs</definedName>
    <definedName name="hs">#N/A</definedName>
    <definedName name="hsa">'[24]10-1 Media:10-cut'!$A$1:$IV$5</definedName>
    <definedName name="hseer" localSheetId="3">'Cost Saving Initiatives'!hseer</definedName>
    <definedName name="hseer">#N/A</definedName>
    <definedName name="hser" localSheetId="3">'Cost Saving Initiatives'!hser</definedName>
    <definedName name="hser">#N/A</definedName>
    <definedName name="hsererh" localSheetId="3">'Cost Saving Initiatives'!hsererh</definedName>
    <definedName name="hsererh">#N/A</definedName>
    <definedName name="hserhr" localSheetId="3">'Cost Saving Initiatives'!hserhr</definedName>
    <definedName name="hserhr">#N/A</definedName>
    <definedName name="hsersre" localSheetId="3">'Cost Saving Initiatives'!hsersre</definedName>
    <definedName name="hsersre">#N/A</definedName>
    <definedName name="hsh" localSheetId="3">'Cost Saving Initiatives'!hsh</definedName>
    <definedName name="hsh">#N/A</definedName>
    <definedName name="hsr" localSheetId="3">'Cost Saving Initiatives'!hsr</definedName>
    <definedName name="hsr">#N/A</definedName>
    <definedName name="hsre" localSheetId="3">'Cost Saving Initiatives'!hsre</definedName>
    <definedName name="hsre">#N/A</definedName>
    <definedName name="hsreh" localSheetId="3">'Cost Saving Initiatives'!hsreh</definedName>
    <definedName name="hsreh">#N/A</definedName>
    <definedName name="hsrehr" localSheetId="3">'Cost Saving Initiatives'!hsrehr</definedName>
    <definedName name="hsrehr">#N/A</definedName>
    <definedName name="HSRHT" localSheetId="3">'Cost Saving Initiatives'!HSRHT</definedName>
    <definedName name="HSRHT">#N/A</definedName>
    <definedName name="hssddg" localSheetId="3">'Cost Saving Initiatives'!hssddg</definedName>
    <definedName name="hssddg">#N/A</definedName>
    <definedName name="HTDRTRHD" localSheetId="3">'Cost Saving Initiatives'!HTDRTRHD</definedName>
    <definedName name="HTDRTRHD">#N/A</definedName>
    <definedName name="hte" localSheetId="3">'Cost Saving Initiatives'!hte</definedName>
    <definedName name="hte">#N/A</definedName>
    <definedName name="htgre3" localSheetId="3">'Cost Saving Initiatives'!htgre3</definedName>
    <definedName name="htgre3">#N/A</definedName>
    <definedName name="HTML_CodePage" hidden="1">874</definedName>
    <definedName name="HTML_Control" localSheetId="3" hidden="1">{"'Eng (page2)'!$A$1:$D$52"}</definedName>
    <definedName name="HTML_Control" localSheetId="1" hidden="1">{"'Eng (page2)'!$A$1:$D$52"}</definedName>
    <definedName name="HTML_Control" localSheetId="4" hidden="1">{"'Eng (page2)'!$A$1:$D$52"}</definedName>
    <definedName name="HTML_Control" localSheetId="5" hidden="1">{"'Eng (page2)'!$A$1:$D$52"}</definedName>
    <definedName name="HTML_Control" localSheetId="0" hidden="1">{"'Eng (page2)'!$A$1:$D$52"}</definedName>
    <definedName name="HTML_Control" hidden="1">{"'Eng (page2)'!$A$1:$D$52"}</definedName>
    <definedName name="HTML_Control_1" localSheetId="3" hidden="1">{"'Model'!$A$1:$N$53"}</definedName>
    <definedName name="HTML_Control_1" localSheetId="1" hidden="1">{"'Model'!$A$1:$N$53"}</definedName>
    <definedName name="HTML_Control_1" localSheetId="4" hidden="1">{"'Model'!$A$1:$N$53"}</definedName>
    <definedName name="HTML_Control_1" localSheetId="5" hidden="1">{"'Model'!$A$1:$N$53"}</definedName>
    <definedName name="HTML_Control_1" localSheetId="0" hidden="1">{"'Model'!$A$1:$N$53"}</definedName>
    <definedName name="HTML_Control_1" hidden="1">{"'Model'!$A$1:$N$53"}</definedName>
    <definedName name="HTML_Control_2" localSheetId="3" hidden="1">{"'Model'!$A$1:$N$53"}</definedName>
    <definedName name="HTML_Control_2" localSheetId="1" hidden="1">{"'Model'!$A$1:$N$53"}</definedName>
    <definedName name="HTML_Control_2" localSheetId="4" hidden="1">{"'Model'!$A$1:$N$53"}</definedName>
    <definedName name="HTML_Control_2" localSheetId="5" hidden="1">{"'Model'!$A$1:$N$53"}</definedName>
    <definedName name="HTML_Control_2" localSheetId="0" hidden="1">{"'Model'!$A$1:$N$53"}</definedName>
    <definedName name="HTML_Control_2" hidden="1">{"'Model'!$A$1:$N$53"}</definedName>
    <definedName name="HTML_Control_3" localSheetId="3" hidden="1">{"'Model'!$A$1:$N$53"}</definedName>
    <definedName name="HTML_Control_3" localSheetId="1" hidden="1">{"'Model'!$A$1:$N$53"}</definedName>
    <definedName name="HTML_Control_3" localSheetId="4" hidden="1">{"'Model'!$A$1:$N$53"}</definedName>
    <definedName name="HTML_Control_3" localSheetId="5" hidden="1">{"'Model'!$A$1:$N$53"}</definedName>
    <definedName name="HTML_Control_3" localSheetId="0" hidden="1">{"'Model'!$A$1:$N$53"}</definedName>
    <definedName name="HTML_Control_3" hidden="1">{"'Model'!$A$1:$N$53"}</definedName>
    <definedName name="HTML_Control_4" localSheetId="3" hidden="1">{"'Model'!$A$1:$N$53"}</definedName>
    <definedName name="HTML_Control_4" localSheetId="1" hidden="1">{"'Model'!$A$1:$N$53"}</definedName>
    <definedName name="HTML_Control_4" localSheetId="4" hidden="1">{"'Model'!$A$1:$N$53"}</definedName>
    <definedName name="HTML_Control_4" localSheetId="5" hidden="1">{"'Model'!$A$1:$N$53"}</definedName>
    <definedName name="HTML_Control_4" localSheetId="0" hidden="1">{"'Model'!$A$1:$N$53"}</definedName>
    <definedName name="HTML_Control_4" hidden="1">{"'Model'!$A$1:$N$53"}</definedName>
    <definedName name="HTML_Control_5" localSheetId="3" hidden="1">{"'Model'!$A$1:$N$53"}</definedName>
    <definedName name="HTML_Control_5" localSheetId="1" hidden="1">{"'Model'!$A$1:$N$53"}</definedName>
    <definedName name="HTML_Control_5" localSheetId="4" hidden="1">{"'Model'!$A$1:$N$53"}</definedName>
    <definedName name="HTML_Control_5" localSheetId="5" hidden="1">{"'Model'!$A$1:$N$53"}</definedName>
    <definedName name="HTML_Control_5" localSheetId="0" hidden="1">{"'Model'!$A$1:$N$53"}</definedName>
    <definedName name="HTML_Control_5" hidden="1">{"'Model'!$A$1:$N$53"}</definedName>
    <definedName name="HTML_Control1" localSheetId="3" hidden="1">{"'Model'!$A$1:$N$53"}</definedName>
    <definedName name="HTML_Control1" localSheetId="1" hidden="1">{"'Model'!$A$1:$N$53"}</definedName>
    <definedName name="HTML_Control1" localSheetId="4" hidden="1">{"'Model'!$A$1:$N$53"}</definedName>
    <definedName name="HTML_Control1" localSheetId="5" hidden="1">{"'Model'!$A$1:$N$53"}</definedName>
    <definedName name="HTML_Control1" localSheetId="0" hidden="1">{"'Model'!$A$1:$N$53"}</definedName>
    <definedName name="HTML_Control1" hidden="1">{"'Model'!$A$1:$N$53"}</definedName>
    <definedName name="HTML_Description" hidden="1">""</definedName>
    <definedName name="HTML_Email" hidden="1">""</definedName>
    <definedName name="HTML_Header" hidden="1">"result"</definedName>
    <definedName name="HTML_LastUpdate" hidden="1">"16/3/01"</definedName>
    <definedName name="HTML_LineAfter" hidden="1">FALSE</definedName>
    <definedName name="HTML_LineBefore" hidden="1">FALSE</definedName>
    <definedName name="HTML_Name" hidden="1">"assy2"</definedName>
    <definedName name="HTML_OBDlg2" hidden="1">TRUE</definedName>
    <definedName name="HTML_OBDlg4" hidden="1">TRUE</definedName>
    <definedName name="HTML_OS" hidden="1">0</definedName>
    <definedName name="HTML_PathFile" hidden="1">"C:\My Documents\staff\penalty\web page\assy\damage\Damage.htm"</definedName>
    <definedName name="HTML_Title" hidden="1">"damage2001"</definedName>
    <definedName name="HTRDHRDT" localSheetId="3">'Cost Saving Initiatives'!HTRDHRDT</definedName>
    <definedName name="HTRDHRDT">#N/A</definedName>
    <definedName name="HTRDHTRD" localSheetId="3">'Cost Saving Initiatives'!HTRDHTRD</definedName>
    <definedName name="HTRDHTRD">#N/A</definedName>
    <definedName name="HTRDRHD" localSheetId="3">'Cost Saving Initiatives'!HTRDRHD</definedName>
    <definedName name="HTRDRHD">#N/A</definedName>
    <definedName name="HTRDRT" localSheetId="3">'Cost Saving Initiatives'!HTRDRT</definedName>
    <definedName name="HTRDRT">#N/A</definedName>
    <definedName name="HTRDTR" localSheetId="3">'Cost Saving Initiatives'!HTRDTR</definedName>
    <definedName name="HTRDTR">#N/A</definedName>
    <definedName name="HTRDTRDH" localSheetId="3">'Cost Saving Initiatives'!HTRDTRDH</definedName>
    <definedName name="HTRDTRDH">#N/A</definedName>
    <definedName name="HTRDTRH" localSheetId="3">'Cost Saving Initiatives'!HTRDTRH</definedName>
    <definedName name="HTRDTRH">#N/A</definedName>
    <definedName name="htrh" localSheetId="3">'Cost Saving Initiatives'!htrh</definedName>
    <definedName name="htrh">#N/A</definedName>
    <definedName name="htrhr" localSheetId="3">'Cost Saving Initiatives'!htrhr</definedName>
    <definedName name="htrhr">#N/A</definedName>
    <definedName name="htrhrt" localSheetId="3">'Cost Saving Initiatives'!htrhrt</definedName>
    <definedName name="htrhrt">#N/A</definedName>
    <definedName name="htrhtr" localSheetId="3">'Cost Saving Initiatives'!htrhtr</definedName>
    <definedName name="htrhtr">#N/A</definedName>
    <definedName name="htrll" localSheetId="3">'Cost Saving Initiatives'!htrll</definedName>
    <definedName name="htrll">#N/A</definedName>
    <definedName name="HTRTRH" localSheetId="3">'Cost Saving Initiatives'!HTRTRH</definedName>
    <definedName name="HTRTRH">#N/A</definedName>
    <definedName name="htth" localSheetId="3">'Cost Saving Initiatives'!htth</definedName>
    <definedName name="htth">#N/A</definedName>
    <definedName name="httr" localSheetId="3">'Cost Saving Initiatives'!httr</definedName>
    <definedName name="httr">#N/A</definedName>
    <definedName name="HTY" localSheetId="3">'Cost Saving Initiatives'!HTY</definedName>
    <definedName name="HTY">#N/A</definedName>
    <definedName name="hu">#N/A</definedName>
    <definedName name="hui" localSheetId="3">'Cost Saving Initiatives'!hui</definedName>
    <definedName name="hui">#N/A</definedName>
    <definedName name="hv" localSheetId="3">'Cost Saving Initiatives'!hv</definedName>
    <definedName name="hv">#N/A</definedName>
    <definedName name="hvg" localSheetId="3">'Cost Saving Initiatives'!hvg</definedName>
    <definedName name="hvg">#N/A</definedName>
    <definedName name="HVHHJ" localSheetId="3">'Cost Saving Initiatives'!HVHHJ</definedName>
    <definedName name="HVHHJ">#N/A</definedName>
    <definedName name="hw" localSheetId="3" hidden="1">{"'Eng (page2)'!$A$1:$D$52"}</definedName>
    <definedName name="hw" localSheetId="1" hidden="1">{"'Eng (page2)'!$A$1:$D$52"}</definedName>
    <definedName name="hw" localSheetId="4" hidden="1">{"'Eng (page2)'!$A$1:$D$52"}</definedName>
    <definedName name="hw" localSheetId="5" hidden="1">{"'Eng (page2)'!$A$1:$D$52"}</definedName>
    <definedName name="hw" localSheetId="0" hidden="1">{"'Eng (page2)'!$A$1:$D$52"}</definedName>
    <definedName name="hw" hidden="1">{"'Eng (page2)'!$A$1:$D$52"}</definedName>
    <definedName name="HWERTW" localSheetId="3" hidden="1">{"'Eng (page2)'!$A$1:$D$52"}</definedName>
    <definedName name="HWERTW" localSheetId="1" hidden="1">{"'Eng (page2)'!$A$1:$D$52"}</definedName>
    <definedName name="HWERTW" localSheetId="4" hidden="1">{"'Eng (page2)'!$A$1:$D$52"}</definedName>
    <definedName name="HWERTW" localSheetId="5" hidden="1">{"'Eng (page2)'!$A$1:$D$52"}</definedName>
    <definedName name="HWERTW" localSheetId="0" hidden="1">{"'Eng (page2)'!$A$1:$D$52"}</definedName>
    <definedName name="HWERTW" hidden="1">{"'Eng (page2)'!$A$1:$D$52"}</definedName>
    <definedName name="HWET" localSheetId="3" hidden="1">{"'Eng (page2)'!$A$1:$D$52"}</definedName>
    <definedName name="HWET" localSheetId="1" hidden="1">{"'Eng (page2)'!$A$1:$D$52"}</definedName>
    <definedName name="HWET" localSheetId="4" hidden="1">{"'Eng (page2)'!$A$1:$D$52"}</definedName>
    <definedName name="HWET" localSheetId="5" hidden="1">{"'Eng (page2)'!$A$1:$D$52"}</definedName>
    <definedName name="HWET" localSheetId="0" hidden="1">{"'Eng (page2)'!$A$1:$D$52"}</definedName>
    <definedName name="HWET" hidden="1">{"'Eng (page2)'!$A$1:$D$52"}</definedName>
    <definedName name="HWYH" localSheetId="3">'Cost Saving Initiatives'!HWYH</definedName>
    <definedName name="HWYH">#N/A</definedName>
    <definedName name="hxdr" localSheetId="3">'Cost Saving Initiatives'!hxdr</definedName>
    <definedName name="hxdr">#N/A</definedName>
    <definedName name="hy" localSheetId="3" hidden="1">{"'Eng (page2)'!$A$1:$D$52"}</definedName>
    <definedName name="hy" localSheetId="1" hidden="1">{"'Eng (page2)'!$A$1:$D$52"}</definedName>
    <definedName name="hy" localSheetId="4" hidden="1">{"'Eng (page2)'!$A$1:$D$52"}</definedName>
    <definedName name="hy" localSheetId="5" hidden="1">{"'Eng (page2)'!$A$1:$D$52"}</definedName>
    <definedName name="hy" localSheetId="0" hidden="1">{"'Eng (page2)'!$A$1:$D$52"}</definedName>
    <definedName name="hy" hidden="1">{"'Eng (page2)'!$A$1:$D$52"}</definedName>
    <definedName name="hygb" localSheetId="3">'Cost Saving Initiatives'!hygb</definedName>
    <definedName name="hygb">#N/A</definedName>
    <definedName name="hyhd" localSheetId="3" hidden="1">{"'Eng (page2)'!$A$1:$D$52"}</definedName>
    <definedName name="hyhd" localSheetId="1" hidden="1">{"'Eng (page2)'!$A$1:$D$52"}</definedName>
    <definedName name="hyhd" localSheetId="4" hidden="1">{"'Eng (page2)'!$A$1:$D$52"}</definedName>
    <definedName name="hyhd" localSheetId="5" hidden="1">{"'Eng (page2)'!$A$1:$D$52"}</definedName>
    <definedName name="hyhd" localSheetId="0" hidden="1">{"'Eng (page2)'!$A$1:$D$52"}</definedName>
    <definedName name="hyhd" hidden="1">{"'Eng (page2)'!$A$1:$D$52"}</definedName>
    <definedName name="hyhy" localSheetId="3">'Cost Saving Initiatives'!hyhy</definedName>
    <definedName name="hyhy">#N/A</definedName>
    <definedName name="hyhyyhyh" localSheetId="3">'Cost Saving Initiatives'!hyhyyhyh</definedName>
    <definedName name="hyhyyhyh">#N/A</definedName>
    <definedName name="hyy" localSheetId="3">'Cost Saving Initiatives'!hyy</definedName>
    <definedName name="hyy">#N/A</definedName>
    <definedName name="ibhuu" localSheetId="3">'Cost Saving Initiatives'!ibhuu</definedName>
    <definedName name="ibhuu">#N/A</definedName>
    <definedName name="ie\" localSheetId="3">'Cost Saving Initiatives'!ie\</definedName>
    <definedName name="ie\">#N/A</definedName>
    <definedName name="ieiiret" localSheetId="3">'Cost Saving Initiatives'!ieiiret</definedName>
    <definedName name="ieiiret">#N/A</definedName>
    <definedName name="ieirjgi" localSheetId="3">'Cost Saving Initiatives'!ieirjgi</definedName>
    <definedName name="ieirjgi">#N/A</definedName>
    <definedName name="ier" localSheetId="3" hidden="1">{"'Eng (page2)'!$A$1:$D$52"}</definedName>
    <definedName name="ier" localSheetId="1" hidden="1">{"'Eng (page2)'!$A$1:$D$52"}</definedName>
    <definedName name="ier" localSheetId="4" hidden="1">{"'Eng (page2)'!$A$1:$D$52"}</definedName>
    <definedName name="ier" localSheetId="5" hidden="1">{"'Eng (page2)'!$A$1:$D$52"}</definedName>
    <definedName name="ier" localSheetId="0" hidden="1">{"'Eng (page2)'!$A$1:$D$52"}</definedName>
    <definedName name="ier" hidden="1">{"'Eng (page2)'!$A$1:$D$52"}</definedName>
    <definedName name="iererigerj" localSheetId="3">'Cost Saving Initiatives'!iererigerj</definedName>
    <definedName name="iererigerj">#N/A</definedName>
    <definedName name="ierjd" localSheetId="3">'Cost Saving Initiatives'!ierjd</definedName>
    <definedName name="ierjd">#N/A</definedName>
    <definedName name="ierue" localSheetId="3">'Cost Saving Initiatives'!ierue</definedName>
    <definedName name="ierue">#N/A</definedName>
    <definedName name="ififi" localSheetId="3">'Cost Saving Initiatives'!ififi</definedName>
    <definedName name="ififi">#N/A</definedName>
    <definedName name="ifkfk0" localSheetId="3">'Cost Saving Initiatives'!ifkfk0</definedName>
    <definedName name="ifkfk0">#N/A</definedName>
    <definedName name="ifty" localSheetId="3">'Cost Saving Initiatives'!ifty</definedName>
    <definedName name="ifty">#N/A</definedName>
    <definedName name="IGUYKU" localSheetId="3">'Cost Saving Initiatives'!IGUYKU</definedName>
    <definedName name="IGUYKU">#N/A</definedName>
    <definedName name="ih" localSheetId="3">'Cost Saving Initiatives'!ih</definedName>
    <definedName name="ih">#N/A</definedName>
    <definedName name="IH_OC_Department" localSheetId="3">#REF!</definedName>
    <definedName name="IH_OC_Department" localSheetId="5">#REF!</definedName>
    <definedName name="IH_OC_Department" localSheetId="0">#REF!</definedName>
    <definedName name="IH_OC_Department">#REF!</definedName>
    <definedName name="iiiiii" localSheetId="3" hidden="1">{"'Model'!$A$1:$N$53"}</definedName>
    <definedName name="iiiiii" localSheetId="1" hidden="1">{"'Model'!$A$1:$N$53"}</definedName>
    <definedName name="iiiiii" localSheetId="4" hidden="1">{"'Model'!$A$1:$N$53"}</definedName>
    <definedName name="iiiiii" localSheetId="5" hidden="1">{"'Model'!$A$1:$N$53"}</definedName>
    <definedName name="iiiiii" localSheetId="0" hidden="1">{"'Model'!$A$1:$N$53"}</definedName>
    <definedName name="iiiiii" hidden="1">{"'Model'!$A$1:$N$53"}</definedName>
    <definedName name="iiooii" localSheetId="3">'Cost Saving Initiatives'!iiooii</definedName>
    <definedName name="iiooii">#N/A</definedName>
    <definedName name="iiwe" localSheetId="3">'Cost Saving Initiatives'!iiwe</definedName>
    <definedName name="iiwe">#N/A</definedName>
    <definedName name="IIY" localSheetId="3">'Cost Saving Initiatives'!IIY</definedName>
    <definedName name="IIY">#N/A</definedName>
    <definedName name="ijijj" localSheetId="3">'Cost Saving Initiatives'!ijijj</definedName>
    <definedName name="ijijj">#N/A</definedName>
    <definedName name="ijlk" localSheetId="3">'Cost Saving Initiatives'!ijlk</definedName>
    <definedName name="ijlk">#N/A</definedName>
    <definedName name="iki" localSheetId="3">'Cost Saving Initiatives'!iki</definedName>
    <definedName name="iki">#N/A</definedName>
    <definedName name="IKII" localSheetId="3">'Cost Saving Initiatives'!IKII</definedName>
    <definedName name="IKII">#N/A</definedName>
    <definedName name="ilil" localSheetId="3">'Cost Saving Initiatives'!ilil</definedName>
    <definedName name="ilil">#N/A</definedName>
    <definedName name="ilki" localSheetId="3">'Cost Saving Initiatives'!ilki</definedName>
    <definedName name="ilki">#N/A</definedName>
    <definedName name="ilo" localSheetId="3">'Cost Saving Initiatives'!ilo</definedName>
    <definedName name="ilo">#N/A</definedName>
    <definedName name="ILUY" localSheetId="3">'Cost Saving Initiatives'!ILUY</definedName>
    <definedName name="ILUY">#N/A</definedName>
    <definedName name="IM_EX_Department" localSheetId="3">#REF!</definedName>
    <definedName name="IM_EX_Department" localSheetId="5">#REF!</definedName>
    <definedName name="IM_EX_Department" localSheetId="0">#REF!</definedName>
    <definedName name="IM_EX_Department">#REF!</definedName>
    <definedName name="inio" localSheetId="3">'Cost Saving Initiatives'!inio</definedName>
    <definedName name="inio">#N/A</definedName>
    <definedName name="ins" localSheetId="3" hidden="1">{#N/A,#N/A,FALSE,"Assessment";#N/A,#N/A,FALSE,"Staffing";#N/A,#N/A,FALSE,"Hires";#N/A,#N/A,FALSE,"Assumptions"}</definedName>
    <definedName name="ins" localSheetId="1" hidden="1">{#N/A,#N/A,FALSE,"Assessment";#N/A,#N/A,FALSE,"Staffing";#N/A,#N/A,FALSE,"Hires";#N/A,#N/A,FALSE,"Assumptions"}</definedName>
    <definedName name="ins" localSheetId="4" hidden="1">{#N/A,#N/A,FALSE,"Assessment";#N/A,#N/A,FALSE,"Staffing";#N/A,#N/A,FALSE,"Hires";#N/A,#N/A,FALSE,"Assumptions"}</definedName>
    <definedName name="ins" localSheetId="5" hidden="1">{#N/A,#N/A,FALSE,"Assessment";#N/A,#N/A,FALSE,"Staffing";#N/A,#N/A,FALSE,"Hires";#N/A,#N/A,FALSE,"Assumptions"}</definedName>
    <definedName name="ins" localSheetId="0" hidden="1">{#N/A,#N/A,FALSE,"Assessment";#N/A,#N/A,FALSE,"Staffing";#N/A,#N/A,FALSE,"Hires";#N/A,#N/A,FALSE,"Assumptions"}</definedName>
    <definedName name="ins" hidden="1">{#N/A,#N/A,FALSE,"Assessment";#N/A,#N/A,FALSE,"Staffing";#N/A,#N/A,FALSE,"Hires";#N/A,#N/A,FALSE,"Assumptions"}</definedName>
    <definedName name="Interest_">1.02</definedName>
    <definedName name="IO">#REF!</definedName>
    <definedName name="ioiiii" localSheetId="3">'Cost Saving Initiatives'!ioiiii</definedName>
    <definedName name="ioiiii">#N/A</definedName>
    <definedName name="ioippipipu" localSheetId="3">'Cost Saving Initiatives'!ioippipipu</definedName>
    <definedName name="ioippipipu">#N/A</definedName>
    <definedName name="iojk" localSheetId="3">'Cost Saving Initiatives'!iojk</definedName>
    <definedName name="iojk">#N/A</definedName>
    <definedName name="iol" localSheetId="3">'Cost Saving Initiatives'!iol</definedName>
    <definedName name="iol">#N/A</definedName>
    <definedName name="IOP" localSheetId="3" hidden="1">{"'Eng (page2)'!$A$1:$D$52"}</definedName>
    <definedName name="IOP" localSheetId="1" hidden="1">{"'Eng (page2)'!$A$1:$D$52"}</definedName>
    <definedName name="IOP" localSheetId="4" hidden="1">{"'Eng (page2)'!$A$1:$D$52"}</definedName>
    <definedName name="IOP" localSheetId="5" hidden="1">{"'Eng (page2)'!$A$1:$D$52"}</definedName>
    <definedName name="IOP" localSheetId="0" hidden="1">{"'Eng (page2)'!$A$1:$D$52"}</definedName>
    <definedName name="IOP" hidden="1">{"'Eng (page2)'!$A$1:$D$52"}</definedName>
    <definedName name="iopo" localSheetId="3" hidden="1">{"'Model'!$A$1:$N$53"}</definedName>
    <definedName name="iopo" localSheetId="1" hidden="1">{"'Model'!$A$1:$N$53"}</definedName>
    <definedName name="iopo" localSheetId="4" hidden="1">{"'Model'!$A$1:$N$53"}</definedName>
    <definedName name="iopo" localSheetId="5" hidden="1">{"'Model'!$A$1:$N$53"}</definedName>
    <definedName name="iopo" localSheetId="0" hidden="1">{"'Model'!$A$1:$N$53"}</definedName>
    <definedName name="iopo" hidden="1">{"'Model'!$A$1:$N$53"}</definedName>
    <definedName name="iote" localSheetId="3">'Cost Saving Initiatives'!iote</definedName>
    <definedName name="iote">#N/A</definedName>
    <definedName name="ioy" localSheetId="3">'Cost Saving Initiatives'!ioy</definedName>
    <definedName name="ioy">#N/A</definedName>
    <definedName name="ipi" localSheetId="3">'Cost Saving Initiatives'!ipi</definedName>
    <definedName name="ipi">#N/A</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"c7"</definedName>
    <definedName name="IQ_ACCUMULATED_PENSION_OBLIGATION" hidden="1">"c2108"</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PITALIZED_INTEREST" hidden="1">"c2076"</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"c330"</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CHURN" hidden="1">"c2120"</definedName>
    <definedName name="IQ_PREPAID_EXP" hidden="1">"c1068"</definedName>
    <definedName name="IQ_PREPAID_EXPEN" hidden="1">"c1068"</definedName>
    <definedName name="IQ_PREPAID_SUBS" hidden="1">"c2117"</definedName>
    <definedName name="IQ_PRICE_OVER_BVPS" hidden="1">"c1026"</definedName>
    <definedName name="IQ_PRICE_OVER_LTM_EPS" hidden="1">"c1029"</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HURN" hidden="1">"c2122"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"c1294"</definedName>
    <definedName name="IQ_TOTAL_SPECIAL" hidden="1">"c1618"</definedName>
    <definedName name="IQ_TOTAL_ST_BORROW" hidden="1">"c1177"</definedName>
    <definedName name="IQ_TOTAL_SUBS" hidden="1">"c2119"</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ire" localSheetId="3">'Cost Saving Initiatives'!ire</definedName>
    <definedName name="ire">#N/A</definedName>
    <definedName name="iri" localSheetId="3">'Cost Saving Initiatives'!iri</definedName>
    <definedName name="iri">#N/A</definedName>
    <definedName name="iririr" localSheetId="3">'Cost Saving Initiatives'!iririr</definedName>
    <definedName name="iririr">#N/A</definedName>
    <definedName name="iririre" localSheetId="3">'Cost Saving Initiatives'!iririre</definedName>
    <definedName name="iririre">#N/A</definedName>
    <definedName name="irjfj" localSheetId="3">'Cost Saving Initiatives'!irjfj</definedName>
    <definedName name="irjfj">#N/A</definedName>
    <definedName name="irue8" localSheetId="3">'Cost Saving Initiatives'!irue8</definedName>
    <definedName name="irue8">#N/A</definedName>
    <definedName name="IS_RIBBON_CREATE_SUCCESS">TRUE</definedName>
    <definedName name="IS_RIBBON_SHOW_GRAPH_GROUP">FALSE</definedName>
    <definedName name="IS_RIBBON_SHOW_MAIN_GROUP">TRUE</definedName>
    <definedName name="IssueDate" localSheetId="3">#REF!</definedName>
    <definedName name="IssueDate" localSheetId="5">#REF!</definedName>
    <definedName name="IssueDate" localSheetId="0">#REF!</definedName>
    <definedName name="IssueDate">#REF!</definedName>
    <definedName name="it">'[25]10-1 Media:10-cut'!$A$1:$IV$5</definedName>
    <definedName name="itfy" localSheetId="3">'Cost Saving Initiatives'!itfy</definedName>
    <definedName name="itfy">#N/A</definedName>
    <definedName name="itfytyi" localSheetId="3">'Cost Saving Initiatives'!itfytyi</definedName>
    <definedName name="itfytyi">#N/A</definedName>
    <definedName name="ITI" localSheetId="3">'Cost Saving Initiatives'!ITI</definedName>
    <definedName name="ITI">#N/A</definedName>
    <definedName name="ITJJ" localSheetId="3">'Cost Saving Initiatives'!ITJJ</definedName>
    <definedName name="ITJJ">#N/A</definedName>
    <definedName name="ityt" localSheetId="3">'Cost Saving Initiatives'!ityt</definedName>
    <definedName name="ityt">#N/A</definedName>
    <definedName name="IUE" localSheetId="3" hidden="1">{"'Eng (page2)'!$A$1:$D$52"}</definedName>
    <definedName name="IUE" localSheetId="1" hidden="1">{"'Eng (page2)'!$A$1:$D$52"}</definedName>
    <definedName name="IUE" localSheetId="4" hidden="1">{"'Eng (page2)'!$A$1:$D$52"}</definedName>
    <definedName name="IUE" localSheetId="5" hidden="1">{"'Eng (page2)'!$A$1:$D$52"}</definedName>
    <definedName name="IUE" localSheetId="0" hidden="1">{"'Eng (page2)'!$A$1:$D$52"}</definedName>
    <definedName name="IUE" hidden="1">{"'Eng (page2)'!$A$1:$D$52"}</definedName>
    <definedName name="iuh" localSheetId="3">'Cost Saving Initiatives'!iuh</definedName>
    <definedName name="iuh">#N/A</definedName>
    <definedName name="IUO" localSheetId="3" hidden="1">{"'Eng (page2)'!$A$1:$D$52"}</definedName>
    <definedName name="IUO" localSheetId="1" hidden="1">{"'Eng (page2)'!$A$1:$D$52"}</definedName>
    <definedName name="IUO" localSheetId="4" hidden="1">{"'Eng (page2)'!$A$1:$D$52"}</definedName>
    <definedName name="IUO" localSheetId="5" hidden="1">{"'Eng (page2)'!$A$1:$D$52"}</definedName>
    <definedName name="IUO" localSheetId="0" hidden="1">{"'Eng (page2)'!$A$1:$D$52"}</definedName>
    <definedName name="IUO" hidden="1">{"'Eng (page2)'!$A$1:$D$52"}</definedName>
    <definedName name="iuu" localSheetId="3">'Cost Saving Initiatives'!iuu</definedName>
    <definedName name="iuu">#N/A</definedName>
    <definedName name="IUUU" localSheetId="3">'Cost Saving Initiatives'!IUUU</definedName>
    <definedName name="IUUU">#N/A</definedName>
    <definedName name="IUY" localSheetId="3" hidden="1">{"'Eng (page2)'!$A$1:$D$52"}</definedName>
    <definedName name="IUY" localSheetId="1" hidden="1">{"'Eng (page2)'!$A$1:$D$52"}</definedName>
    <definedName name="IUY" localSheetId="4" hidden="1">{"'Eng (page2)'!$A$1:$D$52"}</definedName>
    <definedName name="IUY" localSheetId="5" hidden="1">{"'Eng (page2)'!$A$1:$D$52"}</definedName>
    <definedName name="IUY" localSheetId="0" hidden="1">{"'Eng (page2)'!$A$1:$D$52"}</definedName>
    <definedName name="IUY" hidden="1">{"'Eng (page2)'!$A$1:$D$52"}</definedName>
    <definedName name="iuyiy" localSheetId="3">'Cost Saving Initiatives'!iuyiy</definedName>
    <definedName name="iuyiy">#N/A</definedName>
    <definedName name="ivu" localSheetId="3">'Cost Saving Initiatives'!ivu</definedName>
    <definedName name="ivu">#N/A</definedName>
    <definedName name="ivy" localSheetId="3">'Cost Saving Initiatives'!ivy</definedName>
    <definedName name="ivy">#N/A</definedName>
    <definedName name="ivyg" localSheetId="3">'Cost Saving Initiatives'!ivyg</definedName>
    <definedName name="ivyg">#N/A</definedName>
    <definedName name="iwuuwoer" localSheetId="3">'Cost Saving Initiatives'!iwuuwoer</definedName>
    <definedName name="iwuuwoer">#N/A</definedName>
    <definedName name="IY" localSheetId="3">'Cost Saving Initiatives'!IY</definedName>
    <definedName name="IY">#N/A</definedName>
    <definedName name="IYI" localSheetId="3">'Cost Saving Initiatives'!IYI</definedName>
    <definedName name="IYI">#N/A</definedName>
    <definedName name="IYIYI" localSheetId="3">'Cost Saving Initiatives'!IYIYI</definedName>
    <definedName name="IYIYI">#N/A</definedName>
    <definedName name="iyv" localSheetId="3">'Cost Saving Initiatives'!iyv</definedName>
    <definedName name="iyv">#N/A</definedName>
    <definedName name="j48d" localSheetId="3">'Cost Saving Initiatives'!j48d</definedName>
    <definedName name="j48d">#N/A</definedName>
    <definedName name="j67g" localSheetId="3">'Cost Saving Initiatives'!j67g</definedName>
    <definedName name="j67g">#N/A</definedName>
    <definedName name="j7j" localSheetId="3">'Cost Saving Initiatives'!j7j</definedName>
    <definedName name="j7j">#N/A</definedName>
    <definedName name="j8hj" localSheetId="3">'Cost Saving Initiatives'!j8hj</definedName>
    <definedName name="j8hj">#N/A</definedName>
    <definedName name="j8hp" localSheetId="3">'Cost Saving Initiatives'!j8hp</definedName>
    <definedName name="j8hp">#N/A</definedName>
    <definedName name="j8j" localSheetId="3">'Cost Saving Initiatives'!j8j</definedName>
    <definedName name="j8j">#N/A</definedName>
    <definedName name="jbh" localSheetId="3">'Cost Saving Initiatives'!jbh</definedName>
    <definedName name="jbh">#N/A</definedName>
    <definedName name="jbjjk" localSheetId="3">'Cost Saving Initiatives'!jbjjk</definedName>
    <definedName name="jbjjk">#N/A</definedName>
    <definedName name="jcct" localSheetId="3">'Cost Saving Initiatives'!jcct</definedName>
    <definedName name="jcct">#N/A</definedName>
    <definedName name="jcfg" localSheetId="3">'Cost Saving Initiatives'!jcfg</definedName>
    <definedName name="jcfg">#N/A</definedName>
    <definedName name="jcnsd" localSheetId="3">'Cost Saving Initiatives'!jcnsd</definedName>
    <definedName name="jcnsd">#N/A</definedName>
    <definedName name="jct" localSheetId="3">'Cost Saving Initiatives'!jct</definedName>
    <definedName name="jct">#N/A</definedName>
    <definedName name="JD" localSheetId="3" hidden="1">{"'Eng (page2)'!$A$1:$D$52"}</definedName>
    <definedName name="JD" localSheetId="1" hidden="1">{"'Eng (page2)'!$A$1:$D$52"}</definedName>
    <definedName name="JD" localSheetId="4" hidden="1">{"'Eng (page2)'!$A$1:$D$52"}</definedName>
    <definedName name="JD" localSheetId="5" hidden="1">{"'Eng (page2)'!$A$1:$D$52"}</definedName>
    <definedName name="JD" localSheetId="0" hidden="1">{"'Eng (page2)'!$A$1:$D$52"}</definedName>
    <definedName name="JD" hidden="1">{"'Eng (page2)'!$A$1:$D$52"}</definedName>
    <definedName name="jdf" localSheetId="3">'Cost Saving Initiatives'!jdf</definedName>
    <definedName name="jdf">#N/A</definedName>
    <definedName name="jdff" localSheetId="3">'Cost Saving Initiatives'!jdff</definedName>
    <definedName name="jdff">#N/A</definedName>
    <definedName name="jdfpe" localSheetId="3" hidden="1">{"'Eng (page2)'!$A$1:$D$52"}</definedName>
    <definedName name="jdfpe" localSheetId="1" hidden="1">{"'Eng (page2)'!$A$1:$D$52"}</definedName>
    <definedName name="jdfpe" localSheetId="4" hidden="1">{"'Eng (page2)'!$A$1:$D$52"}</definedName>
    <definedName name="jdfpe" localSheetId="5" hidden="1">{"'Eng (page2)'!$A$1:$D$52"}</definedName>
    <definedName name="jdfpe" localSheetId="0" hidden="1">{"'Eng (page2)'!$A$1:$D$52"}</definedName>
    <definedName name="jdfpe" hidden="1">{"'Eng (page2)'!$A$1:$D$52"}</definedName>
    <definedName name="jdifd">'[19]10-1 Media:10-cut'!$A$1:$IV$5</definedName>
    <definedName name="jdj" localSheetId="3">'Cost Saving Initiatives'!jdj</definedName>
    <definedName name="jdj">#N/A</definedName>
    <definedName name="jdjdjd" localSheetId="3">'Cost Saving Initiatives'!jdjdjd</definedName>
    <definedName name="jdjdjd">#N/A</definedName>
    <definedName name="jdr" localSheetId="3">'Cost Saving Initiatives'!jdr</definedName>
    <definedName name="jdr">#N/A</definedName>
    <definedName name="jdrt" localSheetId="3">'Cost Saving Initiatives'!jdrt</definedName>
    <definedName name="jdrt">#N/A</definedName>
    <definedName name="jdrtr" localSheetId="3">'Cost Saving Initiatives'!jdrtr</definedName>
    <definedName name="jdrtr">#N/A</definedName>
    <definedName name="JDT" localSheetId="3">'Cost Saving Initiatives'!JDT</definedName>
    <definedName name="JDT">#N/A</definedName>
    <definedName name="jdtr" localSheetId="3">'Cost Saving Initiatives'!jdtr</definedName>
    <definedName name="jdtr">#N/A</definedName>
    <definedName name="jeifi" localSheetId="3">'Cost Saving Initiatives'!jeifi</definedName>
    <definedName name="jeifi">#N/A</definedName>
    <definedName name="jerr" localSheetId="3" hidden="1">{"'Eng (page2)'!$A$1:$D$52"}</definedName>
    <definedName name="jerr" localSheetId="1" hidden="1">{"'Eng (page2)'!$A$1:$D$52"}</definedName>
    <definedName name="jerr" localSheetId="4" hidden="1">{"'Eng (page2)'!$A$1:$D$52"}</definedName>
    <definedName name="jerr" localSheetId="5" hidden="1">{"'Eng (page2)'!$A$1:$D$52"}</definedName>
    <definedName name="jerr" localSheetId="0" hidden="1">{"'Eng (page2)'!$A$1:$D$52"}</definedName>
    <definedName name="jerr" hidden="1">{"'Eng (page2)'!$A$1:$D$52"}</definedName>
    <definedName name="jesr" localSheetId="3">'Cost Saving Initiatives'!jesr</definedName>
    <definedName name="jesr">#N/A</definedName>
    <definedName name="jeww9" localSheetId="3">'Cost Saving Initiatives'!jeww9</definedName>
    <definedName name="jeww9">#N/A</definedName>
    <definedName name="JF" localSheetId="3">'Cost Saving Initiatives'!JF</definedName>
    <definedName name="JF">#N/A</definedName>
    <definedName name="jfd" localSheetId="3">'Cost Saving Initiatives'!jfd</definedName>
    <definedName name="jfd">#N/A</definedName>
    <definedName name="jfdj" localSheetId="3">'Cost Saving Initiatives'!jfdj</definedName>
    <definedName name="jfdj">#N/A</definedName>
    <definedName name="jfdjdfj" localSheetId="3">'Cost Saving Initiatives'!jfdjdfj</definedName>
    <definedName name="jfdjdfj">#N/A</definedName>
    <definedName name="jfenjk" localSheetId="3">'Cost Saving Initiatives'!jfenjk</definedName>
    <definedName name="jfenjk">#N/A</definedName>
    <definedName name="jfftj" localSheetId="3">'Cost Saving Initiatives'!jfftj</definedName>
    <definedName name="jfftj">#N/A</definedName>
    <definedName name="jfjdjgfd" localSheetId="3">'Cost Saving Initiatives'!jfjdjgfd</definedName>
    <definedName name="jfjdjgfd">#N/A</definedName>
    <definedName name="jfjeo" localSheetId="3" hidden="1">{"'Eng (page2)'!$A$1:$D$52"}</definedName>
    <definedName name="jfjeo" localSheetId="1" hidden="1">{"'Eng (page2)'!$A$1:$D$52"}</definedName>
    <definedName name="jfjeo" localSheetId="4" hidden="1">{"'Eng (page2)'!$A$1:$D$52"}</definedName>
    <definedName name="jfjeo" localSheetId="5" hidden="1">{"'Eng (page2)'!$A$1:$D$52"}</definedName>
    <definedName name="jfjeo" localSheetId="0" hidden="1">{"'Eng (page2)'!$A$1:$D$52"}</definedName>
    <definedName name="jfjeo" hidden="1">{"'Eng (page2)'!$A$1:$D$52"}</definedName>
    <definedName name="jfkd" localSheetId="3" hidden="1">{"'Eng (page2)'!$A$1:$D$52"}</definedName>
    <definedName name="jfkd" localSheetId="1" hidden="1">{"'Eng (page2)'!$A$1:$D$52"}</definedName>
    <definedName name="jfkd" localSheetId="4" hidden="1">{"'Eng (page2)'!$A$1:$D$52"}</definedName>
    <definedName name="jfkd" localSheetId="5" hidden="1">{"'Eng (page2)'!$A$1:$D$52"}</definedName>
    <definedName name="jfkd" localSheetId="0" hidden="1">{"'Eng (page2)'!$A$1:$D$52"}</definedName>
    <definedName name="jfkd" hidden="1">{"'Eng (page2)'!$A$1:$D$52"}</definedName>
    <definedName name="jfpwe" localSheetId="3" hidden="1">{"'Eng (page2)'!$A$1:$D$52"}</definedName>
    <definedName name="jfpwe" localSheetId="1" hidden="1">{"'Eng (page2)'!$A$1:$D$52"}</definedName>
    <definedName name="jfpwe" localSheetId="4" hidden="1">{"'Eng (page2)'!$A$1:$D$52"}</definedName>
    <definedName name="jfpwe" localSheetId="5" hidden="1">{"'Eng (page2)'!$A$1:$D$52"}</definedName>
    <definedName name="jfpwe" localSheetId="0" hidden="1">{"'Eng (page2)'!$A$1:$D$52"}</definedName>
    <definedName name="jfpwe" hidden="1">{"'Eng (page2)'!$A$1:$D$52"}</definedName>
    <definedName name="JFYY" localSheetId="3">'Cost Saving Initiatives'!JFYY</definedName>
    <definedName name="JFYY">#N/A</definedName>
    <definedName name="JGDD" localSheetId="3">'Cost Saving Initiatives'!JGDD</definedName>
    <definedName name="JGDD">#N/A</definedName>
    <definedName name="jgff6" localSheetId="3">'Cost Saving Initiatives'!jgff6</definedName>
    <definedName name="jgff6">#N/A</definedName>
    <definedName name="JGGFJH" localSheetId="3">'Cost Saving Initiatives'!JGGFJH</definedName>
    <definedName name="JGGFJH">#N/A</definedName>
    <definedName name="jggg" localSheetId="3">'Cost Saving Initiatives'!jggg</definedName>
    <definedName name="jggg">#N/A</definedName>
    <definedName name="jghgf" localSheetId="3">'Cost Saving Initiatives'!jghgf</definedName>
    <definedName name="jghgf">#N/A</definedName>
    <definedName name="jgj" localSheetId="3">'Cost Saving Initiatives'!jgj</definedName>
    <definedName name="jgj">#N/A</definedName>
    <definedName name="jgjfdk" localSheetId="3">'Cost Saving Initiatives'!jgjfdk</definedName>
    <definedName name="jgjfdk">#N/A</definedName>
    <definedName name="jh5er" localSheetId="3">'Cost Saving Initiatives'!jh5er</definedName>
    <definedName name="jh5er">#N/A</definedName>
    <definedName name="jh78j" localSheetId="3">'Cost Saving Initiatives'!jh78j</definedName>
    <definedName name="jh78j">#N/A</definedName>
    <definedName name="jherr" localSheetId="3">'Cost Saving Initiatives'!jherr</definedName>
    <definedName name="jherr">#N/A</definedName>
    <definedName name="JHGHHJ" localSheetId="3">'Cost Saving Initiatives'!JHGHHJ</definedName>
    <definedName name="JHGHHJ">#N/A</definedName>
    <definedName name="jhh" localSheetId="3">'Cost Saving Initiatives'!jhh</definedName>
    <definedName name="jhh">#N/A</definedName>
    <definedName name="jhht4" localSheetId="3">'Cost Saving Initiatives'!jhht4</definedName>
    <definedName name="jhht4">#N/A</definedName>
    <definedName name="jhj" localSheetId="3">'Cost Saving Initiatives'!jhj</definedName>
    <definedName name="jhj">#N/A</definedName>
    <definedName name="jhkh" localSheetId="3">'Cost Saving Initiatives'!jhkh</definedName>
    <definedName name="jhkh">#N/A</definedName>
    <definedName name="jhser" localSheetId="3">'Cost Saving Initiatives'!jhser</definedName>
    <definedName name="jhser">#N/A</definedName>
    <definedName name="jhtf5" localSheetId="3">'Cost Saving Initiatives'!jhtf5</definedName>
    <definedName name="jhtf5">#N/A</definedName>
    <definedName name="jhy" localSheetId="3">'Cost Saving Initiatives'!jhy</definedName>
    <definedName name="jhy">#N/A</definedName>
    <definedName name="jhyr3" localSheetId="3">'Cost Saving Initiatives'!jhyr3</definedName>
    <definedName name="jhyr3">#N/A</definedName>
    <definedName name="jhyy" localSheetId="3">'Cost Saving Initiatives'!jhyy</definedName>
    <definedName name="jhyy">#N/A</definedName>
    <definedName name="jiio" localSheetId="3">'Cost Saving Initiatives'!jiio</definedName>
    <definedName name="jiio">#N/A</definedName>
    <definedName name="jij" localSheetId="3">'Cost Saving Initiatives'!jij</definedName>
    <definedName name="jij">#N/A</definedName>
    <definedName name="jijiji" localSheetId="3" hidden="1">{"'Model'!$A$1:$N$53"}</definedName>
    <definedName name="jijiji" localSheetId="1" hidden="1">{"'Model'!$A$1:$N$53"}</definedName>
    <definedName name="jijiji" localSheetId="4" hidden="1">{"'Model'!$A$1:$N$53"}</definedName>
    <definedName name="jijiji" localSheetId="5" hidden="1">{"'Model'!$A$1:$N$53"}</definedName>
    <definedName name="jijiji" localSheetId="0" hidden="1">{"'Model'!$A$1:$N$53"}</definedName>
    <definedName name="jijiji" hidden="1">{"'Model'!$A$1:$N$53"}</definedName>
    <definedName name="jin" localSheetId="3" hidden="1">{"'Eng (page2)'!$A$1:$D$52"}</definedName>
    <definedName name="jin" localSheetId="1" hidden="1">{"'Eng (page2)'!$A$1:$D$52"}</definedName>
    <definedName name="jin" localSheetId="4" hidden="1">{"'Eng (page2)'!$A$1:$D$52"}</definedName>
    <definedName name="jin" localSheetId="5" hidden="1">{"'Eng (page2)'!$A$1:$D$52"}</definedName>
    <definedName name="jin" localSheetId="0" hidden="1">{"'Eng (page2)'!$A$1:$D$52"}</definedName>
    <definedName name="jin" hidden="1">{"'Eng (page2)'!$A$1:$D$52"}</definedName>
    <definedName name="JIO" localSheetId="3" hidden="1">{"'Eng (page2)'!$A$1:$D$52"}</definedName>
    <definedName name="JIO" localSheetId="1" hidden="1">{"'Eng (page2)'!$A$1:$D$52"}</definedName>
    <definedName name="JIO" localSheetId="4" hidden="1">{"'Eng (page2)'!$A$1:$D$52"}</definedName>
    <definedName name="JIO" localSheetId="5" hidden="1">{"'Eng (page2)'!$A$1:$D$52"}</definedName>
    <definedName name="JIO" localSheetId="0" hidden="1">{"'Eng (page2)'!$A$1:$D$52"}</definedName>
    <definedName name="JIO" hidden="1">{"'Eng (page2)'!$A$1:$D$52"}</definedName>
    <definedName name="jipk" localSheetId="3">'Cost Saving Initiatives'!jipk</definedName>
    <definedName name="jipk">#N/A</definedName>
    <definedName name="jiuu87" localSheetId="3">'Cost Saving Initiatives'!jiuu87</definedName>
    <definedName name="jiuu87">#N/A</definedName>
    <definedName name="jjbv" localSheetId="3">'Cost Saving Initiatives'!jjbv</definedName>
    <definedName name="jjbv">#N/A</definedName>
    <definedName name="jjfd" localSheetId="3">'Cost Saving Initiatives'!jjfd</definedName>
    <definedName name="jjfd">#N/A</definedName>
    <definedName name="JJHHJ" localSheetId="3">'Cost Saving Initiatives'!JJHHJ</definedName>
    <definedName name="JJHHJ">#N/A</definedName>
    <definedName name="jjhiu" localSheetId="3">'Cost Saving Initiatives'!jjhiu</definedName>
    <definedName name="jjhiu">#N/A</definedName>
    <definedName name="jjhj" localSheetId="3">'Cost Saving Initiatives'!jjhj</definedName>
    <definedName name="jjhj">#N/A</definedName>
    <definedName name="jjhyur5" localSheetId="3">'Cost Saving Initiatives'!jjhyur5</definedName>
    <definedName name="jjhyur5">#N/A</definedName>
    <definedName name="JJHYYG" localSheetId="3">'Cost Saving Initiatives'!JJHYYG</definedName>
    <definedName name="JJHYYG">#N/A</definedName>
    <definedName name="JJI" localSheetId="3">'Cost Saving Initiatives'!JJI</definedName>
    <definedName name="JJI">#N/A</definedName>
    <definedName name="jjjj" localSheetId="3">'Cost Saving Initiatives'!jjjj</definedName>
    <definedName name="jjjj">#N/A</definedName>
    <definedName name="jjjjjk" localSheetId="3">'Cost Saving Initiatives'!jjjjjk</definedName>
    <definedName name="jjjjjk">#N/A</definedName>
    <definedName name="jjjkjk" localSheetId="3">'Cost Saving Initiatives'!jjjkjk</definedName>
    <definedName name="jjjkjk">#N/A</definedName>
    <definedName name="jjk" localSheetId="3">'Cost Saving Initiatives'!jjk</definedName>
    <definedName name="jjk">#N/A</definedName>
    <definedName name="jjkj" localSheetId="3">'Cost Saving Initiatives'!jjkj</definedName>
    <definedName name="jjkj">#N/A</definedName>
    <definedName name="jjkweffwe" localSheetId="3">'Cost Saving Initiatives'!jjkweffwe</definedName>
    <definedName name="jjkweffwe">#N/A</definedName>
    <definedName name="jjujuuj" localSheetId="3">'Cost Saving Initiatives'!jjujuuj</definedName>
    <definedName name="jjujuuj">#N/A</definedName>
    <definedName name="jjvnvf" localSheetId="3">'Cost Saving Initiatives'!jjvnvf</definedName>
    <definedName name="jjvnvf">#N/A</definedName>
    <definedName name="jjyg7" localSheetId="3">'Cost Saving Initiatives'!jjyg7</definedName>
    <definedName name="jjyg7">#N/A</definedName>
    <definedName name="jk0kl" localSheetId="3">'Cost Saving Initiatives'!jk0kl</definedName>
    <definedName name="jk0kl">#N/A</definedName>
    <definedName name="jk4e8" localSheetId="3">'Cost Saving Initiatives'!jk4e8</definedName>
    <definedName name="jk4e8">#N/A</definedName>
    <definedName name="jk7h" localSheetId="3">'Cost Saving Initiatives'!jk7h</definedName>
    <definedName name="jk7h">#N/A</definedName>
    <definedName name="jk9d" localSheetId="3">'Cost Saving Initiatives'!jk9d</definedName>
    <definedName name="jk9d">#N/A</definedName>
    <definedName name="jkb" localSheetId="3">'Cost Saving Initiatives'!jkb</definedName>
    <definedName name="jkb">#N/A</definedName>
    <definedName name="jkcy" localSheetId="3">'Cost Saving Initiatives'!jkcy</definedName>
    <definedName name="jkcy">#N/A</definedName>
    <definedName name="JKDSKDK" localSheetId="3">'Cost Saving Initiatives'!JKDSKDK</definedName>
    <definedName name="JKDSKDK">#N/A</definedName>
    <definedName name="jkhkjjhk" localSheetId="3">'Cost Saving Initiatives'!jkhkjjhk</definedName>
    <definedName name="jkhkjjhk">#N/A</definedName>
    <definedName name="jkhuj" localSheetId="3">'Cost Saving Initiatives'!jkhuj</definedName>
    <definedName name="jkhuj">#N/A</definedName>
    <definedName name="jkih8" localSheetId="3">'Cost Saving Initiatives'!jkih8</definedName>
    <definedName name="jkih8">#N/A</definedName>
    <definedName name="jkjjkj" localSheetId="3">'Cost Saving Initiatives'!jkjjkj</definedName>
    <definedName name="jkjjkj">#N/A</definedName>
    <definedName name="jkjk" localSheetId="3">'Cost Saving Initiatives'!jkjk</definedName>
    <definedName name="jkjk">#N/A</definedName>
    <definedName name="jkjkj" localSheetId="3">'Cost Saving Initiatives'!jkjkj</definedName>
    <definedName name="jkjkj">#N/A</definedName>
    <definedName name="jkjkyd4" localSheetId="3">'Cost Saving Initiatives'!jkjkyd4</definedName>
    <definedName name="jkjkyd4">#N/A</definedName>
    <definedName name="jkjut6" localSheetId="3">'Cost Saving Initiatives'!jkjut6</definedName>
    <definedName name="jkjut6">#N/A</definedName>
    <definedName name="jkkju" localSheetId="3">'Cost Saving Initiatives'!jkkju</definedName>
    <definedName name="jkkju">#N/A</definedName>
    <definedName name="jkmhcd" localSheetId="3" hidden="1">{"'Eng (page2)'!$A$1:$D$52"}</definedName>
    <definedName name="jkmhcd" localSheetId="1" hidden="1">{"'Eng (page2)'!$A$1:$D$52"}</definedName>
    <definedName name="jkmhcd" localSheetId="4" hidden="1">{"'Eng (page2)'!$A$1:$D$52"}</definedName>
    <definedName name="jkmhcd" localSheetId="5" hidden="1">{"'Eng (page2)'!$A$1:$D$52"}</definedName>
    <definedName name="jkmhcd" localSheetId="0" hidden="1">{"'Eng (page2)'!$A$1:$D$52"}</definedName>
    <definedName name="jkmhcd" hidden="1">{"'Eng (page2)'!$A$1:$D$52"}</definedName>
    <definedName name="jkn" localSheetId="3">'Cost Saving Initiatives'!jkn</definedName>
    <definedName name="jkn">#N/A</definedName>
    <definedName name="jkytf" localSheetId="3">'Cost Saving Initiatives'!jkytf</definedName>
    <definedName name="jkytf">#N/A</definedName>
    <definedName name="JL" localSheetId="3" hidden="1">{"'Eng (page2)'!$A$1:$D$52"}</definedName>
    <definedName name="JL" localSheetId="1" hidden="1">{"'Eng (page2)'!$A$1:$D$52"}</definedName>
    <definedName name="JL" localSheetId="4" hidden="1">{"'Eng (page2)'!$A$1:$D$52"}</definedName>
    <definedName name="JL" localSheetId="5" hidden="1">{"'Eng (page2)'!$A$1:$D$52"}</definedName>
    <definedName name="JL" localSheetId="0" hidden="1">{"'Eng (page2)'!$A$1:$D$52"}</definedName>
    <definedName name="JL" hidden="1">{"'Eng (page2)'!$A$1:$D$52"}</definedName>
    <definedName name="jlh" localSheetId="3">'Cost Saving Initiatives'!jlh</definedName>
    <definedName name="jlh">#N/A</definedName>
    <definedName name="jmj" localSheetId="3">'Cost Saving Initiatives'!jmj</definedName>
    <definedName name="jmj">#N/A</definedName>
    <definedName name="jmjmm" localSheetId="3">'Cost Saving Initiatives'!jmjmm</definedName>
    <definedName name="jmjmm">#N/A</definedName>
    <definedName name="jmunml" localSheetId="3">'Cost Saving Initiatives'!jmunml</definedName>
    <definedName name="jmunml">#N/A</definedName>
    <definedName name="jn" localSheetId="3">'Cost Saving Initiatives'!jn</definedName>
    <definedName name="jn">#N/A</definedName>
    <definedName name="jner" localSheetId="3" hidden="1">{"'Eng (page2)'!$A$1:$D$52"}</definedName>
    <definedName name="jner" localSheetId="1" hidden="1">{"'Eng (page2)'!$A$1:$D$52"}</definedName>
    <definedName name="jner" localSheetId="4" hidden="1">{"'Eng (page2)'!$A$1:$D$52"}</definedName>
    <definedName name="jner" localSheetId="5" hidden="1">{"'Eng (page2)'!$A$1:$D$52"}</definedName>
    <definedName name="jner" localSheetId="0" hidden="1">{"'Eng (page2)'!$A$1:$D$52"}</definedName>
    <definedName name="jner" hidden="1">{"'Eng (page2)'!$A$1:$D$52"}</definedName>
    <definedName name="jnj" localSheetId="3">'Cost Saving Initiatives'!jnj</definedName>
    <definedName name="jnj">#N/A</definedName>
    <definedName name="jnjn" localSheetId="3">'Cost Saving Initiatives'!jnjn</definedName>
    <definedName name="jnjn">#N/A</definedName>
    <definedName name="jo" localSheetId="3" hidden="1">{"'Eng (page2)'!$A$1:$D$52"}</definedName>
    <definedName name="jo" localSheetId="1" hidden="1">{"'Eng (page2)'!$A$1:$D$52"}</definedName>
    <definedName name="jo" localSheetId="4" hidden="1">{"'Eng (page2)'!$A$1:$D$52"}</definedName>
    <definedName name="jo" localSheetId="5" hidden="1">{"'Eng (page2)'!$A$1:$D$52"}</definedName>
    <definedName name="jo" localSheetId="0" hidden="1">{"'Eng (page2)'!$A$1:$D$52"}</definedName>
    <definedName name="jo" hidden="1">{"'Eng (page2)'!$A$1:$D$52"}</definedName>
    <definedName name="johnson" localSheetId="3">'[17]consumer-fareast'!#REF!</definedName>
    <definedName name="johnson">'[17]consumer-fareast'!#REF!</definedName>
    <definedName name="JOP" localSheetId="3" hidden="1">{"'Eng (page2)'!$A$1:$D$52"}</definedName>
    <definedName name="JOP" localSheetId="1" hidden="1">{"'Eng (page2)'!$A$1:$D$52"}</definedName>
    <definedName name="JOP" localSheetId="4" hidden="1">{"'Eng (page2)'!$A$1:$D$52"}</definedName>
    <definedName name="JOP" localSheetId="5" hidden="1">{"'Eng (page2)'!$A$1:$D$52"}</definedName>
    <definedName name="JOP" localSheetId="0" hidden="1">{"'Eng (page2)'!$A$1:$D$52"}</definedName>
    <definedName name="JOP" hidden="1">{"'Eng (page2)'!$A$1:$D$52"}</definedName>
    <definedName name="jper" localSheetId="3" hidden="1">{"'Eng (page2)'!$A$1:$D$52"}</definedName>
    <definedName name="jper" localSheetId="1" hidden="1">{"'Eng (page2)'!$A$1:$D$52"}</definedName>
    <definedName name="jper" localSheetId="4" hidden="1">{"'Eng (page2)'!$A$1:$D$52"}</definedName>
    <definedName name="jper" localSheetId="5" hidden="1">{"'Eng (page2)'!$A$1:$D$52"}</definedName>
    <definedName name="jper" localSheetId="0" hidden="1">{"'Eng (page2)'!$A$1:$D$52"}</definedName>
    <definedName name="jper" hidden="1">{"'Eng (page2)'!$A$1:$D$52"}</definedName>
    <definedName name="JPP" localSheetId="3" hidden="1">{"'Eng (page2)'!$A$1:$D$52"}</definedName>
    <definedName name="JPP" localSheetId="1" hidden="1">{"'Eng (page2)'!$A$1:$D$52"}</definedName>
    <definedName name="JPP" localSheetId="4" hidden="1">{"'Eng (page2)'!$A$1:$D$52"}</definedName>
    <definedName name="JPP" localSheetId="5" hidden="1">{"'Eng (page2)'!$A$1:$D$52"}</definedName>
    <definedName name="JPP" localSheetId="0" hidden="1">{"'Eng (page2)'!$A$1:$D$52"}</definedName>
    <definedName name="JPP" hidden="1">{"'Eng (page2)'!$A$1:$D$52"}</definedName>
    <definedName name="jr" localSheetId="3">'Cost Saving Initiatives'!jr</definedName>
    <definedName name="jr">#N/A</definedName>
    <definedName name="jrewp" localSheetId="3" hidden="1">{"'Eng (page2)'!$A$1:$D$52"}</definedName>
    <definedName name="jrewp" localSheetId="1" hidden="1">{"'Eng (page2)'!$A$1:$D$52"}</definedName>
    <definedName name="jrewp" localSheetId="4" hidden="1">{"'Eng (page2)'!$A$1:$D$52"}</definedName>
    <definedName name="jrewp" localSheetId="5" hidden="1">{"'Eng (page2)'!$A$1:$D$52"}</definedName>
    <definedName name="jrewp" localSheetId="0" hidden="1">{"'Eng (page2)'!$A$1:$D$52"}</definedName>
    <definedName name="jrewp" hidden="1">{"'Eng (page2)'!$A$1:$D$52"}</definedName>
    <definedName name="JRHT" localSheetId="3">'Cost Saving Initiatives'!JRHT</definedName>
    <definedName name="JRHT">#N/A</definedName>
    <definedName name="jrjerjr" localSheetId="3">'Cost Saving Initiatives'!jrjerjr</definedName>
    <definedName name="jrjerjr">#N/A</definedName>
    <definedName name="jrp" localSheetId="3" hidden="1">{"'Eng (page2)'!$A$1:$D$52"}</definedName>
    <definedName name="jrp" localSheetId="1" hidden="1">{"'Eng (page2)'!$A$1:$D$52"}</definedName>
    <definedName name="jrp" localSheetId="4" hidden="1">{"'Eng (page2)'!$A$1:$D$52"}</definedName>
    <definedName name="jrp" localSheetId="5" hidden="1">{"'Eng (page2)'!$A$1:$D$52"}</definedName>
    <definedName name="jrp" localSheetId="0" hidden="1">{"'Eng (page2)'!$A$1:$D$52"}</definedName>
    <definedName name="jrp" hidden="1">{"'Eng (page2)'!$A$1:$D$52"}</definedName>
    <definedName name="jrs" localSheetId="3">'Cost Saving Initiatives'!jrs</definedName>
    <definedName name="jrs">#N/A</definedName>
    <definedName name="jrt" localSheetId="3">'Cost Saving Initiatives'!jrt</definedName>
    <definedName name="jrt">#N/A</definedName>
    <definedName name="JRTF" localSheetId="3">'Cost Saving Initiatives'!JRTF</definedName>
    <definedName name="JRTF">#N/A</definedName>
    <definedName name="jsrer" localSheetId="3">'Cost Saving Initiatives'!jsrer</definedName>
    <definedName name="jsrer">#N/A</definedName>
    <definedName name="JT" localSheetId="3">'Cost Saving Initiatives'!JT</definedName>
    <definedName name="JT">#N/A</definedName>
    <definedName name="JTFY" localSheetId="3">'Cost Saving Initiatives'!JTFY</definedName>
    <definedName name="JTFY">#N/A</definedName>
    <definedName name="JTR" localSheetId="3">'Cost Saving Initiatives'!JTR</definedName>
    <definedName name="JTR">#N/A</definedName>
    <definedName name="jtrt" localSheetId="3">'Cost Saving Initiatives'!jtrt</definedName>
    <definedName name="jtrt">#N/A</definedName>
    <definedName name="jtry" localSheetId="3">'Cost Saving Initiatives'!jtry</definedName>
    <definedName name="jtry">#N/A</definedName>
    <definedName name="jttjt" localSheetId="3">'Cost Saving Initiatives'!jttjt</definedName>
    <definedName name="jttjt">#N/A</definedName>
    <definedName name="jtyr" localSheetId="3">'Cost Saving Initiatives'!jtyr</definedName>
    <definedName name="jtyr">#N/A</definedName>
    <definedName name="JTYT" localSheetId="3">'Cost Saving Initiatives'!JTYT</definedName>
    <definedName name="JTYT">#N/A</definedName>
    <definedName name="ju" localSheetId="3">'Cost Saving Initiatives'!ju</definedName>
    <definedName name="ju">#N/A</definedName>
    <definedName name="ju0" localSheetId="3">'Cost Saving Initiatives'!ju0</definedName>
    <definedName name="ju0">#N/A</definedName>
    <definedName name="jujju" localSheetId="3">'Cost Saving Initiatives'!jujju</definedName>
    <definedName name="jujju">#N/A</definedName>
    <definedName name="jujuj" localSheetId="3">'Cost Saving Initiatives'!jujuj</definedName>
    <definedName name="jujuj">#N/A</definedName>
    <definedName name="JUJUJUUJ" localSheetId="3">'Cost Saving Initiatives'!JUJUJUUJ</definedName>
    <definedName name="JUJUJUUJ">#N/A</definedName>
    <definedName name="juki" localSheetId="3">'Cost Saving Initiatives'!juki</definedName>
    <definedName name="juki">#N/A</definedName>
    <definedName name="junk" localSheetId="3" hidden="1">{"TotalMR_CY",#N/A,FALSE,"PLAN97 MASTER"}</definedName>
    <definedName name="junk" localSheetId="1" hidden="1">{"TotalMR_CY",#N/A,FALSE,"PLAN97 MASTER"}</definedName>
    <definedName name="junk" localSheetId="4" hidden="1">{"TotalMR_CY",#N/A,FALSE,"PLAN97 MASTER"}</definedName>
    <definedName name="junk" localSheetId="5" hidden="1">{"TotalMR_CY",#N/A,FALSE,"PLAN97 MASTER"}</definedName>
    <definedName name="junk" localSheetId="0" hidden="1">{"TotalMR_CY",#N/A,FALSE,"PLAN97 MASTER"}</definedName>
    <definedName name="junk" hidden="1">{"TotalMR_CY",#N/A,FALSE,"PLAN97 MASTER"}</definedName>
    <definedName name="juuh8" localSheetId="3">'Cost Saving Initiatives'!juuh8</definedName>
    <definedName name="juuh8">#N/A</definedName>
    <definedName name="juyyv676" localSheetId="3">'Cost Saving Initiatives'!juyyv676</definedName>
    <definedName name="juyyv676">#N/A</definedName>
    <definedName name="jvg" localSheetId="3">'Cost Saving Initiatives'!jvg</definedName>
    <definedName name="jvg">#N/A</definedName>
    <definedName name="jvnkjv" localSheetId="3">'Cost Saving Initiatives'!jvnkjv</definedName>
    <definedName name="jvnkjv">#N/A</definedName>
    <definedName name="JY" localSheetId="3">'Cost Saving Initiatives'!JY</definedName>
    <definedName name="JY">#N/A</definedName>
    <definedName name="jyg" localSheetId="3">'Cost Saving Initiatives'!jyg</definedName>
    <definedName name="jyg">#N/A</definedName>
    <definedName name="jygh" localSheetId="3">'Cost Saving Initiatives'!jygh</definedName>
    <definedName name="jygh">#N/A</definedName>
    <definedName name="JYJ" localSheetId="3">'Cost Saving Initiatives'!JYJ</definedName>
    <definedName name="JYJ">#N/A</definedName>
    <definedName name="jyt" localSheetId="3">'Cost Saving Initiatives'!jyt</definedName>
    <definedName name="jyt">#N/A</definedName>
    <definedName name="jytr" localSheetId="3">'Cost Saving Initiatives'!jytr</definedName>
    <definedName name="jytr">#N/A</definedName>
    <definedName name="JYYJ" localSheetId="3">'Cost Saving Initiatives'!JYYJ</definedName>
    <definedName name="JYYJ">#N/A</definedName>
    <definedName name="k3k3k" localSheetId="3">'Cost Saving Initiatives'!k3k3k</definedName>
    <definedName name="k3k3k">#N/A</definedName>
    <definedName name="K400_1" localSheetId="3" hidden="1">#REF!</definedName>
    <definedName name="K400_1" localSheetId="5" hidden="1">#REF!</definedName>
    <definedName name="K400_1" localSheetId="0" hidden="1">#REF!</definedName>
    <definedName name="K400_1" hidden="1">#REF!</definedName>
    <definedName name="K400CF" localSheetId="3" hidden="1">#REF!</definedName>
    <definedName name="K400CF" hidden="1">#REF!</definedName>
    <definedName name="k433k" localSheetId="3">'Cost Saving Initiatives'!k433k</definedName>
    <definedName name="k433k">#N/A</definedName>
    <definedName name="k6rf" localSheetId="3">'Cost Saving Initiatives'!k6rf</definedName>
    <definedName name="k6rf">#N/A</definedName>
    <definedName name="k7g" localSheetId="3">'Cost Saving Initiatives'!k7g</definedName>
    <definedName name="k7g">#N/A</definedName>
    <definedName name="k7yv" localSheetId="3">'Cost Saving Initiatives'!k7yv</definedName>
    <definedName name="k7yv">#N/A</definedName>
    <definedName name="k9d" localSheetId="3">'Cost Saving Initiatives'!k9d</definedName>
    <definedName name="k9d">#N/A</definedName>
    <definedName name="k9e7" localSheetId="3">'Cost Saving Initiatives'!k9e7</definedName>
    <definedName name="k9e7">#N/A</definedName>
    <definedName name="k9k" localSheetId="3">'Cost Saving Initiatives'!k9k</definedName>
    <definedName name="k9k">#N/A</definedName>
    <definedName name="kafwakwe" localSheetId="3">'Cost Saving Initiatives'!kafwakwe</definedName>
    <definedName name="kafwakwe">#N/A</definedName>
    <definedName name="kai" localSheetId="3"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kai" localSheetId="1"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kai" localSheetId="4"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kai" localSheetId="5"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kai" localSheetId="0"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kai"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KBVF" localSheetId="3" hidden="1">{"'Eng (page2)'!$A$1:$D$52"}</definedName>
    <definedName name="KBVF" localSheetId="1" hidden="1">{"'Eng (page2)'!$A$1:$D$52"}</definedName>
    <definedName name="KBVF" localSheetId="4" hidden="1">{"'Eng (page2)'!$A$1:$D$52"}</definedName>
    <definedName name="KBVF" localSheetId="5" hidden="1">{"'Eng (page2)'!$A$1:$D$52"}</definedName>
    <definedName name="KBVF" localSheetId="0" hidden="1">{"'Eng (page2)'!$A$1:$D$52"}</definedName>
    <definedName name="KBVF" hidden="1">{"'Eng (page2)'!$A$1:$D$52"}</definedName>
    <definedName name="KCFE" localSheetId="3" hidden="1">{"'Eng (page2)'!$A$1:$D$52"}</definedName>
    <definedName name="KCFE" localSheetId="1" hidden="1">{"'Eng (page2)'!$A$1:$D$52"}</definedName>
    <definedName name="KCFE" localSheetId="4" hidden="1">{"'Eng (page2)'!$A$1:$D$52"}</definedName>
    <definedName name="KCFE" localSheetId="5" hidden="1">{"'Eng (page2)'!$A$1:$D$52"}</definedName>
    <definedName name="KCFE" localSheetId="0" hidden="1">{"'Eng (page2)'!$A$1:$D$52"}</definedName>
    <definedName name="KCFE" hidden="1">{"'Eng (page2)'!$A$1:$D$52"}</definedName>
    <definedName name="KDDKKDKD" localSheetId="3">'Cost Saving Initiatives'!KDDKKDKD</definedName>
    <definedName name="KDDKKDKD">#N/A</definedName>
    <definedName name="kdflr0" localSheetId="3">'Cost Saving Initiatives'!kdflr0</definedName>
    <definedName name="kdflr0">#N/A</definedName>
    <definedName name="kdiejf" localSheetId="3">'Cost Saving Initiatives'!kdiejf</definedName>
    <definedName name="kdiejf">#N/A</definedName>
    <definedName name="kdjck" localSheetId="3">'Cost Saving Initiatives'!kdjck</definedName>
    <definedName name="kdjck">#N/A</definedName>
    <definedName name="kdjfj" localSheetId="3">'Cost Saving Initiatives'!kdjfj</definedName>
    <definedName name="kdjfj">#N/A</definedName>
    <definedName name="kdkdk" localSheetId="3">'Cost Saving Initiatives'!kdkdk</definedName>
    <definedName name="kdkdk">#N/A</definedName>
    <definedName name="kdkdkd" localSheetId="3"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kdkdkd" localSheetId="1"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kdkdkd" localSheetId="4"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kdkdkd" localSheetId="5"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kdkdkd" localSheetId="0"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kdkdkd"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KDKDKDKDK" localSheetId="3">'Cost Saving Initiatives'!KDKDKDKDK</definedName>
    <definedName name="KDKDKDKDK">#N/A</definedName>
    <definedName name="kdkjeiei" localSheetId="3">'Cost Saving Initiatives'!kdkjeiei</definedName>
    <definedName name="kdkjeiei">#N/A</definedName>
    <definedName name="KDLDL" localSheetId="3">'Cost Saving Initiatives'!KDLDL</definedName>
    <definedName name="KDLDL">#N/A</definedName>
    <definedName name="KDLDLFWE" localSheetId="3">'Cost Saving Initiatives'!KDLDLFWE</definedName>
    <definedName name="KDLDLFWE">#N/A</definedName>
    <definedName name="KDLKRGKL" localSheetId="3">'Cost Saving Initiatives'!KDLKRGKL</definedName>
    <definedName name="KDLKRGKL">#N/A</definedName>
    <definedName name="KDLKRGLK" localSheetId="3">'Cost Saving Initiatives'!KDLKRGLK</definedName>
    <definedName name="KDLKRGLK">#N/A</definedName>
    <definedName name="kdnjd" localSheetId="3">'Cost Saving Initiatives'!kdnjd</definedName>
    <definedName name="kdnjd">#N/A</definedName>
    <definedName name="kdurjd" localSheetId="3">'Cost Saving Initiatives'!kdurjd</definedName>
    <definedName name="kdurjd">#N/A</definedName>
    <definedName name="ke" localSheetId="3">'Cost Saving Initiatives'!ke</definedName>
    <definedName name="ke">#N/A</definedName>
    <definedName name="ked" localSheetId="3" hidden="1">{"'Model'!$A$1:$N$53"}</definedName>
    <definedName name="ked" localSheetId="1" hidden="1">{"'Model'!$A$1:$N$53"}</definedName>
    <definedName name="ked" localSheetId="4" hidden="1">{"'Model'!$A$1:$N$53"}</definedName>
    <definedName name="ked" localSheetId="5" hidden="1">{"'Model'!$A$1:$N$53"}</definedName>
    <definedName name="ked" localSheetId="0" hidden="1">{"'Model'!$A$1:$N$53"}</definedName>
    <definedName name="ked" hidden="1">{"'Model'!$A$1:$N$53"}</definedName>
    <definedName name="ked_1" localSheetId="3" hidden="1">{"'Model'!$A$1:$N$53"}</definedName>
    <definedName name="ked_1" localSheetId="1" hidden="1">{"'Model'!$A$1:$N$53"}</definedName>
    <definedName name="ked_1" localSheetId="4" hidden="1">{"'Model'!$A$1:$N$53"}</definedName>
    <definedName name="ked_1" localSheetId="5" hidden="1">{"'Model'!$A$1:$N$53"}</definedName>
    <definedName name="ked_1" localSheetId="0" hidden="1">{"'Model'!$A$1:$N$53"}</definedName>
    <definedName name="ked_1" hidden="1">{"'Model'!$A$1:$N$53"}</definedName>
    <definedName name="ked_2" localSheetId="3" hidden="1">{"'Model'!$A$1:$N$53"}</definedName>
    <definedName name="ked_2" localSheetId="1" hidden="1">{"'Model'!$A$1:$N$53"}</definedName>
    <definedName name="ked_2" localSheetId="4" hidden="1">{"'Model'!$A$1:$N$53"}</definedName>
    <definedName name="ked_2" localSheetId="5" hidden="1">{"'Model'!$A$1:$N$53"}</definedName>
    <definedName name="ked_2" localSheetId="0" hidden="1">{"'Model'!$A$1:$N$53"}</definedName>
    <definedName name="ked_2" hidden="1">{"'Model'!$A$1:$N$53"}</definedName>
    <definedName name="ked_3" localSheetId="3" hidden="1">{"'Model'!$A$1:$N$53"}</definedName>
    <definedName name="ked_3" localSheetId="1" hidden="1">{"'Model'!$A$1:$N$53"}</definedName>
    <definedName name="ked_3" localSheetId="4" hidden="1">{"'Model'!$A$1:$N$53"}</definedName>
    <definedName name="ked_3" localSheetId="5" hidden="1">{"'Model'!$A$1:$N$53"}</definedName>
    <definedName name="ked_3" localSheetId="0" hidden="1">{"'Model'!$A$1:$N$53"}</definedName>
    <definedName name="ked_3" hidden="1">{"'Model'!$A$1:$N$53"}</definedName>
    <definedName name="ked_4" localSheetId="3" hidden="1">{"'Model'!$A$1:$N$53"}</definedName>
    <definedName name="ked_4" localSheetId="1" hidden="1">{"'Model'!$A$1:$N$53"}</definedName>
    <definedName name="ked_4" localSheetId="4" hidden="1">{"'Model'!$A$1:$N$53"}</definedName>
    <definedName name="ked_4" localSheetId="5" hidden="1">{"'Model'!$A$1:$N$53"}</definedName>
    <definedName name="ked_4" localSheetId="0" hidden="1">{"'Model'!$A$1:$N$53"}</definedName>
    <definedName name="ked_4" hidden="1">{"'Model'!$A$1:$N$53"}</definedName>
    <definedName name="ked_5" localSheetId="3" hidden="1">{"'Model'!$A$1:$N$53"}</definedName>
    <definedName name="ked_5" localSheetId="1" hidden="1">{"'Model'!$A$1:$N$53"}</definedName>
    <definedName name="ked_5" localSheetId="4" hidden="1">{"'Model'!$A$1:$N$53"}</definedName>
    <definedName name="ked_5" localSheetId="5" hidden="1">{"'Model'!$A$1:$N$53"}</definedName>
    <definedName name="ked_5" localSheetId="0" hidden="1">{"'Model'!$A$1:$N$53"}</definedName>
    <definedName name="ked_5" hidden="1">{"'Model'!$A$1:$N$53"}</definedName>
    <definedName name="kee0" localSheetId="3">'Cost Saving Initiatives'!kee0</definedName>
    <definedName name="kee0">#N/A</definedName>
    <definedName name="keekek" localSheetId="3">'Cost Saving Initiatives'!keekek</definedName>
    <definedName name="keekek">#N/A</definedName>
    <definedName name="keekke" localSheetId="3">'Cost Saving Initiatives'!keekke</definedName>
    <definedName name="keekke">#N/A</definedName>
    <definedName name="keel" localSheetId="3" hidden="1">{"'Model'!$A$1:$N$53"}</definedName>
    <definedName name="keel" localSheetId="1" hidden="1">{"'Model'!$A$1:$N$53"}</definedName>
    <definedName name="keel" localSheetId="4" hidden="1">{"'Model'!$A$1:$N$53"}</definedName>
    <definedName name="keel" localSheetId="5" hidden="1">{"'Model'!$A$1:$N$53"}</definedName>
    <definedName name="keel" localSheetId="0" hidden="1">{"'Model'!$A$1:$N$53"}</definedName>
    <definedName name="keel" hidden="1">{"'Model'!$A$1:$N$53"}</definedName>
    <definedName name="keer9" localSheetId="3">'Cost Saving Initiatives'!keer9</definedName>
    <definedName name="keer9">#N/A</definedName>
    <definedName name="kefwfe" localSheetId="3">'Cost Saving Initiatives'!kefwfe</definedName>
    <definedName name="kefwfe">#N/A</definedName>
    <definedName name="kei49e" localSheetId="3">'Cost Saving Initiatives'!kei49e</definedName>
    <definedName name="kei49e">#N/A</definedName>
    <definedName name="keijg" localSheetId="3">'Cost Saving Initiatives'!keijg</definedName>
    <definedName name="keijg">#N/A</definedName>
    <definedName name="keisj4" localSheetId="3">'Cost Saving Initiatives'!keisj4</definedName>
    <definedName name="keisj4">#N/A</definedName>
    <definedName name="kekf" localSheetId="3">'Cost Saving Initiatives'!kekf</definedName>
    <definedName name="kekf">#N/A</definedName>
    <definedName name="kekko" localSheetId="3">'Cost Saving Initiatives'!kekko</definedName>
    <definedName name="kekko">#N/A</definedName>
    <definedName name="kekte" localSheetId="3">'Cost Saving Initiatives'!kekte</definedName>
    <definedName name="kekte">#N/A</definedName>
    <definedName name="kekwek" localSheetId="3">'Cost Saving Initiatives'!kekwek</definedName>
    <definedName name="kekwek">#N/A</definedName>
    <definedName name="kele" localSheetId="3" hidden="1">{"'Eng (page2)'!$A$1:$D$52"}</definedName>
    <definedName name="kele" localSheetId="1" hidden="1">{"'Eng (page2)'!$A$1:$D$52"}</definedName>
    <definedName name="kele" localSheetId="4" hidden="1">{"'Eng (page2)'!$A$1:$D$52"}</definedName>
    <definedName name="kele" localSheetId="5" hidden="1">{"'Eng (page2)'!$A$1:$D$52"}</definedName>
    <definedName name="kele" localSheetId="0" hidden="1">{"'Eng (page2)'!$A$1:$D$52"}</definedName>
    <definedName name="kele" hidden="1">{"'Eng (page2)'!$A$1:$D$52"}</definedName>
    <definedName name="ker0" localSheetId="3">'Cost Saving Initiatives'!ker0</definedName>
    <definedName name="ker0">#N/A</definedName>
    <definedName name="keregr0" localSheetId="3">'Cost Saving Initiatives'!keregr0</definedName>
    <definedName name="keregr0">#N/A</definedName>
    <definedName name="kerkgr" localSheetId="3">'Cost Saving Initiatives'!kerkgr</definedName>
    <definedName name="kerkgr">#N/A</definedName>
    <definedName name="kerkk" localSheetId="3">'Cost Saving Initiatives'!kerkk</definedName>
    <definedName name="kerkk">#N/A</definedName>
    <definedName name="KERKKG" localSheetId="3">'Cost Saving Initiatives'!KERKKG</definedName>
    <definedName name="KERKKG">#N/A</definedName>
    <definedName name="kermgvk" localSheetId="3">'Cost Saving Initiatives'!kermgvk</definedName>
    <definedName name="kermgvk">#N/A</definedName>
    <definedName name="kertet" localSheetId="3">'Cost Saving Initiatives'!kertet</definedName>
    <definedName name="kertet">#N/A</definedName>
    <definedName name="kertr8" localSheetId="3">'Cost Saving Initiatives'!kertr8</definedName>
    <definedName name="kertr8">#N/A</definedName>
    <definedName name="kewak" localSheetId="3">'Cost Saving Initiatives'!kewak</definedName>
    <definedName name="kewak">#N/A</definedName>
    <definedName name="kewfak" localSheetId="3">'Cost Saving Initiatives'!kewfak</definedName>
    <definedName name="kewfak">#N/A</definedName>
    <definedName name="kewfkfe" localSheetId="3">'Cost Saving Initiatives'!kewfkfe</definedName>
    <definedName name="kewfkfe">#N/A</definedName>
    <definedName name="kewkeke" localSheetId="3">'Cost Saving Initiatives'!kewkeke</definedName>
    <definedName name="kewkeke">#N/A</definedName>
    <definedName name="kewkke" localSheetId="3">'Cost Saving Initiatives'!kewkke</definedName>
    <definedName name="kewkke">#N/A</definedName>
    <definedName name="kf" localSheetId="3">'Cost Saving Initiatives'!kf</definedName>
    <definedName name="kf">#N/A</definedName>
    <definedName name="kfdjgjg" localSheetId="3">'Cost Saving Initiatives'!kfdjgjg</definedName>
    <definedName name="kfdjgjg">#N/A</definedName>
    <definedName name="kfeke" localSheetId="3">'Cost Saving Initiatives'!kfeke</definedName>
    <definedName name="kfeke">#N/A</definedName>
    <definedName name="kffy" localSheetId="3">'Cost Saving Initiatives'!kffy</definedName>
    <definedName name="kffy">#N/A</definedName>
    <definedName name="kfh" localSheetId="3">'Cost Saving Initiatives'!kfh</definedName>
    <definedName name="kfh">#N/A</definedName>
    <definedName name="kfkdfkg" localSheetId="3">'Cost Saving Initiatives'!kfkdfkg</definedName>
    <definedName name="kfkdfkg">#N/A</definedName>
    <definedName name="kfkfk" localSheetId="3">'Cost Saving Initiatives'!kfkfk</definedName>
    <definedName name="kfkfk">#N/A</definedName>
    <definedName name="kfkfkf" localSheetId="3">'Cost Saving Initiatives'!kfkfkf</definedName>
    <definedName name="kfkfkf">#N/A</definedName>
    <definedName name="kfkfkjg" localSheetId="3">'Cost Saving Initiatives'!kfkfkjg</definedName>
    <definedName name="kfkfkjg">#N/A</definedName>
    <definedName name="KFKFKKF" localSheetId="3">'Cost Saving Initiatives'!KFKFKKF</definedName>
    <definedName name="KFKFKKF">#N/A</definedName>
    <definedName name="kfkh" localSheetId="3">'Cost Saving Initiatives'!kfkh</definedName>
    <definedName name="kfkh">#N/A</definedName>
    <definedName name="kfkhk" localSheetId="3">'Cost Saving Initiatives'!kfkhk</definedName>
    <definedName name="kfkhk">#N/A</definedName>
    <definedName name="kfkke" localSheetId="3">'Cost Saving Initiatives'!kfkke</definedName>
    <definedName name="kfkke">#N/A</definedName>
    <definedName name="KFKLDKLD" localSheetId="3">'Cost Saving Initiatives'!KFKLDKLD</definedName>
    <definedName name="KFKLDKLD">#N/A</definedName>
    <definedName name="kfmvjd" localSheetId="3">'Cost Saving Initiatives'!kfmvjd</definedName>
    <definedName name="kfmvjd">#N/A</definedName>
    <definedName name="kfskfsda" localSheetId="3">'Cost Saving Initiatives'!kfskfsda</definedName>
    <definedName name="kfskfsda">#N/A</definedName>
    <definedName name="KFT" localSheetId="3">'Cost Saving Initiatives'!KFT</definedName>
    <definedName name="KFT">#N/A</definedName>
    <definedName name="KFT5R" localSheetId="3">'Cost Saving Initiatives'!KFT5R</definedName>
    <definedName name="KFT5R">#N/A</definedName>
    <definedName name="KFTR" localSheetId="3">'Cost Saving Initiatives'!KFTR</definedName>
    <definedName name="KFTR">#N/A</definedName>
    <definedName name="kfy" localSheetId="3">'Cost Saving Initiatives'!kfy</definedName>
    <definedName name="kfy">#N/A</definedName>
    <definedName name="kfyt" localSheetId="3">'Cost Saving Initiatives'!kfyt</definedName>
    <definedName name="kfyt">#N/A</definedName>
    <definedName name="kg" localSheetId="3">'Cost Saving Initiatives'!kg</definedName>
    <definedName name="kg">#N/A</definedName>
    <definedName name="KGDKFDLK" localSheetId="3">'Cost Saving Initiatives'!KGDKFDLK</definedName>
    <definedName name="KGDKFDLK">#N/A</definedName>
    <definedName name="kgh" localSheetId="3">'Cost Saving Initiatives'!kgh</definedName>
    <definedName name="kgh">#N/A</definedName>
    <definedName name="kgk" localSheetId="3">'Cost Saving Initiatives'!kgk</definedName>
    <definedName name="kgk">#N/A</definedName>
    <definedName name="kgkgdsk" localSheetId="3">'Cost Saving Initiatives'!kgkgdsk</definedName>
    <definedName name="kgkgdsk">#N/A</definedName>
    <definedName name="kgkit8" localSheetId="3">'Cost Saving Initiatives'!kgkit8</definedName>
    <definedName name="kgkit8">#N/A</definedName>
    <definedName name="kgu" localSheetId="3">'Cost Saving Initiatives'!kgu</definedName>
    <definedName name="kgu">#N/A</definedName>
    <definedName name="kgyu" localSheetId="3">'Cost Saving Initiatives'!kgyu</definedName>
    <definedName name="kgyu">#N/A</definedName>
    <definedName name="kh" localSheetId="3">'Cost Saving Initiatives'!kh</definedName>
    <definedName name="kh">#N/A</definedName>
    <definedName name="khkhtrk" localSheetId="3">'Cost Saving Initiatives'!khkhtrk</definedName>
    <definedName name="khkhtrk">#N/A</definedName>
    <definedName name="ki3j3" localSheetId="3">'Cost Saving Initiatives'!ki3j3</definedName>
    <definedName name="ki3j3">#N/A</definedName>
    <definedName name="ki9j" localSheetId="3">'Cost Saving Initiatives'!ki9j</definedName>
    <definedName name="ki9j">#N/A</definedName>
    <definedName name="kiejw9" localSheetId="3">'Cost Saving Initiatives'!kiejw9</definedName>
    <definedName name="kiejw9">#N/A</definedName>
    <definedName name="kii" localSheetId="3">'Cost Saving Initiatives'!kii</definedName>
    <definedName name="kii">#N/A</definedName>
    <definedName name="kiij" localSheetId="3">'Cost Saving Initiatives'!kiij</definedName>
    <definedName name="kiij">#N/A</definedName>
    <definedName name="kijl" localSheetId="3">'Cost Saving Initiatives'!kijl</definedName>
    <definedName name="kijl">#N/A</definedName>
    <definedName name="KindIND">[20]Appendix!$AZ$4:$AZ$22</definedName>
    <definedName name="KindofRM">[20]Appendix!$AO$4:$AO$16</definedName>
    <definedName name="KindUsage">[20]Appendix!$BB$4:$BB$13</definedName>
    <definedName name="KIT">'[8]Part list'!#REF!</definedName>
    <definedName name="kiu" localSheetId="3">'Cost Saving Initiatives'!kiu</definedName>
    <definedName name="kiu">#N/A</definedName>
    <definedName name="kj3e" localSheetId="3">'Cost Saving Initiatives'!kj3e</definedName>
    <definedName name="kj3e">#N/A</definedName>
    <definedName name="kj7g" localSheetId="3">'Cost Saving Initiatives'!kj7g</definedName>
    <definedName name="kj7g">#N/A</definedName>
    <definedName name="kjdsue7" localSheetId="3">'Cost Saving Initiatives'!kjdsue7</definedName>
    <definedName name="kjdsue7">#N/A</definedName>
    <definedName name="kjekegrk" localSheetId="3">'Cost Saving Initiatives'!kjekegrk</definedName>
    <definedName name="kjekegrk">#N/A</definedName>
    <definedName name="kjewe" localSheetId="3">'Cost Saving Initiatives'!kjewe</definedName>
    <definedName name="kjewe">#N/A</definedName>
    <definedName name="kjhbg" localSheetId="3">'Cost Saving Initiatives'!kjhbg</definedName>
    <definedName name="kjhbg">#N/A</definedName>
    <definedName name="kjioj" localSheetId="3">'Cost Saving Initiatives'!kjioj</definedName>
    <definedName name="kjioj">#N/A</definedName>
    <definedName name="kjjhiu" localSheetId="3">'Cost Saving Initiatives'!kjjhiu</definedName>
    <definedName name="kjjhiu">#N/A</definedName>
    <definedName name="kjk" localSheetId="3">'Cost Saving Initiatives'!kjk</definedName>
    <definedName name="kjk">#N/A</definedName>
    <definedName name="kjkkjk" localSheetId="3">'Cost Saving Initiatives'!kjkkjk</definedName>
    <definedName name="kjkkjk">#N/A</definedName>
    <definedName name="KJKKKK" localSheetId="3">'Cost Saving Initiatives'!KJKKKK</definedName>
    <definedName name="KJKKKK">#N/A</definedName>
    <definedName name="kjn" localSheetId="3">'Cost Saving Initiatives'!kjn</definedName>
    <definedName name="kjn">#N/A</definedName>
    <definedName name="kjnvd" localSheetId="3">'Cost Saving Initiatives'!kjnvd</definedName>
    <definedName name="kjnvd">#N/A</definedName>
    <definedName name="kjrkgkg" localSheetId="3">'Cost Saving Initiatives'!kjrkgkg</definedName>
    <definedName name="kjrkgkg">#N/A</definedName>
    <definedName name="kjyt" localSheetId="3" hidden="1">{"'Eng (page2)'!$A$1:$D$52"}</definedName>
    <definedName name="kjyt" localSheetId="1" hidden="1">{"'Eng (page2)'!$A$1:$D$52"}</definedName>
    <definedName name="kjyt" localSheetId="4" hidden="1">{"'Eng (page2)'!$A$1:$D$52"}</definedName>
    <definedName name="kjyt" localSheetId="5" hidden="1">{"'Eng (page2)'!$A$1:$D$52"}</definedName>
    <definedName name="kjyt" localSheetId="0" hidden="1">{"'Eng (page2)'!$A$1:$D$52"}</definedName>
    <definedName name="kjyt" hidden="1">{"'Eng (page2)'!$A$1:$D$52"}</definedName>
    <definedName name="kkdkd" localSheetId="3">'Cost Saving Initiatives'!kkdkd</definedName>
    <definedName name="kkdkd">#N/A</definedName>
    <definedName name="kkekd" localSheetId="3">'Cost Saving Initiatives'!kkekd</definedName>
    <definedName name="kkekd">#N/A</definedName>
    <definedName name="kkemck" localSheetId="3">'Cost Saving Initiatives'!kkemck</definedName>
    <definedName name="kkemck">#N/A</definedName>
    <definedName name="kkgk" localSheetId="3">'Cost Saving Initiatives'!kkgk</definedName>
    <definedName name="kkgk">#N/A</definedName>
    <definedName name="kki" localSheetId="3">'Cost Saving Initiatives'!kki</definedName>
    <definedName name="kki">#N/A</definedName>
    <definedName name="kkkfkf" localSheetId="3">'Cost Saving Initiatives'!kkkfkf</definedName>
    <definedName name="kkkfkf">#N/A</definedName>
    <definedName name="kkkj" localSheetId="3">'Cost Saving Initiatives'!kkkj</definedName>
    <definedName name="kkkj">#N/A</definedName>
    <definedName name="kkkkg" localSheetId="3">'Cost Saving Initiatives'!kkkkg</definedName>
    <definedName name="kkkkg">#N/A</definedName>
    <definedName name="kkkklkl" localSheetId="3">'Cost Saving Initiatives'!kkkklkl</definedName>
    <definedName name="kkkklkl">#N/A</definedName>
    <definedName name="kkkl" localSheetId="3">'Cost Saving Initiatives'!kkkl</definedName>
    <definedName name="kkkl">#N/A</definedName>
    <definedName name="kksdfkfds" localSheetId="3">'Cost Saving Initiatives'!kksdfkfds</definedName>
    <definedName name="kksdfkfds">#N/A</definedName>
    <definedName name="KKUKUK" localSheetId="3">'Cost Saving Initiatives'!KKUKUK</definedName>
    <definedName name="KKUKUK">#N/A</definedName>
    <definedName name="kkwkwk" localSheetId="3">'Cost Saving Initiatives'!kkwkwk</definedName>
    <definedName name="kkwkwk">#N/A</definedName>
    <definedName name="kkwwkk" localSheetId="3">'Cost Saving Initiatives'!kkwwkk</definedName>
    <definedName name="kkwwkk">#N/A</definedName>
    <definedName name="kl98k" localSheetId="3">'Cost Saving Initiatives'!kl98k</definedName>
    <definedName name="kl98k">#N/A</definedName>
    <definedName name="klewi" localSheetId="3">'Cost Saving Initiatives'!klewi</definedName>
    <definedName name="klewi">#N/A</definedName>
    <definedName name="KLGLKFLKL" localSheetId="3">'Cost Saving Initiatives'!KLGLKFLKL</definedName>
    <definedName name="KLGLKFLKL">#N/A</definedName>
    <definedName name="KLK" localSheetId="3" hidden="1">{#N/A,#N/A,FALSE,"V-NOTCH FLOW"}</definedName>
    <definedName name="KLK" localSheetId="1" hidden="1">{#N/A,#N/A,FALSE,"V-NOTCH FLOW"}</definedName>
    <definedName name="KLK" localSheetId="4" hidden="1">{#N/A,#N/A,FALSE,"V-NOTCH FLOW"}</definedName>
    <definedName name="KLK" localSheetId="5" hidden="1">{#N/A,#N/A,FALSE,"V-NOTCH FLOW"}</definedName>
    <definedName name="KLK" localSheetId="0" hidden="1">{#N/A,#N/A,FALSE,"V-NOTCH FLOW"}</definedName>
    <definedName name="KLK" hidden="1">{#N/A,#N/A,FALSE,"V-NOTCH FLOW"}</definedName>
    <definedName name="KLKJJ" localSheetId="3">'Cost Saving Initiatives'!KLKJJ</definedName>
    <definedName name="KLKJJ">#N/A</definedName>
    <definedName name="klkllk" localSheetId="3">'Cost Saving Initiatives'!klkllk</definedName>
    <definedName name="klkllk">#N/A</definedName>
    <definedName name="klvkvk" localSheetId="3">'Cost Saving Initiatives'!klvkvk</definedName>
    <definedName name="klvkvk">#N/A</definedName>
    <definedName name="klwefa" localSheetId="3">'Cost Saving Initiatives'!klwefa</definedName>
    <definedName name="klwefa">#N/A</definedName>
    <definedName name="kmkfv" localSheetId="3">'Cost Saving Initiatives'!kmkfv</definedName>
    <definedName name="kmkfv">#N/A</definedName>
    <definedName name="kmkm" localSheetId="3">'Cost Saving Initiatives'!kmkm</definedName>
    <definedName name="kmkm">#N/A</definedName>
    <definedName name="KMKU" localSheetId="3">'Cost Saving Initiatives'!KMKU</definedName>
    <definedName name="KMKU">#N/A</definedName>
    <definedName name="KMUY" localSheetId="3">'Cost Saving Initiatives'!KMUY</definedName>
    <definedName name="KMUY">#N/A</definedName>
    <definedName name="knjvbh" localSheetId="3">'Cost Saving Initiatives'!knjvbh</definedName>
    <definedName name="knjvbh">#N/A</definedName>
    <definedName name="KOEW" localSheetId="3" hidden="1">{"'Eng (page2)'!$A$1:$D$52"}</definedName>
    <definedName name="KOEW" localSheetId="1" hidden="1">{"'Eng (page2)'!$A$1:$D$52"}</definedName>
    <definedName name="KOEW" localSheetId="4" hidden="1">{"'Eng (page2)'!$A$1:$D$52"}</definedName>
    <definedName name="KOEW" localSheetId="5" hidden="1">{"'Eng (page2)'!$A$1:$D$52"}</definedName>
    <definedName name="KOEW" localSheetId="0" hidden="1">{"'Eng (page2)'!$A$1:$D$52"}</definedName>
    <definedName name="KOEW" hidden="1">{"'Eng (page2)'!$A$1:$D$52"}</definedName>
    <definedName name="KOL" localSheetId="3" hidden="1">{"'Eng (page2)'!$A$1:$D$52"}</definedName>
    <definedName name="KOL" localSheetId="1" hidden="1">{"'Eng (page2)'!$A$1:$D$52"}</definedName>
    <definedName name="KOL" localSheetId="4" hidden="1">{"'Eng (page2)'!$A$1:$D$52"}</definedName>
    <definedName name="KOL" localSheetId="5" hidden="1">{"'Eng (page2)'!$A$1:$D$52"}</definedName>
    <definedName name="KOL" localSheetId="0" hidden="1">{"'Eng (page2)'!$A$1:$D$52"}</definedName>
    <definedName name="KOL" hidden="1">{"'Eng (page2)'!$A$1:$D$52"}</definedName>
    <definedName name="koojo" localSheetId="3">'Cost Saving Initiatives'!koojo</definedName>
    <definedName name="koojo">#N/A</definedName>
    <definedName name="KOREO" localSheetId="3">'Cost Saving Initiatives'!KOREO</definedName>
    <definedName name="KOREO">#N/A</definedName>
    <definedName name="kow" localSheetId="3" hidden="1">{"'Eng (page2)'!$A$1:$D$52"}</definedName>
    <definedName name="kow" localSheetId="1" hidden="1">{"'Eng (page2)'!$A$1:$D$52"}</definedName>
    <definedName name="kow" localSheetId="4" hidden="1">{"'Eng (page2)'!$A$1:$D$52"}</definedName>
    <definedName name="kow" localSheetId="5" hidden="1">{"'Eng (page2)'!$A$1:$D$52"}</definedName>
    <definedName name="kow" localSheetId="0" hidden="1">{"'Eng (page2)'!$A$1:$D$52"}</definedName>
    <definedName name="kow" hidden="1">{"'Eng (page2)'!$A$1:$D$52"}</definedName>
    <definedName name="kowk" localSheetId="3">'Cost Saving Initiatives'!kowk</definedName>
    <definedName name="kowk">#N/A</definedName>
    <definedName name="kp" localSheetId="3" hidden="1">{"'Eng (page2)'!$A$1:$D$52"}</definedName>
    <definedName name="kp" localSheetId="1" hidden="1">{"'Eng (page2)'!$A$1:$D$52"}</definedName>
    <definedName name="kp" localSheetId="4" hidden="1">{"'Eng (page2)'!$A$1:$D$52"}</definedName>
    <definedName name="kp" localSheetId="5" hidden="1">{"'Eng (page2)'!$A$1:$D$52"}</definedName>
    <definedName name="kp" localSheetId="0" hidden="1">{"'Eng (page2)'!$A$1:$D$52"}</definedName>
    <definedName name="kp" hidden="1">{"'Eng (page2)'!$A$1:$D$52"}</definedName>
    <definedName name="krdkd" localSheetId="3">'Cost Saving Initiatives'!krdkd</definedName>
    <definedName name="krdkd">#N/A</definedName>
    <definedName name="kregk" localSheetId="3">'Cost Saving Initiatives'!kregk</definedName>
    <definedName name="kregk">#N/A</definedName>
    <definedName name="KREIEJKRE" localSheetId="3">'Cost Saving Initiatives'!KREIEJKRE</definedName>
    <definedName name="KREIEJKRE">#N/A</definedName>
    <definedName name="kreier8" localSheetId="3">'Cost Saving Initiatives'!kreier8</definedName>
    <definedName name="kreier8">#N/A</definedName>
    <definedName name="krekek" localSheetId="3">'Cost Saving Initiatives'!krekek</definedName>
    <definedName name="krekek">#N/A</definedName>
    <definedName name="kridj" localSheetId="3">'Cost Saving Initiatives'!kridj</definedName>
    <definedName name="kridj">#N/A</definedName>
    <definedName name="KRIERGJ" localSheetId="3">'Cost Saving Initiatives'!KRIERGJ</definedName>
    <definedName name="KRIERGJ">#N/A</definedName>
    <definedName name="krjd" localSheetId="3">'Cost Saving Initiatives'!krjd</definedName>
    <definedName name="krjd">#N/A</definedName>
    <definedName name="krkek" localSheetId="3">'Cost Saving Initiatives'!krkek</definedName>
    <definedName name="krkek">#N/A</definedName>
    <definedName name="krkergk" localSheetId="3">'Cost Saving Initiatives'!krkergk</definedName>
    <definedName name="krkergk">#N/A</definedName>
    <definedName name="krkrk" localSheetId="3">'Cost Saving Initiatives'!krkrk</definedName>
    <definedName name="krkrk">#N/A</definedName>
    <definedName name="krr" localSheetId="3">'Cost Saving Initiatives'!krr</definedName>
    <definedName name="krr">#N/A</definedName>
    <definedName name="ksdg" localSheetId="3">'Cost Saving Initiatives'!ksdg</definedName>
    <definedName name="ksdg">#N/A</definedName>
    <definedName name="ksefe8" localSheetId="3">'Cost Saving Initiatives'!ksefe8</definedName>
    <definedName name="ksefe8">#N/A</definedName>
    <definedName name="kskds" localSheetId="3">'Cost Saving Initiatives'!kskds</definedName>
    <definedName name="kskds">#N/A</definedName>
    <definedName name="KT" localSheetId="3">'Cost Saving Initiatives'!KT</definedName>
    <definedName name="KT">#N/A</definedName>
    <definedName name="KTFK" localSheetId="3">'Cost Saving Initiatives'!KTFK</definedName>
    <definedName name="KTFK">#N/A</definedName>
    <definedName name="ktrkrk" localSheetId="3">'Cost Saving Initiatives'!ktrkrk</definedName>
    <definedName name="ktrkrk">#N/A</definedName>
    <definedName name="kttyr" localSheetId="3">'Cost Saving Initiatives'!kttyr</definedName>
    <definedName name="kttyr">#N/A</definedName>
    <definedName name="ktyf" localSheetId="3">'Cost Saving Initiatives'!ktyf</definedName>
    <definedName name="ktyf">#N/A</definedName>
    <definedName name="ktykty" localSheetId="3">'Cost Saving Initiatives'!ktykty</definedName>
    <definedName name="ktykty">#N/A</definedName>
    <definedName name="ktyyt" localSheetId="3">'Cost Saving Initiatives'!ktyyt</definedName>
    <definedName name="ktyyt">#N/A</definedName>
    <definedName name="ku" localSheetId="3">'Cost Saving Initiatives'!ku</definedName>
    <definedName name="ku">#N/A</definedName>
    <definedName name="kue" localSheetId="3" hidden="1">{"'Model'!$A$1:$N$53"}</definedName>
    <definedName name="kue" localSheetId="1" hidden="1">{"'Model'!$A$1:$N$53"}</definedName>
    <definedName name="kue" localSheetId="4" hidden="1">{"'Model'!$A$1:$N$53"}</definedName>
    <definedName name="kue" localSheetId="5" hidden="1">{"'Model'!$A$1:$N$53"}</definedName>
    <definedName name="kue" localSheetId="0" hidden="1">{"'Model'!$A$1:$N$53"}</definedName>
    <definedName name="kue" hidden="1">{"'Model'!$A$1:$N$53"}</definedName>
    <definedName name="KUU" localSheetId="3">'Cost Saving Initiatives'!KUU</definedName>
    <definedName name="KUU">#N/A</definedName>
    <definedName name="kuuuk" localSheetId="3">'Cost Saving Initiatives'!kuuuk</definedName>
    <definedName name="kuuuk">#N/A</definedName>
    <definedName name="kvyg" localSheetId="3">'Cost Saving Initiatives'!kvyg</definedName>
    <definedName name="kvyg">#N/A</definedName>
    <definedName name="kwefkwef" localSheetId="3">'Cost Saving Initiatives'!kwefkwef</definedName>
    <definedName name="kwefkwef">#N/A</definedName>
    <definedName name="kwkdkdk" localSheetId="3">'Cost Saving Initiatives'!kwkdkdk</definedName>
    <definedName name="kwkdkdk">#N/A</definedName>
    <definedName name="kwkwekwe" localSheetId="3">'Cost Saving Initiatives'!kwkwekwe</definedName>
    <definedName name="kwkwekwe">#N/A</definedName>
    <definedName name="ky" localSheetId="3">'Cost Saving Initiatives'!ky</definedName>
    <definedName name="ky">#N/A</definedName>
    <definedName name="kyf" localSheetId="3">'Cost Saving Initiatives'!kyf</definedName>
    <definedName name="kyf">#N/A</definedName>
    <definedName name="kyfkkt" localSheetId="3">'Cost Saving Initiatives'!kyfkkt</definedName>
    <definedName name="kyfkkt">#N/A</definedName>
    <definedName name="KYG" localSheetId="3">'Cost Saving Initiatives'!KYG</definedName>
    <definedName name="KYG">#N/A</definedName>
    <definedName name="kygu" localSheetId="3">'Cost Saving Initiatives'!kygu</definedName>
    <definedName name="kygu">#N/A</definedName>
    <definedName name="kyk" localSheetId="3">'Cost Saving Initiatives'!kyk</definedName>
    <definedName name="kyk">#N/A</definedName>
    <definedName name="KYKY" localSheetId="3">'Cost Saving Initiatives'!KYKY</definedName>
    <definedName name="KYKY">#N/A</definedName>
    <definedName name="KYT" localSheetId="3">'Cost Saving Initiatives'!KYT</definedName>
    <definedName name="KYT">#N/A</definedName>
    <definedName name="kytf" localSheetId="3">'Cost Saving Initiatives'!kytf</definedName>
    <definedName name="kytf">#N/A</definedName>
    <definedName name="l" localSheetId="3" hidden="1">#REF!</definedName>
    <definedName name="l" localSheetId="5" hidden="1">#REF!</definedName>
    <definedName name="l" localSheetId="0" hidden="1">#REF!</definedName>
    <definedName name="l" hidden="1">#REF!</definedName>
    <definedName name="LastProcess">[20]Appendix!$AJ$4:$AJ$30</definedName>
    <definedName name="LAURA" localSheetId="3" hidden="1">{"INFLAB",#N/A,FALSE,"ECOINDBP"}</definedName>
    <definedName name="LAURA" localSheetId="1" hidden="1">{"INFLAB",#N/A,FALSE,"ECOINDBP"}</definedName>
    <definedName name="LAURA" localSheetId="4" hidden="1">{"INFLAB",#N/A,FALSE,"ECOINDBP"}</definedName>
    <definedName name="LAURA" localSheetId="5" hidden="1">{"INFLAB",#N/A,FALSE,"ECOINDBP"}</definedName>
    <definedName name="LAURA" localSheetId="0" hidden="1">{"INFLAB",#N/A,FALSE,"ECOINDBP"}</definedName>
    <definedName name="LAURA" hidden="1">{"INFLAB",#N/A,FALSE,"ECOINDBP"}</definedName>
    <definedName name="LAYOUT" localSheetId="3" hidden="1">{#N/A,#N/A,FALSE,"인원";#N/A,#N/A,FALSE,"비용2";#N/A,#N/A,FALSE,"비용1";#N/A,#N/A,FALSE,"비용";#N/A,#N/A,FALSE,"보증2";#N/A,#N/A,FALSE,"보증1";#N/A,#N/A,FALSE,"보증";#N/A,#N/A,FALSE,"손익1";#N/A,#N/A,FALSE,"손익";#N/A,#N/A,FALSE,"부서별매출";#N/A,#N/A,FALSE,"매출"}</definedName>
    <definedName name="LAYOUT" localSheetId="1" hidden="1">{#N/A,#N/A,FALSE,"인원";#N/A,#N/A,FALSE,"비용2";#N/A,#N/A,FALSE,"비용1";#N/A,#N/A,FALSE,"비용";#N/A,#N/A,FALSE,"보증2";#N/A,#N/A,FALSE,"보증1";#N/A,#N/A,FALSE,"보증";#N/A,#N/A,FALSE,"손익1";#N/A,#N/A,FALSE,"손익";#N/A,#N/A,FALSE,"부서별매출";#N/A,#N/A,FALSE,"매출"}</definedName>
    <definedName name="LAYOUT" localSheetId="4" hidden="1">{#N/A,#N/A,FALSE,"인원";#N/A,#N/A,FALSE,"비용2";#N/A,#N/A,FALSE,"비용1";#N/A,#N/A,FALSE,"비용";#N/A,#N/A,FALSE,"보증2";#N/A,#N/A,FALSE,"보증1";#N/A,#N/A,FALSE,"보증";#N/A,#N/A,FALSE,"손익1";#N/A,#N/A,FALSE,"손익";#N/A,#N/A,FALSE,"부서별매출";#N/A,#N/A,FALSE,"매출"}</definedName>
    <definedName name="LAYOUT" localSheetId="5" hidden="1">{#N/A,#N/A,FALSE,"인원";#N/A,#N/A,FALSE,"비용2";#N/A,#N/A,FALSE,"비용1";#N/A,#N/A,FALSE,"비용";#N/A,#N/A,FALSE,"보증2";#N/A,#N/A,FALSE,"보증1";#N/A,#N/A,FALSE,"보증";#N/A,#N/A,FALSE,"손익1";#N/A,#N/A,FALSE,"손익";#N/A,#N/A,FALSE,"부서별매출";#N/A,#N/A,FALSE,"매출"}</definedName>
    <definedName name="LAYOUT" localSheetId="0" hidden="1">{#N/A,#N/A,FALSE,"인원";#N/A,#N/A,FALSE,"비용2";#N/A,#N/A,FALSE,"비용1";#N/A,#N/A,FALSE,"비용";#N/A,#N/A,FALSE,"보증2";#N/A,#N/A,FALSE,"보증1";#N/A,#N/A,FALSE,"보증";#N/A,#N/A,FALSE,"손익1";#N/A,#N/A,FALSE,"손익";#N/A,#N/A,FALSE,"부서별매출";#N/A,#N/A,FALSE,"매출"}</definedName>
    <definedName name="LAYOUT" hidden="1">{#N/A,#N/A,FALSE,"인원";#N/A,#N/A,FALSE,"비용2";#N/A,#N/A,FALSE,"비용1";#N/A,#N/A,FALSE,"비용";#N/A,#N/A,FALSE,"보증2";#N/A,#N/A,FALSE,"보증1";#N/A,#N/A,FALSE,"보증";#N/A,#N/A,FALSE,"손익1";#N/A,#N/A,FALSE,"손익";#N/A,#N/A,FALSE,"부서별매출";#N/A,#N/A,FALSE,"매출"}</definedName>
    <definedName name="lcldlm" localSheetId="3">'Cost Saving Initiatives'!lcldlm</definedName>
    <definedName name="lcldlm">#N/A</definedName>
    <definedName name="ldcdld" localSheetId="3">'Cost Saving Initiatives'!ldcdld</definedName>
    <definedName name="ldcdld">#N/A</definedName>
    <definedName name="lddldl" localSheetId="3">'Cost Saving Initiatives'!lddldl</definedName>
    <definedName name="lddldl">#N/A</definedName>
    <definedName name="ldkdgk" localSheetId="3">'Cost Saving Initiatives'!ldkdgk</definedName>
    <definedName name="ldkdgk">#N/A</definedName>
    <definedName name="ldldldl" localSheetId="3">'Cost Saving Initiatives'!ldldldl</definedName>
    <definedName name="ldldldl">#N/A</definedName>
    <definedName name="ldleldl" localSheetId="3">'Cost Saving Initiatives'!ldleldl</definedName>
    <definedName name="ldleldl">#N/A</definedName>
    <definedName name="lease">'[24]10-1 Media:10-cut'!$A$1:$IV$5</definedName>
    <definedName name="ledr" localSheetId="3" hidden="1">{"'Eng (page2)'!$A$1:$D$52"}</definedName>
    <definedName name="ledr" localSheetId="1" hidden="1">{"'Eng (page2)'!$A$1:$D$52"}</definedName>
    <definedName name="ledr" localSheetId="4" hidden="1">{"'Eng (page2)'!$A$1:$D$52"}</definedName>
    <definedName name="ledr" localSheetId="5" hidden="1">{"'Eng (page2)'!$A$1:$D$52"}</definedName>
    <definedName name="ledr" localSheetId="0" hidden="1">{"'Eng (page2)'!$A$1:$D$52"}</definedName>
    <definedName name="ledr" hidden="1">{"'Eng (page2)'!$A$1:$D$52"}</definedName>
    <definedName name="lel" localSheetId="3">'Cost Saving Initiatives'!lel</definedName>
    <definedName name="lel">#N/A</definedName>
    <definedName name="lelelel" localSheetId="3">'Cost Saving Initiatives'!lelelel</definedName>
    <definedName name="lelelel">#N/A</definedName>
    <definedName name="lelfaewf" localSheetId="3">'Cost Saving Initiatives'!lelfaewf</definedName>
    <definedName name="lelfaewf">#N/A</definedName>
    <definedName name="lewflel" localSheetId="3">'Cost Saving Initiatives'!lewflel</definedName>
    <definedName name="lewflel">#N/A</definedName>
    <definedName name="lewlwl" localSheetId="3">'Cost Saving Initiatives'!lewlwl</definedName>
    <definedName name="lewlwl">#N/A</definedName>
    <definedName name="LFDF" localSheetId="3">'Cost Saving Initiatives'!LFDF</definedName>
    <definedName name="LFDF">#N/A</definedName>
    <definedName name="lfdlg" localSheetId="3">'Cost Saving Initiatives'!lfdlg</definedName>
    <definedName name="lfdlg">#N/A</definedName>
    <definedName name="lfe0" localSheetId="3">'Cost Saving Initiatives'!lfe0</definedName>
    <definedName name="lfe0">#N/A</definedName>
    <definedName name="lffkgl" localSheetId="3">'Cost Saving Initiatives'!lffkgl</definedName>
    <definedName name="lffkgl">#N/A</definedName>
    <definedName name="lfgy" localSheetId="3">'Cost Saving Initiatives'!lfgy</definedName>
    <definedName name="lfgy">#N/A</definedName>
    <definedName name="LFLFLF" localSheetId="3">'Cost Saving Initiatives'!LFLFLF</definedName>
    <definedName name="LFLFLF">#N/A</definedName>
    <definedName name="LFLFLL" localSheetId="3">'Cost Saving Initiatives'!LFLFLL</definedName>
    <definedName name="LFLFLL">#N/A</definedName>
    <definedName name="lg" localSheetId="3">'Cost Saving Initiatives'!lg</definedName>
    <definedName name="lg">#N/A</definedName>
    <definedName name="lgflflf" localSheetId="3">'Cost Saving Initiatives'!lgflflf</definedName>
    <definedName name="lgflflf">#N/A</definedName>
    <definedName name="lgl" localSheetId="3">'Cost Saving Initiatives'!lgl</definedName>
    <definedName name="lgl">#N/A</definedName>
    <definedName name="lglfd" localSheetId="3">'Cost Saving Initiatives'!lglfd</definedName>
    <definedName name="lglfd">#N/A</definedName>
    <definedName name="LGLGLGL" localSheetId="3">'Cost Saving Initiatives'!LGLGLGL</definedName>
    <definedName name="LGLGLGL">#N/A</definedName>
    <definedName name="lgyuli" localSheetId="3">'Cost Saving Initiatives'!lgyuli</definedName>
    <definedName name="lgyuli">#N/A</definedName>
    <definedName name="lh" localSheetId="3">'Cost Saving Initiatives'!lh</definedName>
    <definedName name="lh">#N/A</definedName>
    <definedName name="lhhj" localSheetId="3">'Cost Saving Initiatives'!lhhj</definedName>
    <definedName name="lhhj">#N/A</definedName>
    <definedName name="lhin" localSheetId="3" hidden="1">{"'Eng (page2)'!$A$1:$D$52"}</definedName>
    <definedName name="lhin" localSheetId="1" hidden="1">{"'Eng (page2)'!$A$1:$D$52"}</definedName>
    <definedName name="lhin" localSheetId="4" hidden="1">{"'Eng (page2)'!$A$1:$D$52"}</definedName>
    <definedName name="lhin" localSheetId="5" hidden="1">{"'Eng (page2)'!$A$1:$D$52"}</definedName>
    <definedName name="lhin" localSheetId="0" hidden="1">{"'Eng (page2)'!$A$1:$D$52"}</definedName>
    <definedName name="lhin" hidden="1">{"'Eng (page2)'!$A$1:$D$52"}</definedName>
    <definedName name="lhl" localSheetId="3">'Cost Saving Initiatives'!lhl</definedName>
    <definedName name="lhl">#N/A</definedName>
    <definedName name="lhnj" localSheetId="3">'Cost Saving Initiatives'!lhnj</definedName>
    <definedName name="lhnj">#N/A</definedName>
    <definedName name="LHUIUI" localSheetId="3">'Cost Saving Initiatives'!LHUIUI</definedName>
    <definedName name="LHUIUI">#N/A</definedName>
    <definedName name="liik" localSheetId="3">'Cost Saving Initiatives'!liik</definedName>
    <definedName name="liik">#N/A</definedName>
    <definedName name="liil" localSheetId="3">'Cost Saving Initiatives'!liil</definedName>
    <definedName name="liil">#N/A</definedName>
    <definedName name="Limit_Margin">0.07</definedName>
    <definedName name="liohn" localSheetId="3">'Cost Saving Initiatives'!liohn</definedName>
    <definedName name="liohn">#N/A</definedName>
    <definedName name="List" localSheetId="3">#REF!</definedName>
    <definedName name="List" localSheetId="5">#REF!</definedName>
    <definedName name="List" localSheetId="0">#REF!</definedName>
    <definedName name="List">#REF!</definedName>
    <definedName name="ListOffset" hidden="1">1</definedName>
    <definedName name="ljh" localSheetId="3">'Cost Saving Initiatives'!ljh</definedName>
    <definedName name="ljh">#N/A</definedName>
    <definedName name="ljhjk" localSheetId="3">'Cost Saving Initiatives'!ljhjk</definedName>
    <definedName name="ljhjk">#N/A</definedName>
    <definedName name="LJJ" localSheetId="3">'Cost Saving Initiatives'!LJJ</definedName>
    <definedName name="LJJ">#N/A</definedName>
    <definedName name="ljjj" localSheetId="3">'Cost Saving Initiatives'!ljjj</definedName>
    <definedName name="ljjj">#N/A</definedName>
    <definedName name="ljk" localSheetId="3">'Cost Saving Initiatives'!ljk</definedName>
    <definedName name="ljk">#N/A</definedName>
    <definedName name="LJNIKIK" localSheetId="3">'Cost Saving Initiatives'!LJNIKIK</definedName>
    <definedName name="LJNIKIK">#N/A</definedName>
    <definedName name="lk0" localSheetId="3">'Cost Saving Initiatives'!lk0</definedName>
    <definedName name="lk0">#N/A</definedName>
    <definedName name="lkere90" localSheetId="3">'Cost Saving Initiatives'!lkere90</definedName>
    <definedName name="lkere90">#N/A</definedName>
    <definedName name="lkerel" localSheetId="3">'Cost Saving Initiatives'!lkerel</definedName>
    <definedName name="lkerel">#N/A</definedName>
    <definedName name="LKFLF" localSheetId="3">'Cost Saving Initiatives'!LKFLF</definedName>
    <definedName name="LKFLF">#N/A</definedName>
    <definedName name="lkij" localSheetId="3">'Cost Saving Initiatives'!lkij</definedName>
    <definedName name="lkij">#N/A</definedName>
    <definedName name="lkik" localSheetId="3">'Cost Saving Initiatives'!lkik</definedName>
    <definedName name="lkik">#N/A</definedName>
    <definedName name="lkj" localSheetId="3" hidden="1">{#N/A,#N/A,FALSE,"V-NOTCH FLOW"}</definedName>
    <definedName name="lkj" localSheetId="1" hidden="1">{#N/A,#N/A,FALSE,"V-NOTCH FLOW"}</definedName>
    <definedName name="lkj" localSheetId="4" hidden="1">{#N/A,#N/A,FALSE,"V-NOTCH FLOW"}</definedName>
    <definedName name="lkj" localSheetId="5" hidden="1">{#N/A,#N/A,FALSE,"V-NOTCH FLOW"}</definedName>
    <definedName name="lkj" localSheetId="0" hidden="1">{#N/A,#N/A,FALSE,"V-NOTCH FLOW"}</definedName>
    <definedName name="lkj" hidden="1">{#N/A,#N/A,FALSE,"V-NOTCH FLOW"}</definedName>
    <definedName name="LKJGLKSGD" localSheetId="3">'Cost Saving Initiatives'!LKJGLKSGD</definedName>
    <definedName name="LKJGLKSGD">#N/A</definedName>
    <definedName name="lkuy" localSheetId="3">'Cost Saving Initiatives'!lkuy</definedName>
    <definedName name="lkuy">#N/A</definedName>
    <definedName name="LL"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ellee" localSheetId="3">'Cost Saving Initiatives'!llellee</definedName>
    <definedName name="llellee">#N/A</definedName>
    <definedName name="LLHJ" localSheetId="3">'Cost Saving Initiatives'!LLHJ</definedName>
    <definedName name="LLHJ">#N/A</definedName>
    <definedName name="lljk" localSheetId="3">'Cost Saving Initiatives'!lljk</definedName>
    <definedName name="lljk">#N/A</definedName>
    <definedName name="LLK" localSheetId="3" hidden="1">{"'Eng (page2)'!$A$1:$D$52"}</definedName>
    <definedName name="LLK" localSheetId="1" hidden="1">{"'Eng (page2)'!$A$1:$D$52"}</definedName>
    <definedName name="LLK" localSheetId="4" hidden="1">{"'Eng (page2)'!$A$1:$D$52"}</definedName>
    <definedName name="LLK" localSheetId="5" hidden="1">{"'Eng (page2)'!$A$1:$D$52"}</definedName>
    <definedName name="LLK" localSheetId="0" hidden="1">{"'Eng (page2)'!$A$1:$D$52"}</definedName>
    <definedName name="LLK" hidden="1">{"'Eng (page2)'!$A$1:$D$52"}</definedName>
    <definedName name="LLKYUK" localSheetId="3">'Cost Saving Initiatives'!LLKYUK</definedName>
    <definedName name="LLKYUK">#N/A</definedName>
    <definedName name="lll" localSheetId="3" hidden="1">{"sales",#N/A,FALSE,"SALES"}</definedName>
    <definedName name="lll" localSheetId="1" hidden="1">{"sales",#N/A,FALSE,"SALES"}</definedName>
    <definedName name="lll" localSheetId="4" hidden="1">{"sales",#N/A,FALSE,"SALES"}</definedName>
    <definedName name="lll" localSheetId="5" hidden="1">{"sales",#N/A,FALSE,"SALES"}</definedName>
    <definedName name="lll" localSheetId="0" hidden="1">{"sales",#N/A,FALSE,"SALES"}</definedName>
    <definedName name="lll" hidden="1">{"sales",#N/A,FALSE,"SALES"}</definedName>
    <definedName name="lloo" localSheetId="3">'Cost Saving Initiatives'!lloo</definedName>
    <definedName name="lloo">#N/A</definedName>
    <definedName name="LLP" localSheetId="3" hidden="1">{"'Eng (page2)'!$A$1:$D$52"}</definedName>
    <definedName name="LLP" localSheetId="1" hidden="1">{"'Eng (page2)'!$A$1:$D$52"}</definedName>
    <definedName name="LLP" localSheetId="4" hidden="1">{"'Eng (page2)'!$A$1:$D$52"}</definedName>
    <definedName name="LLP" localSheetId="5" hidden="1">{"'Eng (page2)'!$A$1:$D$52"}</definedName>
    <definedName name="LLP" localSheetId="0" hidden="1">{"'Eng (page2)'!$A$1:$D$52"}</definedName>
    <definedName name="LLP" hidden="1">{"'Eng (page2)'!$A$1:$D$52"}</definedName>
    <definedName name="llsle" localSheetId="3">'Cost Saving Initiatives'!llsle</definedName>
    <definedName name="llsle">#N/A</definedName>
    <definedName name="LLUIIU" localSheetId="3">'Cost Saving Initiatives'!LLUIIU</definedName>
    <definedName name="LLUIIU">#N/A</definedName>
    <definedName name="lml" localSheetId="3">'Cost Saving Initiatives'!lml</definedName>
    <definedName name="lml">#N/A</definedName>
    <definedName name="LNO" localSheetId="3">'Cost Saving Initiatives'!LNO</definedName>
    <definedName name="LNO">#N/A</definedName>
    <definedName name="LoadingGrp">[20]Appendix!$BJ$4:$BJ$12</definedName>
    <definedName name="LOC" localSheetId="3">#REF!</definedName>
    <definedName name="LOC">#REF!</definedName>
    <definedName name="LOL" localSheetId="3" hidden="1">{"'Eng (page2)'!$A$1:$D$52"}</definedName>
    <definedName name="LOL" localSheetId="1" hidden="1">{"'Eng (page2)'!$A$1:$D$52"}</definedName>
    <definedName name="LOL" localSheetId="4" hidden="1">{"'Eng (page2)'!$A$1:$D$52"}</definedName>
    <definedName name="LOL" localSheetId="5" hidden="1">{"'Eng (page2)'!$A$1:$D$52"}</definedName>
    <definedName name="LOL" localSheetId="0" hidden="1">{"'Eng (page2)'!$A$1:$D$52"}</definedName>
    <definedName name="LOL" hidden="1">{"'Eng (page2)'!$A$1:$D$52"}</definedName>
    <definedName name="LOLI" localSheetId="3">'Cost Saving Initiatives'!LOLI</definedName>
    <definedName name="LOLI">#N/A</definedName>
    <definedName name="LOLO" localSheetId="3">'Cost Saving Initiatives'!LOLO</definedName>
    <definedName name="LOLO">#N/A</definedName>
    <definedName name="LOLOOL" localSheetId="3">'Cost Saving Initiatives'!LOLOOL</definedName>
    <definedName name="LOLOOL">#N/A</definedName>
    <definedName name="LOOL" localSheetId="3">'Cost Saving Initiatives'!LOOL</definedName>
    <definedName name="LOOL">#N/A</definedName>
    <definedName name="lop" localSheetId="3" hidden="1">{"'Eng (page2)'!$A$1:$D$52"}</definedName>
    <definedName name="lop" localSheetId="1" hidden="1">{"'Eng (page2)'!$A$1:$D$52"}</definedName>
    <definedName name="lop" localSheetId="4" hidden="1">{"'Eng (page2)'!$A$1:$D$52"}</definedName>
    <definedName name="lop" localSheetId="5" hidden="1">{"'Eng (page2)'!$A$1:$D$52"}</definedName>
    <definedName name="lop" localSheetId="0" hidden="1">{"'Eng (page2)'!$A$1:$D$52"}</definedName>
    <definedName name="lop" hidden="1">{"'Eng (page2)'!$A$1:$D$52"}</definedName>
    <definedName name="LOW" localSheetId="3" hidden="1">{"'Eng (page2)'!$A$1:$D$52"}</definedName>
    <definedName name="LOW" localSheetId="1" hidden="1">{"'Eng (page2)'!$A$1:$D$52"}</definedName>
    <definedName name="LOW" localSheetId="4" hidden="1">{"'Eng (page2)'!$A$1:$D$52"}</definedName>
    <definedName name="LOW" localSheetId="5" hidden="1">{"'Eng (page2)'!$A$1:$D$52"}</definedName>
    <definedName name="LOW" localSheetId="0" hidden="1">{"'Eng (page2)'!$A$1:$D$52"}</definedName>
    <definedName name="LOW" hidden="1">{"'Eng (page2)'!$A$1:$D$52"}</definedName>
    <definedName name="lp0i" localSheetId="3">'Cost Saving Initiatives'!lp0i</definedName>
    <definedName name="lp0i">#N/A</definedName>
    <definedName name="lr00" localSheetId="3">'Cost Saving Initiatives'!lr00</definedName>
    <definedName name="lr00">#N/A</definedName>
    <definedName name="lr0l" localSheetId="3">'Cost Saving Initiatives'!lr0l</definedName>
    <definedName name="lr0l">#N/A</definedName>
    <definedName name="lrejg" localSheetId="3">'Cost Saving Initiatives'!lrejg</definedName>
    <definedName name="lrejg">#N/A</definedName>
    <definedName name="lreoitr9" localSheetId="3">'Cost Saving Initiatives'!lreoitr9</definedName>
    <definedName name="lreoitr9">#N/A</definedName>
    <definedName name="LRLRLRL" localSheetId="3">'Cost Saving Initiatives'!LRLRLRL</definedName>
    <definedName name="LRLRLRL">#N/A</definedName>
    <definedName name="ltkfkc" localSheetId="3">'Cost Saving Initiatives'!ltkfkc</definedName>
    <definedName name="ltkfkc">#N/A</definedName>
    <definedName name="ltlt" localSheetId="3">'Cost Saving Initiatives'!ltlt</definedName>
    <definedName name="ltlt">#N/A</definedName>
    <definedName name="LTU" localSheetId="3">'Cost Saving Initiatives'!LTU</definedName>
    <definedName name="LTU">#N/A</definedName>
    <definedName name="ltweet0" localSheetId="3">'Cost Saving Initiatives'!ltweet0</definedName>
    <definedName name="ltweet0">#N/A</definedName>
    <definedName name="lub" localSheetId="3">'Cost Saving Initiatives'!lub</definedName>
    <definedName name="lub">#N/A</definedName>
    <definedName name="luh" localSheetId="3">'Cost Saving Initiatives'!luh</definedName>
    <definedName name="luh">#N/A</definedName>
    <definedName name="LUKIU" localSheetId="3">'Cost Saving Initiatives'!LUKIU</definedName>
    <definedName name="LUKIU">#N/A</definedName>
    <definedName name="LUU" localSheetId="3">'Cost Saving Initiatives'!LUU</definedName>
    <definedName name="LUU">#N/A</definedName>
    <definedName name="luyu" localSheetId="3">'Cost Saving Initiatives'!luyu</definedName>
    <definedName name="luyu">#N/A</definedName>
    <definedName name="LV" localSheetId="3" hidden="1">{"'Eng (page2)'!$A$1:$D$52"}</definedName>
    <definedName name="LV" localSheetId="1" hidden="1">{"'Eng (page2)'!$A$1:$D$52"}</definedName>
    <definedName name="LV" localSheetId="4" hidden="1">{"'Eng (page2)'!$A$1:$D$52"}</definedName>
    <definedName name="LV" localSheetId="5" hidden="1">{"'Eng (page2)'!$A$1:$D$52"}</definedName>
    <definedName name="LV" localSheetId="0" hidden="1">{"'Eng (page2)'!$A$1:$D$52"}</definedName>
    <definedName name="LV" hidden="1">{"'Eng (page2)'!$A$1:$D$52"}</definedName>
    <definedName name="LYG" localSheetId="3">'Cost Saving Initiatives'!LYG</definedName>
    <definedName name="LYG">#N/A</definedName>
    <definedName name="lyu" localSheetId="3">'Cost Saving Initiatives'!lyu</definedName>
    <definedName name="lyu">#N/A</definedName>
    <definedName name="M" localSheetId="3" hidden="1">{#N/A,#N/A,FALSE,"V-NOTCH FLOW"}</definedName>
    <definedName name="M" localSheetId="1" hidden="1">{#N/A,#N/A,FALSE,"V-NOTCH FLOW"}</definedName>
    <definedName name="M" localSheetId="4" hidden="1">{#N/A,#N/A,FALSE,"V-NOTCH FLOW"}</definedName>
    <definedName name="M" localSheetId="5" hidden="1">{#N/A,#N/A,FALSE,"V-NOTCH FLOW"}</definedName>
    <definedName name="M" localSheetId="0" hidden="1">{#N/A,#N/A,FALSE,"V-NOTCH FLOW"}</definedName>
    <definedName name="M" hidden="1">{#N/A,#N/A,FALSE,"V-NOTCH FLOW"}</definedName>
    <definedName name="Machine">[26]TARIF!$A$30:$A$354</definedName>
    <definedName name="material">'[7]10-1 Media:10-cut'!$A$1:$IV$5</definedName>
    <definedName name="MaterialGrp">[20]Appendix!$G$3:$G$85</definedName>
    <definedName name="mb">1000000</definedName>
    <definedName name="mbkb" localSheetId="3">'Cost Saving Initiatives'!mbkb</definedName>
    <definedName name="mbkb">#N/A</definedName>
    <definedName name="MBO" localSheetId="3" hidden="1">{#N/A,#N/A,FALSE,"V-NOTCH FLOW"}</definedName>
    <definedName name="MBO" localSheetId="1" hidden="1">{#N/A,#N/A,FALSE,"V-NOTCH FLOW"}</definedName>
    <definedName name="MBO" localSheetId="4" hidden="1">{#N/A,#N/A,FALSE,"V-NOTCH FLOW"}</definedName>
    <definedName name="MBO" localSheetId="5" hidden="1">{#N/A,#N/A,FALSE,"V-NOTCH FLOW"}</definedName>
    <definedName name="MBO" localSheetId="0" hidden="1">{#N/A,#N/A,FALSE,"V-NOTCH FLOW"}</definedName>
    <definedName name="MBO" hidden="1">{#N/A,#N/A,FALSE,"V-NOTCH FLOW"}</definedName>
    <definedName name="mcjc" localSheetId="3">'Cost Saving Initiatives'!mcjc</definedName>
    <definedName name="mcjc">#N/A</definedName>
    <definedName name="mck" localSheetId="3">'Cost Saving Initiatives'!mck</definedName>
    <definedName name="mck">#N/A</definedName>
    <definedName name="MCOP" localSheetId="3" hidden="1">{"'Eng (page2)'!$A$1:$D$52"}</definedName>
    <definedName name="MCOP" localSheetId="1" hidden="1">{"'Eng (page2)'!$A$1:$D$52"}</definedName>
    <definedName name="MCOP" localSheetId="4" hidden="1">{"'Eng (page2)'!$A$1:$D$52"}</definedName>
    <definedName name="MCOP" localSheetId="5" hidden="1">{"'Eng (page2)'!$A$1:$D$52"}</definedName>
    <definedName name="MCOP" localSheetId="0" hidden="1">{"'Eng (page2)'!$A$1:$D$52"}</definedName>
    <definedName name="MCOP" hidden="1">{"'Eng (page2)'!$A$1:$D$52"}</definedName>
    <definedName name="mddj" localSheetId="3">'Cost Saving Initiatives'!mddj</definedName>
    <definedName name="mddj">#N/A</definedName>
    <definedName name="mdjdj" localSheetId="3">'Cost Saving Initiatives'!mdjdj</definedName>
    <definedName name="mdjdj">#N/A</definedName>
    <definedName name="mdjx" localSheetId="3">'Cost Saving Initiatives'!mdjx</definedName>
    <definedName name="mdjx">#N/A</definedName>
    <definedName name="MDMDM" localSheetId="3">'Cost Saving Initiatives'!MDMDM</definedName>
    <definedName name="MDMDM">#N/A</definedName>
    <definedName name="MEC" localSheetId="3" hidden="1">{#N/A,#N/A,FALSE,"V-NOTCH FLOW"}</definedName>
    <definedName name="MEC" localSheetId="1" hidden="1">{#N/A,#N/A,FALSE,"V-NOTCH FLOW"}</definedName>
    <definedName name="MEC" localSheetId="4" hidden="1">{#N/A,#N/A,FALSE,"V-NOTCH FLOW"}</definedName>
    <definedName name="MEC" localSheetId="5" hidden="1">{#N/A,#N/A,FALSE,"V-NOTCH FLOW"}</definedName>
    <definedName name="MEC" localSheetId="0" hidden="1">{#N/A,#N/A,FALSE,"V-NOTCH FLOW"}</definedName>
    <definedName name="MEC" hidden="1">{#N/A,#N/A,FALSE,"V-NOTCH FLOW"}</definedName>
    <definedName name="meivfd" localSheetId="3">'Cost Saving Initiatives'!meivfd</definedName>
    <definedName name="meivfd">#N/A</definedName>
    <definedName name="mewiew" localSheetId="3">'Cost Saving Initiatives'!mewiew</definedName>
    <definedName name="mewiew">#N/A</definedName>
    <definedName name="mfd" localSheetId="3">'Cost Saving Initiatives'!mfd</definedName>
    <definedName name="mfd">#N/A</definedName>
    <definedName name="mfdfnds" localSheetId="3">'Cost Saving Initiatives'!mfdfnds</definedName>
    <definedName name="mfdfnds">#N/A</definedName>
    <definedName name="mfei" localSheetId="3">'Cost Saving Initiatives'!mfei</definedName>
    <definedName name="mfei">#N/A</definedName>
    <definedName name="mfjdn" localSheetId="3">'Cost Saving Initiatives'!mfjdn</definedName>
    <definedName name="mfjdn">#N/A</definedName>
    <definedName name="MFPW" localSheetId="3" hidden="1">{"'Eng (page2)'!$A$1:$D$52"}</definedName>
    <definedName name="MFPW" localSheetId="1" hidden="1">{"'Eng (page2)'!$A$1:$D$52"}</definedName>
    <definedName name="MFPW" localSheetId="4" hidden="1">{"'Eng (page2)'!$A$1:$D$52"}</definedName>
    <definedName name="MFPW" localSheetId="5" hidden="1">{"'Eng (page2)'!$A$1:$D$52"}</definedName>
    <definedName name="MFPW" localSheetId="0" hidden="1">{"'Eng (page2)'!$A$1:$D$52"}</definedName>
    <definedName name="MFPW" hidden="1">{"'Eng (page2)'!$A$1:$D$52"}</definedName>
    <definedName name="mghh" localSheetId="3">'Cost Saving Initiatives'!mghh</definedName>
    <definedName name="mghh">#N/A</definedName>
    <definedName name="mghhg" localSheetId="3">'Cost Saving Initiatives'!mghhg</definedName>
    <definedName name="mghhg">#N/A</definedName>
    <definedName name="MGJD" localSheetId="3">'Cost Saving Initiatives'!MGJD</definedName>
    <definedName name="MGJD">#N/A</definedName>
    <definedName name="mgkgdk" localSheetId="3">'Cost Saving Initiatives'!mgkgdk</definedName>
    <definedName name="mgkgdk">#N/A</definedName>
    <definedName name="MGUJH" localSheetId="3">'Cost Saving Initiatives'!MGUJH</definedName>
    <definedName name="MGUJH">#N/A</definedName>
    <definedName name="mh" localSheetId="3">'Cost Saving Initiatives'!mh</definedName>
    <definedName name="mh">#N/A</definedName>
    <definedName name="Mix_2001__91862" localSheetId="3">#REF!</definedName>
    <definedName name="Mix_2001__91862" localSheetId="5">#REF!</definedName>
    <definedName name="Mix_2001__91862" localSheetId="0">#REF!</definedName>
    <definedName name="Mix_2001__91862">#REF!</definedName>
    <definedName name="mjnh5" localSheetId="3">'Cost Saving Initiatives'!mjnh5</definedName>
    <definedName name="mjnh5">#N/A</definedName>
    <definedName name="MJYJY" localSheetId="3">'Cost Saving Initiatives'!MJYJY</definedName>
    <definedName name="MJYJY">#N/A</definedName>
    <definedName name="mke0" localSheetId="3">'Cost Saving Initiatives'!mke0</definedName>
    <definedName name="mke0">#N/A</definedName>
    <definedName name="mkfd" localSheetId="3" hidden="1">{"'Model'!$A$1:$N$53"}</definedName>
    <definedName name="mkfd" localSheetId="1" hidden="1">{"'Model'!$A$1:$N$53"}</definedName>
    <definedName name="mkfd" localSheetId="4" hidden="1">{"'Model'!$A$1:$N$53"}</definedName>
    <definedName name="mkfd" localSheetId="5" hidden="1">{"'Model'!$A$1:$N$53"}</definedName>
    <definedName name="mkfd" localSheetId="0" hidden="1">{"'Model'!$A$1:$N$53"}</definedName>
    <definedName name="mkfd" hidden="1">{"'Model'!$A$1:$N$53"}</definedName>
    <definedName name="mkhjn" localSheetId="3">'Cost Saving Initiatives'!mkhjn</definedName>
    <definedName name="mkhjn">#N/A</definedName>
    <definedName name="mkmk" localSheetId="3">'Cost Saving Initiatives'!mkmk</definedName>
    <definedName name="mkmk">#N/A</definedName>
    <definedName name="MKO" localSheetId="3" hidden="1">{"'Eng (page2)'!$A$1:$D$52"}</definedName>
    <definedName name="MKO" localSheetId="1" hidden="1">{"'Eng (page2)'!$A$1:$D$52"}</definedName>
    <definedName name="MKO" localSheetId="4" hidden="1">{"'Eng (page2)'!$A$1:$D$52"}</definedName>
    <definedName name="MKO" localSheetId="5" hidden="1">{"'Eng (page2)'!$A$1:$D$52"}</definedName>
    <definedName name="MKO" localSheetId="0" hidden="1">{"'Eng (page2)'!$A$1:$D$52"}</definedName>
    <definedName name="MKO" hidden="1">{"'Eng (page2)'!$A$1:$D$52"}</definedName>
    <definedName name="MKY" localSheetId="3">'Cost Saving Initiatives'!MKY</definedName>
    <definedName name="MKY">#N/A</definedName>
    <definedName name="MM_Note1.2" localSheetId="3" hidden="1">{"CF Assumptions",#N/A,FALSE,"Asu";#N/A,#N/A,FALSE,"Summary";#N/A,#N/A,FALSE,"CF (2)";#N/A,#N/A,FALSE,"C&amp;D";"SM1",#N/A,FALSE,"SM";"SM2",#N/A,FALSE,"SM";#N/A,#N/A,FALSE,"B&amp;T";"Mgmt1",#N/A,FALSE,"MGMT";"Mgmt2",#N/A,FALSE,"MGMT";"Rent1",#N/A,FALSE,"RENT";"Rent2",#N/A,FALSE,"RENT";#N/A,#N/A,FALSE,"HOSP";#N/A,#N/A,FALSE,"FIN";#N/A,#N/A,FALSE,"Notes"}</definedName>
    <definedName name="MM_Note1.2" localSheetId="1" hidden="1">{"CF Assumptions",#N/A,FALSE,"Asu";#N/A,#N/A,FALSE,"Summary";#N/A,#N/A,FALSE,"CF (2)";#N/A,#N/A,FALSE,"C&amp;D";"SM1",#N/A,FALSE,"SM";"SM2",#N/A,FALSE,"SM";#N/A,#N/A,FALSE,"B&amp;T";"Mgmt1",#N/A,FALSE,"MGMT";"Mgmt2",#N/A,FALSE,"MGMT";"Rent1",#N/A,FALSE,"RENT";"Rent2",#N/A,FALSE,"RENT";#N/A,#N/A,FALSE,"HOSP";#N/A,#N/A,FALSE,"FIN";#N/A,#N/A,FALSE,"Notes"}</definedName>
    <definedName name="MM_Note1.2" localSheetId="4" hidden="1">{"CF Assumptions",#N/A,FALSE,"Asu";#N/A,#N/A,FALSE,"Summary";#N/A,#N/A,FALSE,"CF (2)";#N/A,#N/A,FALSE,"C&amp;D";"SM1",#N/A,FALSE,"SM";"SM2",#N/A,FALSE,"SM";#N/A,#N/A,FALSE,"B&amp;T";"Mgmt1",#N/A,FALSE,"MGMT";"Mgmt2",#N/A,FALSE,"MGMT";"Rent1",#N/A,FALSE,"RENT";"Rent2",#N/A,FALSE,"RENT";#N/A,#N/A,FALSE,"HOSP";#N/A,#N/A,FALSE,"FIN";#N/A,#N/A,FALSE,"Notes"}</definedName>
    <definedName name="MM_Note1.2" localSheetId="5" hidden="1">{"CF Assumptions",#N/A,FALSE,"Asu";#N/A,#N/A,FALSE,"Summary";#N/A,#N/A,FALSE,"CF (2)";#N/A,#N/A,FALSE,"C&amp;D";"SM1",#N/A,FALSE,"SM";"SM2",#N/A,FALSE,"SM";#N/A,#N/A,FALSE,"B&amp;T";"Mgmt1",#N/A,FALSE,"MGMT";"Mgmt2",#N/A,FALSE,"MGMT";"Rent1",#N/A,FALSE,"RENT";"Rent2",#N/A,FALSE,"RENT";#N/A,#N/A,FALSE,"HOSP";#N/A,#N/A,FALSE,"FIN";#N/A,#N/A,FALSE,"Notes"}</definedName>
    <definedName name="MM_Note1.2" localSheetId="0" hidden="1">{"CF Assumptions",#N/A,FALSE,"Asu";#N/A,#N/A,FALSE,"Summary";#N/A,#N/A,FALSE,"CF (2)";#N/A,#N/A,FALSE,"C&amp;D";"SM1",#N/A,FALSE,"SM";"SM2",#N/A,FALSE,"SM";#N/A,#N/A,FALSE,"B&amp;T";"Mgmt1",#N/A,FALSE,"MGMT";"Mgmt2",#N/A,FALSE,"MGMT";"Rent1",#N/A,FALSE,"RENT";"Rent2",#N/A,FALSE,"RENT";#N/A,#N/A,FALSE,"HOSP";#N/A,#N/A,FALSE,"FIN";#N/A,#N/A,FALSE,"Notes"}</definedName>
    <definedName name="MM_Note1.2" hidden="1">{"CF Assumptions",#N/A,FALSE,"Asu";#N/A,#N/A,FALSE,"Summary";#N/A,#N/A,FALSE,"CF (2)";#N/A,#N/A,FALSE,"C&amp;D";"SM1",#N/A,FALSE,"SM";"SM2",#N/A,FALSE,"SM";#N/A,#N/A,FALSE,"B&amp;T";"Mgmt1",#N/A,FALSE,"MGMT";"Mgmt2",#N/A,FALSE,"MGMT";"Rent1",#N/A,FALSE,"RENT";"Rent2",#N/A,FALSE,"RENT";#N/A,#N/A,FALSE,"HOSP";#N/A,#N/A,FALSE,"FIN";#N/A,#N/A,FALSE,"Notes"}</definedName>
    <definedName name="MM_note2" localSheetId="3" hidden="1">{"Book Income",#N/A,FALSE,"B&amp;T";"Taxable Income",#N/A,FALSE,"B&amp;T"}</definedName>
    <definedName name="MM_note2" localSheetId="1" hidden="1">{"Book Income",#N/A,FALSE,"B&amp;T";"Taxable Income",#N/A,FALSE,"B&amp;T"}</definedName>
    <definedName name="MM_note2" localSheetId="4" hidden="1">{"Book Income",#N/A,FALSE,"B&amp;T";"Taxable Income",#N/A,FALSE,"B&amp;T"}</definedName>
    <definedName name="MM_note2" localSheetId="5" hidden="1">{"Book Income",#N/A,FALSE,"B&amp;T";"Taxable Income",#N/A,FALSE,"B&amp;T"}</definedName>
    <definedName name="MM_note2" localSheetId="0" hidden="1">{"Book Income",#N/A,FALSE,"B&amp;T";"Taxable Income",#N/A,FALSE,"B&amp;T"}</definedName>
    <definedName name="MM_note2" hidden="1">{"Book Income",#N/A,FALSE,"B&amp;T";"Taxable Income",#N/A,FALSE,"B&amp;T"}</definedName>
    <definedName name="MMBMBMB" localSheetId="3">'Cost Saving Initiatives'!MMBMBMB</definedName>
    <definedName name="MMBMBMB">#N/A</definedName>
    <definedName name="MMDMDM" localSheetId="3">'Cost Saving Initiatives'!MMDMDM</definedName>
    <definedName name="MMDMDM">#N/A</definedName>
    <definedName name="MMDMDMD" localSheetId="3">'Cost Saving Initiatives'!MMDMDMD</definedName>
    <definedName name="MMDMDMD">#N/A</definedName>
    <definedName name="MMG" localSheetId="3">'Cost Saving Initiatives'!MMG</definedName>
    <definedName name="MMG">#N/A</definedName>
    <definedName name="MMY" localSheetId="3">'Cost Saving Initiatives'!MMY</definedName>
    <definedName name="MMY">#N/A</definedName>
    <definedName name="Moc"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Moc"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Moc"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Moc"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Moc"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Moc"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MOL" localSheetId="3" hidden="1">{"'Eng (page2)'!$A$1:$D$52"}</definedName>
    <definedName name="MOL" localSheetId="1" hidden="1">{"'Eng (page2)'!$A$1:$D$52"}</definedName>
    <definedName name="MOL" localSheetId="4" hidden="1">{"'Eng (page2)'!$A$1:$D$52"}</definedName>
    <definedName name="MOL" localSheetId="5" hidden="1">{"'Eng (page2)'!$A$1:$D$52"}</definedName>
    <definedName name="MOL" localSheetId="0" hidden="1">{"'Eng (page2)'!$A$1:$D$52"}</definedName>
    <definedName name="MOL" hidden="1">{"'Eng (page2)'!$A$1:$D$52"}</definedName>
    <definedName name="monmon" localSheetId="3" hidden="1">{"'Model'!$A$1:$N$53"}</definedName>
    <definedName name="monmon" localSheetId="1" hidden="1">{"'Model'!$A$1:$N$53"}</definedName>
    <definedName name="monmon" localSheetId="4" hidden="1">{"'Model'!$A$1:$N$53"}</definedName>
    <definedName name="monmon" localSheetId="5" hidden="1">{"'Model'!$A$1:$N$53"}</definedName>
    <definedName name="monmon" localSheetId="0" hidden="1">{"'Model'!$A$1:$N$53"}</definedName>
    <definedName name="monmon" hidden="1">{"'Model'!$A$1:$N$53"}</definedName>
    <definedName name="MR_Department" localSheetId="3">#REF!</definedName>
    <definedName name="MR_Department">#REF!</definedName>
    <definedName name="MRMRM" localSheetId="3">'Cost Saving Initiatives'!MRMRM</definedName>
    <definedName name="MRMRM">#N/A</definedName>
    <definedName name="MRPController">[20]Appendix!$BO$4:$BO$99</definedName>
    <definedName name="mss" localSheetId="3">'Cost Saving Initiatives'!mss</definedName>
    <definedName name="mss">#N/A</definedName>
    <definedName name="mun" localSheetId="3" hidden="1">{"'Model'!$A$1:$N$53"}</definedName>
    <definedName name="mun" localSheetId="1" hidden="1">{"'Model'!$A$1:$N$53"}</definedName>
    <definedName name="mun" localSheetId="4" hidden="1">{"'Model'!$A$1:$N$53"}</definedName>
    <definedName name="mun" localSheetId="5" hidden="1">{"'Model'!$A$1:$N$53"}</definedName>
    <definedName name="mun" localSheetId="0" hidden="1">{"'Model'!$A$1:$N$53"}</definedName>
    <definedName name="mun" hidden="1">{"'Model'!$A$1:$N$53"}</definedName>
    <definedName name="MWEP" localSheetId="3" hidden="1">{"'Eng (page2)'!$A$1:$D$52"}</definedName>
    <definedName name="MWEP" localSheetId="1" hidden="1">{"'Eng (page2)'!$A$1:$D$52"}</definedName>
    <definedName name="MWEP" localSheetId="4" hidden="1">{"'Eng (page2)'!$A$1:$D$52"}</definedName>
    <definedName name="MWEP" localSheetId="5" hidden="1">{"'Eng (page2)'!$A$1:$D$52"}</definedName>
    <definedName name="MWEP" localSheetId="0" hidden="1">{"'Eng (page2)'!$A$1:$D$52"}</definedName>
    <definedName name="MWEP" hidden="1">{"'Eng (page2)'!$A$1:$D$52"}</definedName>
    <definedName name="mwwkd" localSheetId="3">'Cost Saving Initiatives'!mwwkd</definedName>
    <definedName name="mwwkd">#N/A</definedName>
    <definedName name="Myanmar_3T" localSheetId="3" hidden="1">{"'Model'!$A$1:$N$53"}</definedName>
    <definedName name="Myanmar_3T" localSheetId="1" hidden="1">{"'Model'!$A$1:$N$53"}</definedName>
    <definedName name="Myanmar_3T" localSheetId="4" hidden="1">{"'Model'!$A$1:$N$53"}</definedName>
    <definedName name="Myanmar_3T" localSheetId="5" hidden="1">{"'Model'!$A$1:$N$53"}</definedName>
    <definedName name="Myanmar_3T" localSheetId="0" hidden="1">{"'Model'!$A$1:$N$53"}</definedName>
    <definedName name="Myanmar_3T" hidden="1">{"'Model'!$A$1:$N$53"}</definedName>
    <definedName name="MYDATA" localSheetId="3">#REF!</definedName>
    <definedName name="MYDATA">#REF!</definedName>
    <definedName name="MYGM" localSheetId="3">'Cost Saving Initiatives'!MYGM</definedName>
    <definedName name="MYGM">#N/A</definedName>
    <definedName name="n" localSheetId="3">#REF!</definedName>
    <definedName name="n" localSheetId="5">#REF!</definedName>
    <definedName name="n" localSheetId="0">#REF!</definedName>
    <definedName name="n">#REF!</definedName>
    <definedName name="NAmtTrnEDC">OFFSET('[27]Data-Base AR'!$K$6,0,0,COUNTA('[27]Data-Base AR'!$C$1:$C$65536)-3,1)</definedName>
    <definedName name="NAmtTrnIMP">OFFSET('[27]Data-Base AR'!$U$6,0,0,COUNTA('[27]Data-Base AR'!$C$1:$C$65536)-3,1)</definedName>
    <definedName name="nan" localSheetId="3" hidden="1">{"'Model'!$A$1:$N$53"}</definedName>
    <definedName name="nan" localSheetId="1" hidden="1">{"'Model'!$A$1:$N$53"}</definedName>
    <definedName name="nan" localSheetId="4" hidden="1">{"'Model'!$A$1:$N$53"}</definedName>
    <definedName name="nan" localSheetId="5" hidden="1">{"'Model'!$A$1:$N$53"}</definedName>
    <definedName name="nan" localSheetId="0" hidden="1">{"'Model'!$A$1:$N$53"}</definedName>
    <definedName name="nan" hidden="1">{"'Model'!$A$1:$N$53"}</definedName>
    <definedName name="nana">'[28]10-1 Media:10-cut'!$A$1:$IV$5</definedName>
    <definedName name="nat" localSheetId="3" hidden="1">{#N/A,#N/A,FALSE,"Assessment";#N/A,#N/A,FALSE,"Staffing";#N/A,#N/A,FALSE,"Hires";#N/A,#N/A,FALSE,"Assumptions"}</definedName>
    <definedName name="nat" localSheetId="1" hidden="1">{#N/A,#N/A,FALSE,"Assessment";#N/A,#N/A,FALSE,"Staffing";#N/A,#N/A,FALSE,"Hires";#N/A,#N/A,FALSE,"Assumptions"}</definedName>
    <definedName name="nat" localSheetId="4" hidden="1">{#N/A,#N/A,FALSE,"Assessment";#N/A,#N/A,FALSE,"Staffing";#N/A,#N/A,FALSE,"Hires";#N/A,#N/A,FALSE,"Assumptions"}</definedName>
    <definedName name="nat" localSheetId="5" hidden="1">{#N/A,#N/A,FALSE,"Assessment";#N/A,#N/A,FALSE,"Staffing";#N/A,#N/A,FALSE,"Hires";#N/A,#N/A,FALSE,"Assumptions"}</definedName>
    <definedName name="nat" localSheetId="0" hidden="1">{#N/A,#N/A,FALSE,"Assessment";#N/A,#N/A,FALSE,"Staffing";#N/A,#N/A,FALSE,"Hires";#N/A,#N/A,FALSE,"Assumptions"}</definedName>
    <definedName name="nat" hidden="1">{#N/A,#N/A,FALSE,"Assessment";#N/A,#N/A,FALSE,"Staffing";#N/A,#N/A,FALSE,"Hires";#N/A,#N/A,FALSE,"Assumptions"}</definedName>
    <definedName name="NBank">OFFSET('[27]Data-Base AR'!$D$6,0,0,COUNTA('[27]Data-Base AR'!$C$1:$C$65536)-3,1)</definedName>
    <definedName name="NBN" localSheetId="3">'Cost Saving Initiatives'!NBN</definedName>
    <definedName name="NBN">#N/A</definedName>
    <definedName name="nbnn" localSheetId="3">'Cost Saving Initiatives'!nbnn</definedName>
    <definedName name="nbnn">#N/A</definedName>
    <definedName name="NBookArea">OFFSET([29]BookBank!$A$4,0,0,COUNTA([29]BookBank!$A$1:$A$65536)-2,COUNTA([29]BookBank!$A$3:$IV$3)+4)</definedName>
    <definedName name="NBranchID" localSheetId="3">OFFSET(#REF!,0,0,COUNTA(#REF!)-1,2)</definedName>
    <definedName name="NBranchID">OFFSET(#REF!,0,0,COUNTA(#REF!)-1,2)</definedName>
    <definedName name="Ncard">OFFSET('[27]Data-Base AR'!$C$6,0,0,COUNTA('[27]Data-Base AR'!$C$1:$C$65536)-3,1)</definedName>
    <definedName name="NCardCode">OFFSET([30]code!$A$2,0,0,COUNTA([30]code!$A$1:$A$65536)-1,1)</definedName>
    <definedName name="NCardID">OFFSET([30]code!$A$2,0,0,COUNTA([30]code!$A$1:$A$65536)-1,COUNTA([30]code!$A$1:$IV$1))</definedName>
    <definedName name="ncc" localSheetId="3">'Cost Saving Initiatives'!ncc</definedName>
    <definedName name="ncc">#N/A</definedName>
    <definedName name="ncnbn" localSheetId="3">'Cost Saving Initiatives'!ncnbn</definedName>
    <definedName name="ncnbn">#N/A</definedName>
    <definedName name="NDailyAll">OFFSET([31]Daily!$A$4,0,0,COUNTA([31]Daily!$A$1:$A$65536),COUNTA([31]Daily!$A$3:$IV$3)+2)</definedName>
    <definedName name="NDataBaseAR">OFFSET('[27]Data-Base AR'!$A$6,0,0,COUNTA('[27]Data-Base AR'!$C$1:$C$65536)-3,COUNTA('[27]Data-Base AR'!$A$5:$IV$5))</definedName>
    <definedName name="NDateBank">OFFSET('[27]Data-Base AR'!$A$6,0,0,COUNTA('[27]Data-Base AR'!$C$1:$C$65536)-3,1)</definedName>
    <definedName name="NDateData">OFFSET([29]Month!$H$3,0,0,COUNTA([29]Month!$H$1:$H$65536)-1,1)</definedName>
    <definedName name="ndgf" localSheetId="3">'Cost Saving Initiatives'!ndgf</definedName>
    <definedName name="ndgf">#N/A</definedName>
    <definedName name="NDNDNDN" localSheetId="3">'Cost Saving Initiatives'!NDNDNDN</definedName>
    <definedName name="NDNDNDN">#N/A</definedName>
    <definedName name="ndnng" localSheetId="3">'Cost Saving Initiatives'!ndnng</definedName>
    <definedName name="ndnng">#N/A</definedName>
    <definedName name="ndrt" localSheetId="3">'Cost Saving Initiatives'!ndrt</definedName>
    <definedName name="ndrt">#N/A</definedName>
    <definedName name="ndrtt" localSheetId="3">'Cost Saving Initiatives'!ndrtt</definedName>
    <definedName name="ndrtt">#N/A</definedName>
    <definedName name="ndt" localSheetId="3">'Cost Saving Initiatives'!ndt</definedName>
    <definedName name="ndt">#N/A</definedName>
    <definedName name="ndtyn" localSheetId="3">'Cost Saving Initiatives'!ndtyn</definedName>
    <definedName name="ndtyn">#N/A</definedName>
    <definedName name="ne" localSheetId="3" hidden="1">{"'Eng (page2)'!$A$1:$D$52"}</definedName>
    <definedName name="ne" localSheetId="1" hidden="1">{"'Eng (page2)'!$A$1:$D$52"}</definedName>
    <definedName name="ne" localSheetId="4" hidden="1">{"'Eng (page2)'!$A$1:$D$52"}</definedName>
    <definedName name="ne" localSheetId="5" hidden="1">{"'Eng (page2)'!$A$1:$D$52"}</definedName>
    <definedName name="ne" localSheetId="0" hidden="1">{"'Eng (page2)'!$A$1:$D$52"}</definedName>
    <definedName name="ne" hidden="1">{"'Eng (page2)'!$A$1:$D$52"}</definedName>
    <definedName name="neg" localSheetId="3" hidden="1">{"'Eng (page2)'!$A$1:$D$52"}</definedName>
    <definedName name="neg" localSheetId="1" hidden="1">{"'Eng (page2)'!$A$1:$D$52"}</definedName>
    <definedName name="neg" localSheetId="4" hidden="1">{"'Eng (page2)'!$A$1:$D$52"}</definedName>
    <definedName name="neg" localSheetId="5" hidden="1">{"'Eng (page2)'!$A$1:$D$52"}</definedName>
    <definedName name="neg" localSheetId="0" hidden="1">{"'Eng (page2)'!$A$1:$D$52"}</definedName>
    <definedName name="neg" hidden="1">{"'Eng (page2)'!$A$1:$D$52"}</definedName>
    <definedName name="Nestle" localSheetId="3">'[17]consumer-fareast'!#REF!</definedName>
    <definedName name="Nestle">'[17]consumer-fareast'!#REF!</definedName>
    <definedName name="Network">'[32]Product Info'!$A$24:$A$27</definedName>
    <definedName name="new" localSheetId="3" hidden="1">{"'Model'!$A$1:$N$53"}</definedName>
    <definedName name="new" localSheetId="1" hidden="1">{"'Model'!$A$1:$N$53"}</definedName>
    <definedName name="new" localSheetId="4" hidden="1">{"'Model'!$A$1:$N$53"}</definedName>
    <definedName name="new" localSheetId="5" hidden="1">{"'Model'!$A$1:$N$53"}</definedName>
    <definedName name="new" localSheetId="0" hidden="1">{"'Model'!$A$1:$N$53"}</definedName>
    <definedName name="new" hidden="1">{"'Model'!$A$1:$N$53"}</definedName>
    <definedName name="NEWDIV">[33]HEADER!$B$4</definedName>
    <definedName name="newframe" localSheetId="3" hidden="1">#REF!</definedName>
    <definedName name="newframe" hidden="1">#REF!</definedName>
    <definedName name="NFeeEDC">OFFSET('[27]Data-Base AR'!$H$6,0,0,COUNTA('[27]Data-Base AR'!$C$1:$C$65536)-3,1)</definedName>
    <definedName name="NFeeIMP">OFFSET('[27]Data-Base AR'!$R$6,0,0,COUNTA('[27]Data-Base AR'!$C$1:$C$65536)-3,1)</definedName>
    <definedName name="NFeeSales">OFFSET([31]Daily!$AE$4,0,0,COUNTA([31]Daily!$B$1:$B$65536)-4,13)</definedName>
    <definedName name="NFeeTrnEDC">OFFSET('[27]Data-Base AR'!$L$6,0,0,COUNTA('[27]Data-Base AR'!$C$1:$C$65536)-3,1)</definedName>
    <definedName name="NFeeTrnIMP">OFFSET('[27]Data-Base AR'!$V$6,0,0,COUNTA('[27]Data-Base AR'!$C$1:$C$65536)-3,1)</definedName>
    <definedName name="nfg" localSheetId="3">'Cost Saving Initiatives'!nfg</definedName>
    <definedName name="nfg">#N/A</definedName>
    <definedName name="NFNFN" localSheetId="3">'Cost Saving Initiatives'!NFNFN</definedName>
    <definedName name="NFNFN">#N/A</definedName>
    <definedName name="NFNFNNF" localSheetId="3">'Cost Saving Initiatives'!NFNFNNF</definedName>
    <definedName name="NFNFNNF">#N/A</definedName>
    <definedName name="ngc" localSheetId="3">'Cost Saving Initiatives'!ngc</definedName>
    <definedName name="ngc">#N/A</definedName>
    <definedName name="ngf" localSheetId="3">'Cost Saving Initiatives'!ngf</definedName>
    <definedName name="ngf">#N/A</definedName>
    <definedName name="ngh" localSheetId="3">'Cost Saving Initiatives'!ngh</definedName>
    <definedName name="ngh">#N/A</definedName>
    <definedName name="NGN" localSheetId="3">'Cost Saving Initiatives'!NGN</definedName>
    <definedName name="NGN">#N/A</definedName>
    <definedName name="NGNGN" localSheetId="3">'Cost Saving Initiatives'!NGNGN</definedName>
    <definedName name="NGNGN">#N/A</definedName>
    <definedName name="NGrossEDC">OFFSET('[27]Data-Base AR'!$O$6,0,0,COUNTA('[27]Data-Base AR'!$C$1:$C$65536)-3,1)</definedName>
    <definedName name="NGrossIMP">OFFSET('[27]Data-Base AR'!$Y$6,0,0,COUNTA('[27]Data-Base AR'!$C$1:$C$65536)-3,1)</definedName>
    <definedName name="NGroup">OFFSET('[27]Data-Base AR'!$E$6,0,0,COUNTA('[27]Data-Base AR'!$C$1:$C$65536)-3,1)</definedName>
    <definedName name="NGroupCode">OFFSET([30]code!$C$2,0,0,COUNTA([30]code!$A$1:$A$65536)-1,1)</definedName>
    <definedName name="NGroupID">OFFSET([29]Month!$E$3,0,0,COUNTA([29]Month!$E$1:$E$65536)-1,2)</definedName>
    <definedName name="NGSalesEDC">OFFSET('[27]Data-Base AR'!$G$6,0,0,COUNTA('[27]Data-Base AR'!$C$1:$C$65536)-3,1)</definedName>
    <definedName name="NGSalesIMP">OFFSET('[27]Data-Base AR'!$Q$6,0,0,COUNTA('[27]Data-Base AR'!$C$1:$C$65536)-3,1)</definedName>
    <definedName name="NHeaderDaily">OFFSET([31]Daily!$C$2,0,0,1,13)</definedName>
    <definedName name="NHeaderDataBaseAR">OFFSET('[27]Data-Base AR'!$A$5,0,0,1,COUNTA('[27]Data-Base AR'!$A$5:$IV$5))</definedName>
    <definedName name="NHK" localSheetId="3">'[8]Part list'!#REF!</definedName>
    <definedName name="NHK">'[8]Part list'!#REF!</definedName>
    <definedName name="nhnnh" localSheetId="3">'Cost Saving Initiatives'!nhnnh</definedName>
    <definedName name="nhnnh">#N/A</definedName>
    <definedName name="nhtr4" localSheetId="3">'Cost Saving Initiatives'!nhtr4</definedName>
    <definedName name="nhtr4">#N/A</definedName>
    <definedName name="nhv" localSheetId="3">'Cost Saving Initiatives'!nhv</definedName>
    <definedName name="nhv">#N/A</definedName>
    <definedName name="nhyy5" localSheetId="3">'Cost Saving Initiatives'!nhyy5</definedName>
    <definedName name="nhyy5">#N/A</definedName>
    <definedName name="NICLOLE" localSheetId="3" hidden="1">{"PRIMAT",#N/A,FALSE,"ECOINDBP"}</definedName>
    <definedName name="NICLOLE" localSheetId="1" hidden="1">{"PRIMAT",#N/A,FALSE,"ECOINDBP"}</definedName>
    <definedName name="NICLOLE" localSheetId="4" hidden="1">{"PRIMAT",#N/A,FALSE,"ECOINDBP"}</definedName>
    <definedName name="NICLOLE" localSheetId="5" hidden="1">{"PRIMAT",#N/A,FALSE,"ECOINDBP"}</definedName>
    <definedName name="NICLOLE" localSheetId="0" hidden="1">{"PRIMAT",#N/A,FALSE,"ECOINDBP"}</definedName>
    <definedName name="NICLOLE" hidden="1">{"PRIMAT",#N/A,FALSE,"ECOINDBP"}</definedName>
    <definedName name="nj" localSheetId="3">#REF!</definedName>
    <definedName name="nj">#REF!</definedName>
    <definedName name="njdfnd" localSheetId="3">'Cost Saving Initiatives'!njdfnd</definedName>
    <definedName name="njdfnd">#N/A</definedName>
    <definedName name="njjk" localSheetId="3">'Cost Saving Initiatives'!njjk</definedName>
    <definedName name="njjk">#N/A</definedName>
    <definedName name="njnj" localSheetId="3">'Cost Saving Initiatives'!njnj</definedName>
    <definedName name="njnj">#N/A</definedName>
    <definedName name="nklvv" localSheetId="3">'Cost Saving Initiatives'!nklvv</definedName>
    <definedName name="nklvv">#N/A</definedName>
    <definedName name="NMH" localSheetId="3">'Cost Saving Initiatives'!NMH</definedName>
    <definedName name="NMH">#N/A</definedName>
    <definedName name="NMonthArray">OFFSET([29]Monthly!$D$7,0,0,COUNTA([29]Monthly!$A$1:$A$65536)-1,1)</definedName>
    <definedName name="NMonthlySales">OFFSET('[34]Monthly Sales Report'!$A$3,0,0,1,COUNTA('[34]Monthly Sales Report'!$A$2:$IV$2)-1)</definedName>
    <definedName name="nn" localSheetId="3">#REF!</definedName>
    <definedName name="nn">#REF!</definedName>
    <definedName name="NNetEDC">OFFSET('[27]Data-Base AR'!$J$6,0,0,COUNTA('[27]Data-Base AR'!$C$1:$C$65536)-3,1)</definedName>
    <definedName name="NNetIMP">OFFSET('[27]Data-Base AR'!$T$6,0,0,COUNTA('[27]Data-Base AR'!$C$1:$C$65536)-3,1)</definedName>
    <definedName name="NNetSales">OFFSET([31]Daily!$C$4,0,0,COUNTA([31]Daily!$B$1:$B$65536)-4,13)</definedName>
    <definedName name="NNetTrnEDC">OFFSET('[27]Data-Base AR'!$N$6,0,0,COUNTA('[27]Data-Base AR'!$C$1:$C$65536)-3,1)</definedName>
    <definedName name="NNetTrnIMP">OFFSET('[27]Data-Base AR'!$X$6,0,0,COUNTA('[27]Data-Base AR'!$C$1:$C$65536)-3,1)</definedName>
    <definedName name="NNFNFNF" localSheetId="3">'Cost Saving Initiatives'!NNFNFNF</definedName>
    <definedName name="NNFNFNF">#N/A</definedName>
    <definedName name="NNN" localSheetId="3" hidden="1">{#N/A,#N/A,FALSE,"V-NOTCH FLOW"}</definedName>
    <definedName name="NNN" localSheetId="1" hidden="1">{#N/A,#N/A,FALSE,"V-NOTCH FLOW"}</definedName>
    <definedName name="NNN" localSheetId="4" hidden="1">{#N/A,#N/A,FALSE,"V-NOTCH FLOW"}</definedName>
    <definedName name="NNN" localSheetId="5" hidden="1">{#N/A,#N/A,FALSE,"V-NOTCH FLOW"}</definedName>
    <definedName name="NNN" localSheetId="0" hidden="1">{#N/A,#N/A,FALSE,"V-NOTCH FLOW"}</definedName>
    <definedName name="NNN" hidden="1">{#N/A,#N/A,FALSE,"V-NOTCH FLOW"}</definedName>
    <definedName name="NOK">'[8]Part list'!#REF!</definedName>
    <definedName name="NotUse" localSheetId="3" hidden="1">{"'ตัวอย่าง'!$A$1:$O$21"}</definedName>
    <definedName name="NotUse" localSheetId="1" hidden="1">{"'ตัวอย่าง'!$A$1:$O$21"}</definedName>
    <definedName name="NotUse" localSheetId="4" hidden="1">{"'ตัวอย่าง'!$A$1:$O$21"}</definedName>
    <definedName name="NotUse" localSheetId="5" hidden="1">{"'ตัวอย่าง'!$A$1:$O$21"}</definedName>
    <definedName name="NotUse" localSheetId="0" hidden="1">{"'ตัวอย่าง'!$A$1:$O$21"}</definedName>
    <definedName name="NotUse" hidden="1">{"'ตัวอย่าง'!$A$1:$O$21"}</definedName>
    <definedName name="NRC">'[8]Part list'!#REF!</definedName>
    <definedName name="NRedSurEDC">OFFSET('[27]Data-Base AR'!$P$6,0,0,COUNTA('[27]Data-Base AR'!$C$1:$C$65536)-3,1)</definedName>
    <definedName name="NRedSurIMP">OFFSET('[27]Data-Base AR'!$Z$6,0,0,COUNTA('[27]Data-Base AR'!$C$1:$C$65536)-3,1)</definedName>
    <definedName name="NRPTDate">OFFSET('[27]Data-Base AR'!$B$6,0,0,COUNTA('[27]Data-Base AR'!$C$1:$C$65536)-3,1)</definedName>
    <definedName name="NRTNTR" localSheetId="3">'Cost Saving Initiatives'!NRTNTR</definedName>
    <definedName name="NRTNTR">#N/A</definedName>
    <definedName name="NRTTT" localSheetId="3">'Cost Saving Initiatives'!NRTTT</definedName>
    <definedName name="NRTTT">#N/A</definedName>
    <definedName name="NSK" localSheetId="3">'[8]Part list'!#REF!</definedName>
    <definedName name="NSK" localSheetId="5">'[8]Part list'!#REF!</definedName>
    <definedName name="NSK" localSheetId="0">'[8]Part list'!#REF!</definedName>
    <definedName name="NSK">'[8]Part list'!#REF!</definedName>
    <definedName name="NSProjectionMethodIndex">'[35]Non-Statistical Sampling Master'!$C$63</definedName>
    <definedName name="NSRequiredLevelOfEvidenceItems">'[35]Non-Statistical Sampling Master'!$C$50:$C$53</definedName>
    <definedName name="nsrtt" localSheetId="3">'Cost Saving Initiatives'!nsrtt</definedName>
    <definedName name="nsrtt">#N/A</definedName>
    <definedName name="NSTargetedTestingItems">'[35]Two Step Revenue Testing Master'!$E$47</definedName>
    <definedName name="nttyn" localSheetId="3">'Cost Saving Initiatives'!nttyn</definedName>
    <definedName name="nttyn">#N/A</definedName>
    <definedName name="NTYYN" localSheetId="3">'Cost Saving Initiatives'!NTYYN</definedName>
    <definedName name="NTYYN">#N/A</definedName>
    <definedName name="nugj" localSheetId="3">'Cost Saving Initiatives'!nugj</definedName>
    <definedName name="nugj">#N/A</definedName>
    <definedName name="nut" localSheetId="3" hidden="1">{"Golf Assumptions",#N/A,FALSE,"Asu";"Golf PF1",#N/A,FALSE,"Golf";"Golf PF2",#N/A,FALSE,"Golf";"Golf Dep1",#N/A,FALSE,"Golf";"Golf Dep2",#N/A,FALSE,"Golf"}</definedName>
    <definedName name="nut" localSheetId="1" hidden="1">{"Golf Assumptions",#N/A,FALSE,"Asu";"Golf PF1",#N/A,FALSE,"Golf";"Golf PF2",#N/A,FALSE,"Golf";"Golf Dep1",#N/A,FALSE,"Golf";"Golf Dep2",#N/A,FALSE,"Golf"}</definedName>
    <definedName name="nut" localSheetId="4" hidden="1">{"Golf Assumptions",#N/A,FALSE,"Asu";"Golf PF1",#N/A,FALSE,"Golf";"Golf PF2",#N/A,FALSE,"Golf";"Golf Dep1",#N/A,FALSE,"Golf";"Golf Dep2",#N/A,FALSE,"Golf"}</definedName>
    <definedName name="nut" localSheetId="5" hidden="1">{"Golf Assumptions",#N/A,FALSE,"Asu";"Golf PF1",#N/A,FALSE,"Golf";"Golf PF2",#N/A,FALSE,"Golf";"Golf Dep1",#N/A,FALSE,"Golf";"Golf Dep2",#N/A,FALSE,"Golf"}</definedName>
    <definedName name="nut" localSheetId="0" hidden="1">{"Golf Assumptions",#N/A,FALSE,"Asu";"Golf PF1",#N/A,FALSE,"Golf";"Golf PF2",#N/A,FALSE,"Golf";"Golf Dep1",#N/A,FALSE,"Golf";"Golf Dep2",#N/A,FALSE,"Golf"}</definedName>
    <definedName name="nut" hidden="1">{"Golf Assumptions",#N/A,FALSE,"Asu";"Golf PF1",#N/A,FALSE,"Golf";"Golf PF2",#N/A,FALSE,"Golf";"Golf Dep1",#N/A,FALSE,"Golf";"Golf Dep2",#N/A,FALSE,"Golf"}</definedName>
    <definedName name="NVatEDC">OFFSET('[27]Data-Base AR'!$I$6,0,0,COUNTA('[27]Data-Base AR'!$C$1:$C$65536)-3,1)</definedName>
    <definedName name="NVatIMP">OFFSET('[27]Data-Base AR'!$S$6,0,0,COUNTA('[27]Data-Base AR'!$C$1:$C$65536)-3,1)</definedName>
    <definedName name="NVatSales">OFFSET([31]Daily!$Q$4,0,0,COUNTA([31]Daily!$B$1:$B$65536)-4,13)</definedName>
    <definedName name="NVatTrnEDC">OFFSET('[27]Data-Base AR'!$M$6,0,0,COUNTA('[27]Data-Base AR'!$C$1:$C$65536)-3,1)</definedName>
    <definedName name="NVatTrnIMP">OFFSET('[27]Data-Base AR'!$W$6,0,0,COUNTA('[27]Data-Base AR'!$C$1:$C$65536)-3,1)</definedName>
    <definedName name="nvc" localSheetId="3">'Cost Saving Initiatives'!nvc</definedName>
    <definedName name="nvc">#N/A</definedName>
    <definedName name="nvccv" localSheetId="3">'Cost Saving Initiatives'!nvccv</definedName>
    <definedName name="nvccv">#N/A</definedName>
    <definedName name="NVNVNV" localSheetId="3">'Cost Saving Initiatives'!NVNVNV</definedName>
    <definedName name="NVNVNV">#N/A</definedName>
    <definedName name="nvvb" localSheetId="3">'Cost Saving Initiatives'!nvvb</definedName>
    <definedName name="nvvb">#N/A</definedName>
    <definedName name="nxfng" localSheetId="3">'Cost Saving Initiatives'!nxfng</definedName>
    <definedName name="nxfng">#N/A</definedName>
    <definedName name="NYJ" localSheetId="3">'Cost Saving Initiatives'!NYJ</definedName>
    <definedName name="NYJ">#N/A</definedName>
    <definedName name="NYNY" localSheetId="3">'Cost Saving Initiatives'!NYNY</definedName>
    <definedName name="NYNY">#N/A</definedName>
    <definedName name="nytgfg7" localSheetId="3">'Cost Saving Initiatives'!nytgfg7</definedName>
    <definedName name="nytgfg7">#N/A</definedName>
    <definedName name="o" localSheetId="3" hidden="1">{"'connew '!$C$40:$C$60"}</definedName>
    <definedName name="o" localSheetId="1" hidden="1">{"'connew '!$C$40:$C$60"}</definedName>
    <definedName name="o" localSheetId="4" hidden="1">{"'connew '!$C$40:$C$60"}</definedName>
    <definedName name="o" localSheetId="5" hidden="1">{"'connew '!$C$40:$C$60"}</definedName>
    <definedName name="o" localSheetId="0" hidden="1">{"'connew '!$C$40:$C$60"}</definedName>
    <definedName name="o" hidden="1">{"'connew '!$C$40:$C$60"}</definedName>
    <definedName name="oeoeoeoeo" localSheetId="3" hidden="1">{"'Model'!$A$1:$N$53"}</definedName>
    <definedName name="oeoeoeoeo" localSheetId="1" hidden="1">{"'Model'!$A$1:$N$53"}</definedName>
    <definedName name="oeoeoeoeo" localSheetId="4" hidden="1">{"'Model'!$A$1:$N$53"}</definedName>
    <definedName name="oeoeoeoeo" localSheetId="5" hidden="1">{"'Model'!$A$1:$N$53"}</definedName>
    <definedName name="oeoeoeoeo" localSheetId="0" hidden="1">{"'Model'!$A$1:$N$53"}</definedName>
    <definedName name="oeoeoeoeo" hidden="1">{"'Model'!$A$1:$N$53"}</definedName>
    <definedName name="oer" localSheetId="3" hidden="1">{"'Eng (page2)'!$A$1:$D$52"}</definedName>
    <definedName name="oer" localSheetId="1" hidden="1">{"'Eng (page2)'!$A$1:$D$52"}</definedName>
    <definedName name="oer" localSheetId="4" hidden="1">{"'Eng (page2)'!$A$1:$D$52"}</definedName>
    <definedName name="oer" localSheetId="5" hidden="1">{"'Eng (page2)'!$A$1:$D$52"}</definedName>
    <definedName name="oer" localSheetId="0" hidden="1">{"'Eng (page2)'!$A$1:$D$52"}</definedName>
    <definedName name="oer" hidden="1">{"'Eng (page2)'!$A$1:$D$52"}</definedName>
    <definedName name="offf" localSheetId="3">'Cost Saving Initiatives'!offf</definedName>
    <definedName name="offf">#N/A</definedName>
    <definedName name="ohtori" localSheetId="3" hidden="1">#REF!</definedName>
    <definedName name="ohtori" localSheetId="5" hidden="1">#REF!</definedName>
    <definedName name="ohtori" localSheetId="0" hidden="1">#REF!</definedName>
    <definedName name="ohtori" hidden="1">#REF!</definedName>
    <definedName name="OIE" localSheetId="3" hidden="1">{"'Eng (page2)'!$A$1:$D$52"}</definedName>
    <definedName name="OIE" localSheetId="1" hidden="1">{"'Eng (page2)'!$A$1:$D$52"}</definedName>
    <definedName name="OIE" localSheetId="4" hidden="1">{"'Eng (page2)'!$A$1:$D$52"}</definedName>
    <definedName name="OIE" localSheetId="5" hidden="1">{"'Eng (page2)'!$A$1:$D$52"}</definedName>
    <definedName name="OIE" localSheetId="0" hidden="1">{"'Eng (page2)'!$A$1:$D$52"}</definedName>
    <definedName name="OIE" hidden="1">{"'Eng (page2)'!$A$1:$D$52"}</definedName>
    <definedName name="oij" localSheetId="3">'Cost Saving Initiatives'!oij</definedName>
    <definedName name="oij">#N/A</definedName>
    <definedName name="OIKM" localSheetId="3" hidden="1">{"'Eng (page2)'!$A$1:$D$52"}</definedName>
    <definedName name="OIKM" localSheetId="1" hidden="1">{"'Eng (page2)'!$A$1:$D$52"}</definedName>
    <definedName name="OIKM" localSheetId="4" hidden="1">{"'Eng (page2)'!$A$1:$D$52"}</definedName>
    <definedName name="OIKM" localSheetId="5" hidden="1">{"'Eng (page2)'!$A$1:$D$52"}</definedName>
    <definedName name="OIKM" localSheetId="0" hidden="1">{"'Eng (page2)'!$A$1:$D$52"}</definedName>
    <definedName name="OIKM" hidden="1">{"'Eng (page2)'!$A$1:$D$52"}</definedName>
    <definedName name="ojo" localSheetId="3">'Cost Saving Initiatives'!ojo</definedName>
    <definedName name="ojo">#N/A</definedName>
    <definedName name="ojoiioo" localSheetId="3">'Cost Saving Initiatives'!ojoiioo</definedName>
    <definedName name="ojoiioo">#N/A</definedName>
    <definedName name="OJUUJ" localSheetId="3">'Cost Saving Initiatives'!OJUUJ</definedName>
    <definedName name="OJUUJ">#N/A</definedName>
    <definedName name="okiu" localSheetId="3">'Cost Saving Initiatives'!okiu</definedName>
    <definedName name="okiu">#N/A</definedName>
    <definedName name="OKKK" localSheetId="3">'Cost Saving Initiatives'!OKKK</definedName>
    <definedName name="OKKK">#N/A</definedName>
    <definedName name="OKO" localSheetId="3" hidden="1">#REF!</definedName>
    <definedName name="OKO" localSheetId="5" hidden="1">#REF!</definedName>
    <definedName name="OKO" localSheetId="0" hidden="1">#REF!</definedName>
    <definedName name="OKO" hidden="1">#REF!</definedName>
    <definedName name="OL" localSheetId="3" hidden="1">{"'Eng (page2)'!$A$1:$D$52"}</definedName>
    <definedName name="OL" localSheetId="1" hidden="1">{"'Eng (page2)'!$A$1:$D$52"}</definedName>
    <definedName name="OL" localSheetId="4" hidden="1">{"'Eng (page2)'!$A$1:$D$52"}</definedName>
    <definedName name="OL" localSheetId="5" hidden="1">{"'Eng (page2)'!$A$1:$D$52"}</definedName>
    <definedName name="OL" localSheetId="0" hidden="1">{"'Eng (page2)'!$A$1:$D$52"}</definedName>
    <definedName name="OL" hidden="1">{"'Eng (page2)'!$A$1:$D$52"}</definedName>
    <definedName name="olj" localSheetId="3" hidden="1">{"'Eng (page2)'!$A$1:$D$52"}</definedName>
    <definedName name="olj" localSheetId="1" hidden="1">{"'Eng (page2)'!$A$1:$D$52"}</definedName>
    <definedName name="olj" localSheetId="4" hidden="1">{"'Eng (page2)'!$A$1:$D$52"}</definedName>
    <definedName name="olj" localSheetId="5" hidden="1">{"'Eng (page2)'!$A$1:$D$52"}</definedName>
    <definedName name="olj" localSheetId="0" hidden="1">{"'Eng (page2)'!$A$1:$D$52"}</definedName>
    <definedName name="olj" hidden="1">{"'Eng (page2)'!$A$1:$D$52"}</definedName>
    <definedName name="OLK" localSheetId="3" hidden="1">{"'Eng (page2)'!$A$1:$D$52"}</definedName>
    <definedName name="OLK" localSheetId="1" hidden="1">{"'Eng (page2)'!$A$1:$D$52"}</definedName>
    <definedName name="OLK" localSheetId="4" hidden="1">{"'Eng (page2)'!$A$1:$D$52"}</definedName>
    <definedName name="OLK" localSheetId="5" hidden="1">{"'Eng (page2)'!$A$1:$D$52"}</definedName>
    <definedName name="OLK" localSheetId="0" hidden="1">{"'Eng (page2)'!$A$1:$D$52"}</definedName>
    <definedName name="OLK" hidden="1">{"'Eng (page2)'!$A$1:$D$52"}</definedName>
    <definedName name="oll" localSheetId="3" hidden="1">{"'Eng (page2)'!$A$1:$D$52"}</definedName>
    <definedName name="oll" localSheetId="1" hidden="1">{"'Eng (page2)'!$A$1:$D$52"}</definedName>
    <definedName name="oll" localSheetId="4" hidden="1">{"'Eng (page2)'!$A$1:$D$52"}</definedName>
    <definedName name="oll" localSheetId="5" hidden="1">{"'Eng (page2)'!$A$1:$D$52"}</definedName>
    <definedName name="oll" localSheetId="0" hidden="1">{"'Eng (page2)'!$A$1:$D$52"}</definedName>
    <definedName name="oll" hidden="1">{"'Eng (page2)'!$A$1:$D$52"}</definedName>
    <definedName name="olll" localSheetId="3">'Cost Saving Initiatives'!olll</definedName>
    <definedName name="olll">#N/A</definedName>
    <definedName name="OLO" localSheetId="3" hidden="1">#REF!</definedName>
    <definedName name="OLO" localSheetId="5" hidden="1">#REF!</definedName>
    <definedName name="OLO" localSheetId="0" hidden="1">#REF!</definedName>
    <definedName name="OLO" hidden="1">#REF!</definedName>
    <definedName name="OLOL" localSheetId="3">'Cost Saving Initiatives'!OLOL</definedName>
    <definedName name="OLOL">#N/A</definedName>
    <definedName name="olololo" localSheetId="3">'Cost Saving Initiatives'!olololo</definedName>
    <definedName name="olololo">#N/A</definedName>
    <definedName name="oloo" localSheetId="3">'Cost Saving Initiatives'!oloo</definedName>
    <definedName name="oloo">#N/A</definedName>
    <definedName name="oloool" localSheetId="3">'Cost Saving Initiatives'!oloool</definedName>
    <definedName name="oloool">#N/A</definedName>
    <definedName name="olop" localSheetId="3" hidden="1">{"'Eng (page2)'!$A$1:$D$52"}</definedName>
    <definedName name="olop" localSheetId="1" hidden="1">{"'Eng (page2)'!$A$1:$D$52"}</definedName>
    <definedName name="olop" localSheetId="4" hidden="1">{"'Eng (page2)'!$A$1:$D$52"}</definedName>
    <definedName name="olop" localSheetId="5" hidden="1">{"'Eng (page2)'!$A$1:$D$52"}</definedName>
    <definedName name="olop" localSheetId="0" hidden="1">{"'Eng (page2)'!$A$1:$D$52"}</definedName>
    <definedName name="olop" hidden="1">{"'Eng (page2)'!$A$1:$D$52"}</definedName>
    <definedName name="olpl" localSheetId="3">'Cost Saving Initiatives'!olpl</definedName>
    <definedName name="olpl">#N/A</definedName>
    <definedName name="olrlk\" localSheetId="3" hidden="1">{"'Eng (page2)'!$A$1:$D$52"}</definedName>
    <definedName name="olrlk\" localSheetId="1" hidden="1">{"'Eng (page2)'!$A$1:$D$52"}</definedName>
    <definedName name="olrlk\" localSheetId="4" hidden="1">{"'Eng (page2)'!$A$1:$D$52"}</definedName>
    <definedName name="olrlk\" localSheetId="5" hidden="1">{"'Eng (page2)'!$A$1:$D$52"}</definedName>
    <definedName name="olrlk\" localSheetId="0" hidden="1">{"'Eng (page2)'!$A$1:$D$52"}</definedName>
    <definedName name="olrlk\" hidden="1">{"'Eng (page2)'!$A$1:$D$52"}</definedName>
    <definedName name="one" localSheetId="3" hidden="1">{"'Eng (page2)'!$A$1:$D$52"}</definedName>
    <definedName name="one" localSheetId="1" hidden="1">{"'Eng (page2)'!$A$1:$D$52"}</definedName>
    <definedName name="one" localSheetId="4" hidden="1">{"'Eng (page2)'!$A$1:$D$52"}</definedName>
    <definedName name="one" localSheetId="5" hidden="1">{"'Eng (page2)'!$A$1:$D$52"}</definedName>
    <definedName name="one" localSheetId="0" hidden="1">{"'Eng (page2)'!$A$1:$D$52"}</definedName>
    <definedName name="one" hidden="1">{"'Eng (page2)'!$A$1:$D$52"}</definedName>
    <definedName name="OO"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joij" localSheetId="3">'Cost Saving Initiatives'!oojoij</definedName>
    <definedName name="oojoij">#N/A</definedName>
    <definedName name="ooooo" localSheetId="3" hidden="1">{"'connew '!$C$40:$C$60"}</definedName>
    <definedName name="ooooo" localSheetId="1" hidden="1">{"'connew '!$C$40:$C$60"}</definedName>
    <definedName name="ooooo" localSheetId="4" hidden="1">{"'connew '!$C$40:$C$60"}</definedName>
    <definedName name="ooooo" localSheetId="5" hidden="1">{"'connew '!$C$40:$C$60"}</definedName>
    <definedName name="ooooo" localSheetId="0" hidden="1">{"'connew '!$C$40:$C$60"}</definedName>
    <definedName name="ooooo" hidden="1">{"'connew '!$C$40:$C$60"}</definedName>
    <definedName name="OPEX_Type">'[36]Domestic rate'!$A$23:$A$25</definedName>
    <definedName name="opgw" localSheetId="3" hidden="1">{"'Eng (page2)'!$A$1:$D$52"}</definedName>
    <definedName name="opgw" localSheetId="1" hidden="1">{"'Eng (page2)'!$A$1:$D$52"}</definedName>
    <definedName name="opgw" localSheetId="4" hidden="1">{"'Eng (page2)'!$A$1:$D$52"}</definedName>
    <definedName name="opgw" localSheetId="5" hidden="1">{"'Eng (page2)'!$A$1:$D$52"}</definedName>
    <definedName name="opgw" localSheetId="0" hidden="1">{"'Eng (page2)'!$A$1:$D$52"}</definedName>
    <definedName name="opgw" hidden="1">{"'Eng (page2)'!$A$1:$D$52"}</definedName>
    <definedName name="OPLL" localSheetId="3" hidden="1">{"'Eng (page2)'!$A$1:$D$52"}</definedName>
    <definedName name="OPLL" localSheetId="1" hidden="1">{"'Eng (page2)'!$A$1:$D$52"}</definedName>
    <definedName name="OPLL" localSheetId="4" hidden="1">{"'Eng (page2)'!$A$1:$D$52"}</definedName>
    <definedName name="OPLL" localSheetId="5" hidden="1">{"'Eng (page2)'!$A$1:$D$52"}</definedName>
    <definedName name="OPLL" localSheetId="0" hidden="1">{"'Eng (page2)'!$A$1:$D$52"}</definedName>
    <definedName name="OPLL" hidden="1">{"'Eng (page2)'!$A$1:$D$52"}</definedName>
    <definedName name="opooo" localSheetId="3">'Cost Saving Initiatives'!opooo</definedName>
    <definedName name="opooo">#N/A</definedName>
    <definedName name="opopoo" localSheetId="3">'Cost Saving Initiatives'!opopoo</definedName>
    <definedName name="opopoo">#N/A</definedName>
    <definedName name="OTHER1" localSheetId="3" hidden="1">{"PRIMAT",#N/A,FALSE,"ECOINDBP"}</definedName>
    <definedName name="OTHER1" localSheetId="1" hidden="1">{"PRIMAT",#N/A,FALSE,"ECOINDBP"}</definedName>
    <definedName name="OTHER1" localSheetId="4" hidden="1">{"PRIMAT",#N/A,FALSE,"ECOINDBP"}</definedName>
    <definedName name="OTHER1" localSheetId="5" hidden="1">{"PRIMAT",#N/A,FALSE,"ECOINDBP"}</definedName>
    <definedName name="OTHER1" localSheetId="0" hidden="1">{"PRIMAT",#N/A,FALSE,"ECOINDBP"}</definedName>
    <definedName name="OTHER1" hidden="1">{"PRIMAT",#N/A,FALSE,"ECOINDBP"}</definedName>
    <definedName name="OTT">'[8]Part list'!#REF!</definedName>
    <definedName name="otyo" localSheetId="3">'Cost Saving Initiatives'!otyo</definedName>
    <definedName name="otyo">#N/A</definedName>
    <definedName name="out" localSheetId="3">'Cost Saving Initiatives'!out</definedName>
    <definedName name="out">#N/A</definedName>
    <definedName name="owifea" localSheetId="3">'Cost Saving Initiatives'!owifea</definedName>
    <definedName name="owifea">#N/A</definedName>
    <definedName name="oyot" localSheetId="3">'Cost Saving Initiatives'!oyot</definedName>
    <definedName name="oyot">#N/A</definedName>
    <definedName name="oyt" localSheetId="3">'Cost Saving Initiatives'!oyt</definedName>
    <definedName name="oyt">#N/A</definedName>
    <definedName name="oyu" localSheetId="3">'Cost Saving Initiatives'!oyu</definedName>
    <definedName name="oyu">#N/A</definedName>
    <definedName name="p" localSheetId="3" hidden="1">{#N/A,#N/A,FALSE,"V-NOTCH FLOW"}</definedName>
    <definedName name="p" localSheetId="1" hidden="1">{#N/A,#N/A,FALSE,"V-NOTCH FLOW"}</definedName>
    <definedName name="p" localSheetId="4" hidden="1">{#N/A,#N/A,FALSE,"V-NOTCH FLOW"}</definedName>
    <definedName name="p" localSheetId="5" hidden="1">{#N/A,#N/A,FALSE,"V-NOTCH FLOW"}</definedName>
    <definedName name="p" localSheetId="0" hidden="1">{#N/A,#N/A,FALSE,"V-NOTCH FLOW"}</definedName>
    <definedName name="p" hidden="1">{#N/A,#N/A,FALSE,"V-NOTCH FLOW"}</definedName>
    <definedName name="P1P" hidden="1">#REF!</definedName>
    <definedName name="P2P" localSheetId="3" hidden="1">#REF!</definedName>
    <definedName name="P2P" hidden="1">#REF!</definedName>
    <definedName name="P6P" localSheetId="3" hidden="1">#REF!</definedName>
    <definedName name="P6P" hidden="1">#REF!</definedName>
    <definedName name="PartDesc" localSheetId="3">#REF!</definedName>
    <definedName name="PartDesc">#REF!</definedName>
    <definedName name="PartNo" localSheetId="3">#REF!</definedName>
    <definedName name="PartNo">#REF!</definedName>
    <definedName name="PartsPEItem" localSheetId="3">#REF!</definedName>
    <definedName name="PartsPEItem">#REF!</definedName>
    <definedName name="pfwe" localSheetId="3" hidden="1">{"'Eng (page2)'!$A$1:$D$52"}</definedName>
    <definedName name="pfwe" localSheetId="1" hidden="1">{"'Eng (page2)'!$A$1:$D$52"}</definedName>
    <definedName name="pfwe" localSheetId="4" hidden="1">{"'Eng (page2)'!$A$1:$D$52"}</definedName>
    <definedName name="pfwe" localSheetId="5" hidden="1">{"'Eng (page2)'!$A$1:$D$52"}</definedName>
    <definedName name="pfwe" localSheetId="0" hidden="1">{"'Eng (page2)'!$A$1:$D$52"}</definedName>
    <definedName name="pfwe" hidden="1">{"'Eng (page2)'!$A$1:$D$52"}</definedName>
    <definedName name="PG" localSheetId="3">'[17]consumer-fareast'!#REF!</definedName>
    <definedName name="PG">'[17]consumer-fareast'!#REF!</definedName>
    <definedName name="phet" localSheetId="3" hidden="1">{#N/A,#N/A,FALSE,"V-NOTCH FLOW"}</definedName>
    <definedName name="phet" localSheetId="1" hidden="1">{#N/A,#N/A,FALSE,"V-NOTCH FLOW"}</definedName>
    <definedName name="phet" localSheetId="4" hidden="1">{#N/A,#N/A,FALSE,"V-NOTCH FLOW"}</definedName>
    <definedName name="phet" localSheetId="5" hidden="1">{#N/A,#N/A,FALSE,"V-NOTCH FLOW"}</definedName>
    <definedName name="phet" localSheetId="0" hidden="1">{#N/A,#N/A,FALSE,"V-NOTCH FLOW"}</definedName>
    <definedName name="phet" hidden="1">{#N/A,#N/A,FALSE,"V-NOTCH FLOW"}</definedName>
    <definedName name="PIE">'[35]Two Step Revenue Testing Master'!$C$87</definedName>
    <definedName name="pioi" localSheetId="3">'Cost Saving Initiatives'!pioi</definedName>
    <definedName name="pioi">#N/A</definedName>
    <definedName name="PIPI" localSheetId="3">'Cost Saving Initiatives'!PIPI</definedName>
    <definedName name="PIPI">#N/A</definedName>
    <definedName name="PKK" localSheetId="3">'Cost Saving Initiatives'!PKK</definedName>
    <definedName name="PKK">#N/A</definedName>
    <definedName name="pkkk" localSheetId="3">'Cost Saving Initiatives'!pkkk</definedName>
    <definedName name="pkkk">#N/A</definedName>
    <definedName name="pkpkpk" localSheetId="3" hidden="1">{"'Model'!$A$1:$N$53"}</definedName>
    <definedName name="pkpkpk" localSheetId="1" hidden="1">{"'Model'!$A$1:$N$53"}</definedName>
    <definedName name="pkpkpk" localSheetId="4" hidden="1">{"'Model'!$A$1:$N$53"}</definedName>
    <definedName name="pkpkpk" localSheetId="5" hidden="1">{"'Model'!$A$1:$N$53"}</definedName>
    <definedName name="pkpkpk" localSheetId="0" hidden="1">{"'Model'!$A$1:$N$53"}</definedName>
    <definedName name="pkpkpk" hidden="1">{"'Model'!$A$1:$N$53"}</definedName>
    <definedName name="plan" localSheetId="3" hidden="1">{"'Model'!$A$1:$N$53"}</definedName>
    <definedName name="plan" localSheetId="1" hidden="1">{"'Model'!$A$1:$N$53"}</definedName>
    <definedName name="plan" localSheetId="4" hidden="1">{"'Model'!$A$1:$N$53"}</definedName>
    <definedName name="plan" localSheetId="5" hidden="1">{"'Model'!$A$1:$N$53"}</definedName>
    <definedName name="plan" localSheetId="0" hidden="1">{"'Model'!$A$1:$N$53"}</definedName>
    <definedName name="plan" hidden="1">{"'Model'!$A$1:$N$53"}</definedName>
    <definedName name="Plant" localSheetId="3">#REF!</definedName>
    <definedName name="Plant">#REF!</definedName>
    <definedName name="PlantDesc" localSheetId="3">#REF!</definedName>
    <definedName name="PlantDesc">#REF!</definedName>
    <definedName name="ple" localSheetId="3" hidden="1">{"'Eng (page2)'!$A$1:$D$52"}</definedName>
    <definedName name="ple" localSheetId="1" hidden="1">{"'Eng (page2)'!$A$1:$D$52"}</definedName>
    <definedName name="ple" localSheetId="4" hidden="1">{"'Eng (page2)'!$A$1:$D$52"}</definedName>
    <definedName name="ple" localSheetId="5" hidden="1">{"'Eng (page2)'!$A$1:$D$52"}</definedName>
    <definedName name="ple" localSheetId="0" hidden="1">{"'Eng (page2)'!$A$1:$D$52"}</definedName>
    <definedName name="ple" hidden="1">{"'Eng (page2)'!$A$1:$D$52"}</definedName>
    <definedName name="plo" localSheetId="3" hidden="1">{"'Eng (page2)'!$A$1:$D$52"}</definedName>
    <definedName name="plo" localSheetId="1" hidden="1">{"'Eng (page2)'!$A$1:$D$52"}</definedName>
    <definedName name="plo" localSheetId="4" hidden="1">{"'Eng (page2)'!$A$1:$D$52"}</definedName>
    <definedName name="plo" localSheetId="5" hidden="1">{"'Eng (page2)'!$A$1:$D$52"}</definedName>
    <definedName name="plo" localSheetId="0" hidden="1">{"'Eng (page2)'!$A$1:$D$52"}</definedName>
    <definedName name="plo" hidden="1">{"'Eng (page2)'!$A$1:$D$52"}</definedName>
    <definedName name="ploo" localSheetId="3">'Cost Saving Initiatives'!ploo</definedName>
    <definedName name="ploo">#N/A</definedName>
    <definedName name="PLP" localSheetId="3" hidden="1">#REF!</definedName>
    <definedName name="PLP" localSheetId="5" hidden="1">#REF!</definedName>
    <definedName name="PLP" localSheetId="0" hidden="1">#REF!</definedName>
    <definedName name="PLP" hidden="1">#REF!</definedName>
    <definedName name="plpl" localSheetId="3">'Cost Saving Initiatives'!plpl</definedName>
    <definedName name="plpl">#N/A</definedName>
    <definedName name="plppll" localSheetId="3">'Cost Saving Initiatives'!plppll</definedName>
    <definedName name="plppll">#N/A</definedName>
    <definedName name="PO0" localSheetId="3" hidden="1">{"'Eng (page2)'!$A$1:$D$52"}</definedName>
    <definedName name="PO0" localSheetId="1" hidden="1">{"'Eng (page2)'!$A$1:$D$52"}</definedName>
    <definedName name="PO0" localSheetId="4" hidden="1">{"'Eng (page2)'!$A$1:$D$52"}</definedName>
    <definedName name="PO0" localSheetId="5" hidden="1">{"'Eng (page2)'!$A$1:$D$52"}</definedName>
    <definedName name="PO0" localSheetId="0" hidden="1">{"'Eng (page2)'!$A$1:$D$52"}</definedName>
    <definedName name="PO0" hidden="1">{"'Eng (page2)'!$A$1:$D$52"}</definedName>
    <definedName name="poer" localSheetId="3" hidden="1">{"'Eng (page2)'!$A$1:$D$52"}</definedName>
    <definedName name="poer" localSheetId="1" hidden="1">{"'Eng (page2)'!$A$1:$D$52"}</definedName>
    <definedName name="poer" localSheetId="4" hidden="1">{"'Eng (page2)'!$A$1:$D$52"}</definedName>
    <definedName name="poer" localSheetId="5" hidden="1">{"'Eng (page2)'!$A$1:$D$52"}</definedName>
    <definedName name="poer" localSheetId="0" hidden="1">{"'Eng (page2)'!$A$1:$D$52"}</definedName>
    <definedName name="poer" hidden="1">{"'Eng (page2)'!$A$1:$D$52"}</definedName>
    <definedName name="POGroup">[20]Appendix!$BF$4:$BF$12</definedName>
    <definedName name="poopoopoo" localSheetId="3" hidden="1">{"'Model'!$A$1:$N$53"}</definedName>
    <definedName name="poopoopoo" localSheetId="1" hidden="1">{"'Model'!$A$1:$N$53"}</definedName>
    <definedName name="poopoopoo" localSheetId="4" hidden="1">{"'Model'!$A$1:$N$53"}</definedName>
    <definedName name="poopoopoo" localSheetId="5" hidden="1">{"'Model'!$A$1:$N$53"}</definedName>
    <definedName name="poopoopoo" localSheetId="0" hidden="1">{"'Model'!$A$1:$N$53"}</definedName>
    <definedName name="poopoopoo" hidden="1">{"'Model'!$A$1:$N$53"}</definedName>
    <definedName name="PositionPart">[20]Appendix!$AG$4:$AG$24</definedName>
    <definedName name="ppppppppppppp" localSheetId="3" hidden="1">{"'Model'!$A$1:$N$53"}</definedName>
    <definedName name="ppppppppppppp" localSheetId="1" hidden="1">{"'Model'!$A$1:$N$53"}</definedName>
    <definedName name="ppppppppppppp" localSheetId="4" hidden="1">{"'Model'!$A$1:$N$53"}</definedName>
    <definedName name="ppppppppppppp" localSheetId="5" hidden="1">{"'Model'!$A$1:$N$53"}</definedName>
    <definedName name="ppppppppppppp" localSheetId="0" hidden="1">{"'Model'!$A$1:$N$53"}</definedName>
    <definedName name="ppppppppppppp" hidden="1">{"'Model'!$A$1:$N$53"}</definedName>
    <definedName name="PPRCat">[20]Appendix!$AX$4:$AX$27</definedName>
    <definedName name="pr" localSheetId="3" hidden="1">{#N/A,#N/A,FALSE,"BS 16";#N/A,#N/A,FALSE,"BS 16-A";#N/A,#N/A,FALSE,"BS 16-B";#N/A,#N/A,FALSE,"BS 16-C";#N/A,#N/A,FALSE,"NAO BS 16";#N/A,#N/A,FALSE,"Attach A (1998 Targets)"}</definedName>
    <definedName name="pr" localSheetId="1" hidden="1">{#N/A,#N/A,FALSE,"BS 16";#N/A,#N/A,FALSE,"BS 16-A";#N/A,#N/A,FALSE,"BS 16-B";#N/A,#N/A,FALSE,"BS 16-C";#N/A,#N/A,FALSE,"NAO BS 16";#N/A,#N/A,FALSE,"Attach A (1998 Targets)"}</definedName>
    <definedName name="pr" localSheetId="4" hidden="1">{#N/A,#N/A,FALSE,"BS 16";#N/A,#N/A,FALSE,"BS 16-A";#N/A,#N/A,FALSE,"BS 16-B";#N/A,#N/A,FALSE,"BS 16-C";#N/A,#N/A,FALSE,"NAO BS 16";#N/A,#N/A,FALSE,"Attach A (1998 Targets)"}</definedName>
    <definedName name="pr" localSheetId="5" hidden="1">{#N/A,#N/A,FALSE,"BS 16";#N/A,#N/A,FALSE,"BS 16-A";#N/A,#N/A,FALSE,"BS 16-B";#N/A,#N/A,FALSE,"BS 16-C";#N/A,#N/A,FALSE,"NAO BS 16";#N/A,#N/A,FALSE,"Attach A (1998 Targets)"}</definedName>
    <definedName name="pr" localSheetId="0" hidden="1">{#N/A,#N/A,FALSE,"BS 16";#N/A,#N/A,FALSE,"BS 16-A";#N/A,#N/A,FALSE,"BS 16-B";#N/A,#N/A,FALSE,"BS 16-C";#N/A,#N/A,FALSE,"NAO BS 16";#N/A,#N/A,FALSE,"Attach A (1998 Targets)"}</definedName>
    <definedName name="pr" hidden="1">{#N/A,#N/A,FALSE,"BS 16";#N/A,#N/A,FALSE,"BS 16-A";#N/A,#N/A,FALSE,"BS 16-B";#N/A,#N/A,FALSE,"BS 16-C";#N/A,#N/A,FALSE,"NAO BS 16";#N/A,#N/A,FALSE,"Attach A (1998 Targets)"}</definedName>
    <definedName name="PRICE">#REF!</definedName>
    <definedName name="_xlnm.Print_Area" localSheetId="3">#REF!</definedName>
    <definedName name="_xlnm.Print_Area">#REF!</definedName>
    <definedName name="_xlnm.Print_Titles" localSheetId="3">#REF!</definedName>
    <definedName name="_xlnm.Print_Titles">#REF!</definedName>
    <definedName name="PrintTables">[37]!PrintTables</definedName>
    <definedName name="PRJE1" localSheetId="3" hidden="1">{"'Eng (page2)'!$A$1:$D$52"}</definedName>
    <definedName name="PRJE1" localSheetId="1" hidden="1">{"'Eng (page2)'!$A$1:$D$52"}</definedName>
    <definedName name="PRJE1" localSheetId="4" hidden="1">{"'Eng (page2)'!$A$1:$D$52"}</definedName>
    <definedName name="PRJE1" localSheetId="5" hidden="1">{"'Eng (page2)'!$A$1:$D$52"}</definedName>
    <definedName name="PRJE1" localSheetId="0" hidden="1">{"'Eng (page2)'!$A$1:$D$52"}</definedName>
    <definedName name="PRJE1" hidden="1">{"'Eng (page2)'!$A$1:$D$52"}</definedName>
    <definedName name="ProgBuyer" localSheetId="3">#REF!</definedName>
    <definedName name="ProgBuyer">#REF!</definedName>
    <definedName name="ProgDesc" localSheetId="3">#REF!</definedName>
    <definedName name="ProgDesc">#REF!</definedName>
    <definedName name="ProgEmail" localSheetId="3">#REF!</definedName>
    <definedName name="ProgEmail">#REF!</definedName>
    <definedName name="ProgFaxNo" localSheetId="3">#REF!</definedName>
    <definedName name="ProgFaxNo">#REF!</definedName>
    <definedName name="ProgTelNo" localSheetId="3">#REF!</definedName>
    <definedName name="ProgTelNo">#REF!</definedName>
    <definedName name="PROOF" localSheetId="3">'Cost Saving Initiatives'!PROOF</definedName>
    <definedName name="PROOF">#N/A</definedName>
    <definedName name="ProtectionContents">TRUE</definedName>
    <definedName name="PSD" localSheetId="3" hidden="1">{"'Eng (page2)'!$A$1:$D$52"}</definedName>
    <definedName name="PSD" localSheetId="1" hidden="1">{"'Eng (page2)'!$A$1:$D$52"}</definedName>
    <definedName name="PSD" localSheetId="4" hidden="1">{"'Eng (page2)'!$A$1:$D$52"}</definedName>
    <definedName name="PSD" localSheetId="5" hidden="1">{"'Eng (page2)'!$A$1:$D$52"}</definedName>
    <definedName name="PSD" localSheetId="0" hidden="1">{"'Eng (page2)'!$A$1:$D$52"}</definedName>
    <definedName name="PSD" hidden="1">{"'Eng (page2)'!$A$1:$D$52"}</definedName>
    <definedName name="PSMS_DOE_Crosstab1" localSheetId="3">#REF!</definedName>
    <definedName name="PSMS_DOE_Crosstab1">#REF!</definedName>
    <definedName name="pui" localSheetId="3">'Cost Saving Initiatives'!pui</definedName>
    <definedName name="pui">#N/A</definedName>
    <definedName name="PVT.1_R" localSheetId="3">#REF!</definedName>
    <definedName name="PVT.1_R" localSheetId="5">#REF!</definedName>
    <definedName name="PVT.1_R" localSheetId="0">#REF!</definedName>
    <definedName name="PVT.1_R">#REF!</definedName>
    <definedName name="Q1kka" localSheetId="3" hidden="1">{"'Eng (page2)'!$A$1:$D$52"}</definedName>
    <definedName name="Q1kka" localSheetId="1" hidden="1">{"'Eng (page2)'!$A$1:$D$52"}</definedName>
    <definedName name="Q1kka" localSheetId="4" hidden="1">{"'Eng (page2)'!$A$1:$D$52"}</definedName>
    <definedName name="Q1kka" localSheetId="5" hidden="1">{"'Eng (page2)'!$A$1:$D$52"}</definedName>
    <definedName name="Q1kka" localSheetId="0" hidden="1">{"'Eng (page2)'!$A$1:$D$52"}</definedName>
    <definedName name="Q1kka" hidden="1">{"'Eng (page2)'!$A$1:$D$52"}</definedName>
    <definedName name="Q1Q" localSheetId="3" hidden="1">#REF!</definedName>
    <definedName name="Q1Q" hidden="1">#REF!</definedName>
    <definedName name="QA">#N/A</definedName>
    <definedName name="QAQ" localSheetId="3">'Cost Saving Initiatives'!QAQ</definedName>
    <definedName name="QAQ">#N/A</definedName>
    <definedName name="qaqqa" localSheetId="3">'Cost Saving Initiatives'!qaqqa</definedName>
    <definedName name="qaqqa">#N/A</definedName>
    <definedName name="qe" localSheetId="3">'Cost Saving Initiatives'!qe</definedName>
    <definedName name="qe">#N/A</definedName>
    <definedName name="QEQ" localSheetId="3" hidden="1">#REF!</definedName>
    <definedName name="QEQ" localSheetId="5" hidden="1">#REF!</definedName>
    <definedName name="QEQ" localSheetId="0" hidden="1">#REF!</definedName>
    <definedName name="QEQ" hidden="1">#REF!</definedName>
    <definedName name="QEQE" localSheetId="3">'Cost Saving Initiatives'!QEQE</definedName>
    <definedName name="QEQE">#N/A</definedName>
    <definedName name="qeqqeq" localSheetId="3">'Cost Saving Initiatives'!qeqqeq</definedName>
    <definedName name="qeqqeq">#N/A</definedName>
    <definedName name="QER" localSheetId="3" hidden="1">{"'Eng (page2)'!$A$1:$D$52"}</definedName>
    <definedName name="QER" localSheetId="1" hidden="1">{"'Eng (page2)'!$A$1:$D$52"}</definedName>
    <definedName name="QER" localSheetId="4" hidden="1">{"'Eng (page2)'!$A$1:$D$52"}</definedName>
    <definedName name="QER" localSheetId="5" hidden="1">{"'Eng (page2)'!$A$1:$D$52"}</definedName>
    <definedName name="QER" localSheetId="0" hidden="1">{"'Eng (page2)'!$A$1:$D$52"}</definedName>
    <definedName name="QER" hidden="1">{"'Eng (page2)'!$A$1:$D$52"}</definedName>
    <definedName name="QEWQE" localSheetId="3">'Cost Saving Initiatives'!QEWQE</definedName>
    <definedName name="QEWQE">#N/A</definedName>
    <definedName name="qq" localSheetId="3" hidden="1">{"'ตัวอย่าง'!$A$1:$O$21"}</definedName>
    <definedName name="qq" localSheetId="1" hidden="1">{"'ตัวอย่าง'!$A$1:$O$21"}</definedName>
    <definedName name="qq" localSheetId="4" hidden="1">{"'ตัวอย่าง'!$A$1:$O$21"}</definedName>
    <definedName name="qq" localSheetId="5" hidden="1">{"'ตัวอย่าง'!$A$1:$O$21"}</definedName>
    <definedName name="qq" localSheetId="0" hidden="1">{"'ตัวอย่าง'!$A$1:$O$21"}</definedName>
    <definedName name="qq" hidden="1">{"'ตัวอย่าง'!$A$1:$O$21"}</definedName>
    <definedName name="qqaq" localSheetId="3">'Cost Saving Initiatives'!qqaq</definedName>
    <definedName name="qqaq">#N/A</definedName>
    <definedName name="qqqq" localSheetId="3">#REF!</definedName>
    <definedName name="qqqq" localSheetId="5">#REF!</definedName>
    <definedName name="qqqq" localSheetId="0">#REF!</definedName>
    <definedName name="qqqq">#REF!</definedName>
    <definedName name="qqqqq" localSheetId="3">'Cost Saving Initiatives'!qqqqq</definedName>
    <definedName name="qqqqq">#N/A</definedName>
    <definedName name="qqqqqqqq" localSheetId="3" hidden="1">{"'Model'!$A$1:$N$53"}</definedName>
    <definedName name="qqqqqqqq" localSheetId="1" hidden="1">{"'Model'!$A$1:$N$53"}</definedName>
    <definedName name="qqqqqqqq" localSheetId="4" hidden="1">{"'Model'!$A$1:$N$53"}</definedName>
    <definedName name="qqqqqqqq" localSheetId="5" hidden="1">{"'Model'!$A$1:$N$53"}</definedName>
    <definedName name="qqqqqqqq" localSheetId="0" hidden="1">{"'Model'!$A$1:$N$53"}</definedName>
    <definedName name="qqqqqqqq" hidden="1">{"'Model'!$A$1:$N$53"}</definedName>
    <definedName name="qqqqqqqqqqqqq" localSheetId="3" hidden="1">{"'Eng (page2)'!$A$1:$D$52"}</definedName>
    <definedName name="qqqqqqqqqqqqq" localSheetId="1" hidden="1">{"'Eng (page2)'!$A$1:$D$52"}</definedName>
    <definedName name="qqqqqqqqqqqqq" localSheetId="4" hidden="1">{"'Eng (page2)'!$A$1:$D$52"}</definedName>
    <definedName name="qqqqqqqqqqqqq" localSheetId="5" hidden="1">{"'Eng (page2)'!$A$1:$D$52"}</definedName>
    <definedName name="qqqqqqqqqqqqq" localSheetId="0" hidden="1">{"'Eng (page2)'!$A$1:$D$52"}</definedName>
    <definedName name="qqqqqqqqqqqqq" hidden="1">{"'Eng (page2)'!$A$1:$D$52"}</definedName>
    <definedName name="QQW" localSheetId="3" hidden="1">{"'Eng (page2)'!$A$1:$D$52"}</definedName>
    <definedName name="QQW" localSheetId="1" hidden="1">{"'Eng (page2)'!$A$1:$D$52"}</definedName>
    <definedName name="QQW" localSheetId="4" hidden="1">{"'Eng (page2)'!$A$1:$D$52"}</definedName>
    <definedName name="QQW" localSheetId="5" hidden="1">{"'Eng (page2)'!$A$1:$D$52"}</definedName>
    <definedName name="QQW" localSheetId="0" hidden="1">{"'Eng (page2)'!$A$1:$D$52"}</definedName>
    <definedName name="QQW" hidden="1">{"'Eng (page2)'!$A$1:$D$52"}</definedName>
    <definedName name="qrew" localSheetId="3">'Cost Saving Initiatives'!qrew</definedName>
    <definedName name="qrew">#N/A</definedName>
    <definedName name="QRQ" localSheetId="3" hidden="1">#REF!</definedName>
    <definedName name="QRQ" localSheetId="5" hidden="1">#REF!</definedName>
    <definedName name="QRQ" localSheetId="0" hidden="1">#REF!</definedName>
    <definedName name="QRQ" hidden="1">#REF!</definedName>
    <definedName name="qrqr" localSheetId="3">'Cost Saving Initiatives'!qrqr</definedName>
    <definedName name="qrqr">#N/A</definedName>
    <definedName name="QRR" localSheetId="3">'Cost Saving Initiatives'!QRR</definedName>
    <definedName name="QRR">#N/A</definedName>
    <definedName name="QRRQ" localSheetId="3">'Cost Saving Initiatives'!QRRQ</definedName>
    <definedName name="QRRQ">#N/A</definedName>
    <definedName name="qsq" localSheetId="3">'Cost Saving Initiatives'!qsq</definedName>
    <definedName name="qsq">#N/A</definedName>
    <definedName name="QTQ" localSheetId="3" hidden="1">#REF!</definedName>
    <definedName name="QTQ" localSheetId="5" hidden="1">#REF!</definedName>
    <definedName name="QTQ" localSheetId="0" hidden="1">#REF!</definedName>
    <definedName name="QTQ" hidden="1">#REF!</definedName>
    <definedName name="qweer" localSheetId="3" hidden="1">{#N/A,#N/A,FALSE,"V-NOTCH FLOW"}</definedName>
    <definedName name="qweer" localSheetId="1" hidden="1">{#N/A,#N/A,FALSE,"V-NOTCH FLOW"}</definedName>
    <definedName name="qweer" localSheetId="4" hidden="1">{#N/A,#N/A,FALSE,"V-NOTCH FLOW"}</definedName>
    <definedName name="qweer" localSheetId="5" hidden="1">{#N/A,#N/A,FALSE,"V-NOTCH FLOW"}</definedName>
    <definedName name="qweer" localSheetId="0" hidden="1">{#N/A,#N/A,FALSE,"V-NOTCH FLOW"}</definedName>
    <definedName name="qweer" hidden="1">{#N/A,#N/A,FALSE,"V-NOTCH FLOW"}</definedName>
    <definedName name="qwew2fqewgtwr" localSheetId="3" hidden="1">{#N/A,#N/A,FALSE,"V-NOTCH FLOW"}</definedName>
    <definedName name="qwew2fqewgtwr" localSheetId="1" hidden="1">{#N/A,#N/A,FALSE,"V-NOTCH FLOW"}</definedName>
    <definedName name="qwew2fqewgtwr" localSheetId="4" hidden="1">{#N/A,#N/A,FALSE,"V-NOTCH FLOW"}</definedName>
    <definedName name="qwew2fqewgtwr" localSheetId="5" hidden="1">{#N/A,#N/A,FALSE,"V-NOTCH FLOW"}</definedName>
    <definedName name="qwew2fqewgtwr" localSheetId="0" hidden="1">{#N/A,#N/A,FALSE,"V-NOTCH FLOW"}</definedName>
    <definedName name="qwew2fqewgtwr" hidden="1">{#N/A,#N/A,FALSE,"V-NOTCH FLOW"}</definedName>
    <definedName name="QWQ" localSheetId="3" hidden="1">#REF!</definedName>
    <definedName name="QWQ" hidden="1">#REF!</definedName>
    <definedName name="qwqqew" localSheetId="3">'Cost Saving Initiatives'!qwqqew</definedName>
    <definedName name="qwqqew">#N/A</definedName>
    <definedName name="qwqw" localSheetId="3">'Cost Saving Initiatives'!qwqw</definedName>
    <definedName name="qwqw">#N/A</definedName>
    <definedName name="qwqwq" localSheetId="3">'Cost Saving Initiatives'!qwqwq</definedName>
    <definedName name="qwqwq">#N/A</definedName>
    <definedName name="qwqwwqw" localSheetId="3">'Cost Saving Initiatives'!qwqwwqw</definedName>
    <definedName name="qwqwwqw">#N/A</definedName>
    <definedName name="qwrerew" localSheetId="3">'Cost Saving Initiatives'!qwrerew</definedName>
    <definedName name="qwrerew">#N/A</definedName>
    <definedName name="qws">'[12]10-1 Media:10-cut'!$A$1:$IV$5</definedName>
    <definedName name="qwwqwqq" localSheetId="3">'Cost Saving Initiatives'!qwwqwqq</definedName>
    <definedName name="qwwqwqq">#N/A</definedName>
    <definedName name="qwwwq" localSheetId="3">'Cost Saving Initiatives'!qwwwq</definedName>
    <definedName name="qwwwq">#N/A</definedName>
    <definedName name="QYI" localSheetId="3" hidden="1">{"'Eng (page2)'!$A$1:$D$52"}</definedName>
    <definedName name="QYI" localSheetId="1" hidden="1">{"'Eng (page2)'!$A$1:$D$52"}</definedName>
    <definedName name="QYI" localSheetId="4" hidden="1">{"'Eng (page2)'!$A$1:$D$52"}</definedName>
    <definedName name="QYI" localSheetId="5" hidden="1">{"'Eng (page2)'!$A$1:$D$52"}</definedName>
    <definedName name="QYI" localSheetId="0" hidden="1">{"'Eng (page2)'!$A$1:$D$52"}</definedName>
    <definedName name="QYI" hidden="1">{"'Eng (page2)'!$A$1:$D$52"}</definedName>
    <definedName name="QYQ" localSheetId="3" hidden="1">#REF!</definedName>
    <definedName name="QYQ" hidden="1">#REF!</definedName>
    <definedName name="Ratio" localSheetId="3">#REF!</definedName>
    <definedName name="Ratio">#REF!</definedName>
    <definedName name="RAWEFEF" localSheetId="3">'Cost Saving Initiatives'!RAWEFEF</definedName>
    <definedName name="RAWEFEF">#N/A</definedName>
    <definedName name="RAYONG" localSheetId="3">#REF!,#REF!</definedName>
    <definedName name="RAYONG" localSheetId="4">#REF!,#REF!</definedName>
    <definedName name="RAYONG" localSheetId="5">#REF!,#REF!</definedName>
    <definedName name="RAYONG" localSheetId="0">#REF!,#REF!</definedName>
    <definedName name="RAYONG">#REF!,#REF!</definedName>
    <definedName name="rcrc" localSheetId="3">'Cost Saving Initiatives'!rcrc</definedName>
    <definedName name="rcrc">#N/A</definedName>
    <definedName name="RD">#N/A</definedName>
    <definedName name="rdf" localSheetId="3">'Cost Saving Initiatives'!rdf</definedName>
    <definedName name="rdf">#N/A</definedName>
    <definedName name="rdgrd" localSheetId="3">'Cost Saving Initiatives'!rdgrd</definedName>
    <definedName name="rdgrd">#N/A</definedName>
    <definedName name="rdgreg" localSheetId="3">'Cost Saving Initiatives'!rdgreg</definedName>
    <definedName name="rdgreg">#N/A</definedName>
    <definedName name="rdh" localSheetId="3">'Cost Saving Initiatives'!rdh</definedName>
    <definedName name="rdh">#N/A</definedName>
    <definedName name="rdkfk" localSheetId="3">'Cost Saving Initiatives'!rdkfk</definedName>
    <definedName name="rdkfk">#N/A</definedName>
    <definedName name="rdkk" localSheetId="3">'Cost Saving Initiatives'!rdkk</definedName>
    <definedName name="rdkk">#N/A</definedName>
    <definedName name="rdr" localSheetId="3">'Cost Saving Initiatives'!rdr</definedName>
    <definedName name="rdr">#N/A</definedName>
    <definedName name="RDSGGERS" localSheetId="3">'Cost Saving Initiatives'!RDSGGERS</definedName>
    <definedName name="RDSGGERS">#N/A</definedName>
    <definedName name="RDTHRTHD" localSheetId="3">'Cost Saving Initiatives'!RDTHRTHD</definedName>
    <definedName name="RDTHRTHD">#N/A</definedName>
    <definedName name="RDYRY" localSheetId="3">'Cost Saving Initiatives'!RDYRY</definedName>
    <definedName name="RDYRY">#N/A</definedName>
    <definedName name="rdyt" localSheetId="3">'Cost Saving Initiatives'!rdyt</definedName>
    <definedName name="rdyt">#N/A</definedName>
    <definedName name="RDYTY" localSheetId="3">'Cost Saving Initiatives'!RDYTY</definedName>
    <definedName name="RDYTY">#N/A</definedName>
    <definedName name="re34e" localSheetId="3">'Cost Saving Initiatives'!re34e</definedName>
    <definedName name="re34e">#N/A</definedName>
    <definedName name="re4w4e" localSheetId="3">'Cost Saving Initiatives'!re4w4e</definedName>
    <definedName name="re4w4e">#N/A</definedName>
    <definedName name="ree" localSheetId="3">'Cost Saving Initiatives'!ree</definedName>
    <definedName name="ree">#N/A</definedName>
    <definedName name="reef34" localSheetId="3">'Cost Saving Initiatives'!reef34</definedName>
    <definedName name="reef34">#N/A</definedName>
    <definedName name="reg" localSheetId="3">'Cost Saving Initiatives'!reg</definedName>
    <definedName name="reg">#N/A</definedName>
    <definedName name="regdttreg" localSheetId="3">'Cost Saving Initiatives'!regdttreg</definedName>
    <definedName name="regdttreg">#N/A</definedName>
    <definedName name="regegrger" localSheetId="3">'Cost Saving Initiatives'!regegrger</definedName>
    <definedName name="regegrger">#N/A</definedName>
    <definedName name="reger" localSheetId="3">'Cost Saving Initiatives'!reger</definedName>
    <definedName name="reger">#N/A</definedName>
    <definedName name="regerger" localSheetId="3">'Cost Saving Initiatives'!regerger</definedName>
    <definedName name="regerger">#N/A</definedName>
    <definedName name="REGFLFLFL" localSheetId="3">'Cost Saving Initiatives'!REGFLFLFL</definedName>
    <definedName name="REGFLFLFL">#N/A</definedName>
    <definedName name="reggd" localSheetId="3">'Cost Saving Initiatives'!reggd</definedName>
    <definedName name="reggd">#N/A</definedName>
    <definedName name="REGGER" localSheetId="3">'Cost Saving Initiatives'!REGGER</definedName>
    <definedName name="REGGER">#N/A</definedName>
    <definedName name="REGGERSERG" localSheetId="3">'Cost Saving Initiatives'!REGGERSERG</definedName>
    <definedName name="REGGERSERG">#N/A</definedName>
    <definedName name="regl0" localSheetId="3">'Cost Saving Initiatives'!regl0</definedName>
    <definedName name="regl0">#N/A</definedName>
    <definedName name="regre" localSheetId="3">'Cost Saving Initiatives'!regre</definedName>
    <definedName name="regre">#N/A</definedName>
    <definedName name="regreg" localSheetId="3">'Cost Saving Initiatives'!regreg</definedName>
    <definedName name="regreg">#N/A</definedName>
    <definedName name="regrge" localSheetId="3">'Cost Saving Initiatives'!regrge</definedName>
    <definedName name="regrge">#N/A</definedName>
    <definedName name="REGRRELERGL" localSheetId="3">'Cost Saving Initiatives'!REGRRELERGL</definedName>
    <definedName name="REGRRELERGL">#N/A</definedName>
    <definedName name="REGS" localSheetId="3">'Cost Saving Initiatives'!REGS</definedName>
    <definedName name="REGS">#N/A</definedName>
    <definedName name="REGSGERS" localSheetId="3">'Cost Saving Initiatives'!REGSGERS</definedName>
    <definedName name="REGSGERS">#N/A</definedName>
    <definedName name="REGSGRE" localSheetId="3">'Cost Saving Initiatives'!REGSGRE</definedName>
    <definedName name="REGSGRE">#N/A</definedName>
    <definedName name="REGSGRESREG" localSheetId="3">'Cost Saving Initiatives'!REGSGRESREG</definedName>
    <definedName name="REGSGRESREG">#N/A</definedName>
    <definedName name="REGSREG" localSheetId="3">'Cost Saving Initiatives'!REGSREG</definedName>
    <definedName name="REGSREG">#N/A</definedName>
    <definedName name="REGSREGREG" localSheetId="3">'Cost Saving Initiatives'!REGSREGREG</definedName>
    <definedName name="REGSREGREG">#N/A</definedName>
    <definedName name="REGSRERE" localSheetId="3">'Cost Saving Initiatives'!REGSRERE</definedName>
    <definedName name="REGSRERE">#N/A</definedName>
    <definedName name="regwre" localSheetId="3">'Cost Saving Initiatives'!regwre</definedName>
    <definedName name="regwre">#N/A</definedName>
    <definedName name="rehrth" localSheetId="3">'Cost Saving Initiatives'!rehrth</definedName>
    <definedName name="rehrth">#N/A</definedName>
    <definedName name="rek3k" localSheetId="3">'Cost Saving Initiatives'!rek3k</definedName>
    <definedName name="rek3k">#N/A</definedName>
    <definedName name="rekd" localSheetId="3">'Cost Saving Initiatives'!rekd</definedName>
    <definedName name="rekd">#N/A</definedName>
    <definedName name="rekdk" localSheetId="3">'Cost Saving Initiatives'!rekdk</definedName>
    <definedName name="rekdk">#N/A</definedName>
    <definedName name="rekek" localSheetId="3">'Cost Saving Initiatives'!rekek</definedName>
    <definedName name="rekek">#N/A</definedName>
    <definedName name="rekelg" localSheetId="3">'Cost Saving Initiatives'!rekelg</definedName>
    <definedName name="rekelg">#N/A</definedName>
    <definedName name="rekgdkld" localSheetId="3">'Cost Saving Initiatives'!rekgdkld</definedName>
    <definedName name="rekgdkld">#N/A</definedName>
    <definedName name="rekjgrei" localSheetId="3">'Cost Saving Initiatives'!rekjgrei</definedName>
    <definedName name="rekjgrei">#N/A</definedName>
    <definedName name="rekkg" localSheetId="3">'Cost Saving Initiatives'!rekkg</definedName>
    <definedName name="rekkg">#N/A</definedName>
    <definedName name="rekkk3" localSheetId="3">'Cost Saving Initiatives'!rekkk3</definedName>
    <definedName name="rekkk3">#N/A</definedName>
    <definedName name="rekkr" localSheetId="3">'Cost Saving Initiatives'!rekkr</definedName>
    <definedName name="rekkr">#N/A</definedName>
    <definedName name="rekrk" localSheetId="3">'Cost Saving Initiatives'!rekrk</definedName>
    <definedName name="rekrk">#N/A</definedName>
    <definedName name="RER" localSheetId="3" hidden="1">{"'Eng (page2)'!$A$1:$D$52"}</definedName>
    <definedName name="RER" localSheetId="1" hidden="1">{"'Eng (page2)'!$A$1:$D$52"}</definedName>
    <definedName name="RER" localSheetId="4" hidden="1">{"'Eng (page2)'!$A$1:$D$52"}</definedName>
    <definedName name="RER" localSheetId="5" hidden="1">{"'Eng (page2)'!$A$1:$D$52"}</definedName>
    <definedName name="RER" localSheetId="0" hidden="1">{"'Eng (page2)'!$A$1:$D$52"}</definedName>
    <definedName name="RER" hidden="1">{"'Eng (page2)'!$A$1:$D$52"}</definedName>
    <definedName name="RERE" localSheetId="3">'Cost Saving Initiatives'!RERE</definedName>
    <definedName name="RERE">#N/A</definedName>
    <definedName name="REREGRE" localSheetId="3">'Cost Saving Initiatives'!REREGRE</definedName>
    <definedName name="REREGRE">#N/A</definedName>
    <definedName name="RERERER" localSheetId="3">'Cost Saving Initiatives'!RERERER</definedName>
    <definedName name="RERERER">#N/A</definedName>
    <definedName name="rerge" localSheetId="3">'Cost Saving Initiatives'!rerge</definedName>
    <definedName name="rerge">#N/A</definedName>
    <definedName name="rertt" localSheetId="3">'Cost Saving Initiatives'!rertt</definedName>
    <definedName name="rertt">#N/A</definedName>
    <definedName name="resgf" localSheetId="3">'Cost Saving Initiatives'!resgf</definedName>
    <definedName name="resgf">#N/A</definedName>
    <definedName name="resggre" localSheetId="3">'Cost Saving Initiatives'!resggre</definedName>
    <definedName name="resggre">#N/A</definedName>
    <definedName name="resggrerge" localSheetId="3">'Cost Saving Initiatives'!resggrerge</definedName>
    <definedName name="resggrerge">#N/A</definedName>
    <definedName name="RESGRE" localSheetId="3">'Cost Saving Initiatives'!RESGRE</definedName>
    <definedName name="RESGRE">#N/A</definedName>
    <definedName name="RESGRESGREG" localSheetId="3">'Cost Saving Initiatives'!RESGRESGREG</definedName>
    <definedName name="RESGRESGREG">#N/A</definedName>
    <definedName name="resgsreg" localSheetId="3">'Cost Saving Initiatives'!resgsreg</definedName>
    <definedName name="resgsreg">#N/A</definedName>
    <definedName name="RESRE" localSheetId="3">'Cost Saving Initiatives'!RESRE</definedName>
    <definedName name="RESRE">#N/A</definedName>
    <definedName name="RESREGERG" localSheetId="3">'Cost Saving Initiatives'!RESREGERG</definedName>
    <definedName name="RESREGERG">#N/A</definedName>
    <definedName name="RESSREG" localSheetId="3">'Cost Saving Initiatives'!RESSREG</definedName>
    <definedName name="RESSREG">#N/A</definedName>
    <definedName name="ret" localSheetId="3">'Cost Saving Initiatives'!ret</definedName>
    <definedName name="ret">#N/A</definedName>
    <definedName name="ret4w" localSheetId="3">'Cost Saving Initiatives'!ret4w</definedName>
    <definedName name="ret4w">#N/A</definedName>
    <definedName name="retr" localSheetId="3">'Cost Saving Initiatives'!retr</definedName>
    <definedName name="retr">#N/A</definedName>
    <definedName name="REWASSD" localSheetId="3">'Cost Saving Initiatives'!REWASSD</definedName>
    <definedName name="REWASSD">#N/A</definedName>
    <definedName name="rewfre" localSheetId="3" hidden="1">{"'Model'!$A$1:$N$53"}</definedName>
    <definedName name="rewfre" localSheetId="1" hidden="1">{"'Model'!$A$1:$N$53"}</definedName>
    <definedName name="rewfre" localSheetId="4" hidden="1">{"'Model'!$A$1:$N$53"}</definedName>
    <definedName name="rewfre" localSheetId="5" hidden="1">{"'Model'!$A$1:$N$53"}</definedName>
    <definedName name="rewfre" localSheetId="0" hidden="1">{"'Model'!$A$1:$N$53"}</definedName>
    <definedName name="rewfre" hidden="1">{"'Model'!$A$1:$N$53"}</definedName>
    <definedName name="rewwqre" localSheetId="3">'Cost Saving Initiatives'!rewwqre</definedName>
    <definedName name="rewwqre">#N/A</definedName>
    <definedName name="rey54ye5" localSheetId="3">'Cost Saving Initiatives'!rey54ye5</definedName>
    <definedName name="rey54ye5">#N/A</definedName>
    <definedName name="rey55e" localSheetId="3">'Cost Saving Initiatives'!rey55e</definedName>
    <definedName name="rey55e">#N/A</definedName>
    <definedName name="reye" localSheetId="3">'Cost Saving Initiatives'!reye</definedName>
    <definedName name="reye">#N/A</definedName>
    <definedName name="reyr" localSheetId="3">'Cost Saving Initiatives'!reyr</definedName>
    <definedName name="reyr">#N/A</definedName>
    <definedName name="reyre" localSheetId="3">'Cost Saving Initiatives'!reyre</definedName>
    <definedName name="reyre">#N/A</definedName>
    <definedName name="REYRY" localSheetId="3">'Cost Saving Initiatives'!REYRY</definedName>
    <definedName name="REYRY">#N/A</definedName>
    <definedName name="reyye5" localSheetId="3">'Cost Saving Initiatives'!reyye5</definedName>
    <definedName name="reyye5">#N/A</definedName>
    <definedName name="reyyt" localSheetId="3">'Cost Saving Initiatives'!reyyt</definedName>
    <definedName name="reyyt">#N/A</definedName>
    <definedName name="rf" localSheetId="3">'Cost Saving Initiatives'!rf</definedName>
    <definedName name="rf">#N/A</definedName>
    <definedName name="RFAWWES" localSheetId="3">'Cost Saving Initiatives'!RFAWWES</definedName>
    <definedName name="RFAWWES">#N/A</definedName>
    <definedName name="rfr" localSheetId="3">'Cost Saving Initiatives'!rfr</definedName>
    <definedName name="rfr">#N/A</definedName>
    <definedName name="rfrf" localSheetId="3">'Cost Saving Initiatives'!rfrf</definedName>
    <definedName name="rfrf">#N/A</definedName>
    <definedName name="rfrfr" localSheetId="3">'Cost Saving Initiatives'!rfrfr</definedName>
    <definedName name="rfrfr">#N/A</definedName>
    <definedName name="rftu" localSheetId="3">'Cost Saving Initiatives'!rftu</definedName>
    <definedName name="rftu">#N/A</definedName>
    <definedName name="rfty" localSheetId="3">'Cost Saving Initiatives'!rfty</definedName>
    <definedName name="rfty">#N/A</definedName>
    <definedName name="RGE" localSheetId="3">'Cost Saving Initiatives'!RGE</definedName>
    <definedName name="RGE">#N/A</definedName>
    <definedName name="rgeere" localSheetId="3">'Cost Saving Initiatives'!rgeere</definedName>
    <definedName name="rgeere">#N/A</definedName>
    <definedName name="RGEGAE" localSheetId="3">'Cost Saving Initiatives'!RGEGAE</definedName>
    <definedName name="RGEGAE">#N/A</definedName>
    <definedName name="rgeger" localSheetId="3">'Cost Saving Initiatives'!rgeger</definedName>
    <definedName name="rgeger">#N/A</definedName>
    <definedName name="rgegre" localSheetId="3">'Cost Saving Initiatives'!rgegre</definedName>
    <definedName name="rgegre">#N/A</definedName>
    <definedName name="RGEGRSERG" localSheetId="3">'Cost Saving Initiatives'!RGEGRSERG</definedName>
    <definedName name="RGEGRSERG">#N/A</definedName>
    <definedName name="rgekkr" localSheetId="3">'Cost Saving Initiatives'!rgekkr</definedName>
    <definedName name="rgekkr">#N/A</definedName>
    <definedName name="rgereg" localSheetId="3">'Cost Saving Initiatives'!rgereg</definedName>
    <definedName name="rgereg">#N/A</definedName>
    <definedName name="rgerge" localSheetId="3">'Cost Saving Initiatives'!rgerge</definedName>
    <definedName name="rgerge">#N/A</definedName>
    <definedName name="rgerger" localSheetId="3">'Cost Saving Initiatives'!rgerger</definedName>
    <definedName name="rgerger">#N/A</definedName>
    <definedName name="RGESGRES" localSheetId="3">'Cost Saving Initiatives'!RGESGRES</definedName>
    <definedName name="RGESGRES">#N/A</definedName>
    <definedName name="RGESREG" localSheetId="3">'Cost Saving Initiatives'!RGESREG</definedName>
    <definedName name="RGESREG">#N/A</definedName>
    <definedName name="RGESRGE" localSheetId="3">'Cost Saving Initiatives'!RGESRGE</definedName>
    <definedName name="RGESRGE">#N/A</definedName>
    <definedName name="rggf" localSheetId="3">'Cost Saving Initiatives'!rggf</definedName>
    <definedName name="rggf">#N/A</definedName>
    <definedName name="RGGSR" localSheetId="3">'Cost Saving Initiatives'!RGGSR</definedName>
    <definedName name="RGGSR">#N/A</definedName>
    <definedName name="RGKRKRK" localSheetId="3">'Cost Saving Initiatives'!RGKRKRK</definedName>
    <definedName name="RGKRKRK">#N/A</definedName>
    <definedName name="rgrd" localSheetId="3">'Cost Saving Initiatives'!rgrd</definedName>
    <definedName name="rgrd">#N/A</definedName>
    <definedName name="RGRG" localSheetId="3">'Cost Saving Initiatives'!RGRG</definedName>
    <definedName name="RGRG">#N/A</definedName>
    <definedName name="RGRGESEGR" localSheetId="3">'Cost Saving Initiatives'!RGRGESEGR</definedName>
    <definedName name="RGRGESEGR">#N/A</definedName>
    <definedName name="rgrrefe" localSheetId="3">'Cost Saving Initiatives'!rgrrefe</definedName>
    <definedName name="rgrrefe">#N/A</definedName>
    <definedName name="RGSGESR" localSheetId="3">'Cost Saving Initiatives'!RGSGESR</definedName>
    <definedName name="RGSGESR">#N/A</definedName>
    <definedName name="rgt" localSheetId="3">'Cost Saving Initiatives'!rgt</definedName>
    <definedName name="rgt">#N/A</definedName>
    <definedName name="RHD" localSheetId="3">'Cost Saving Initiatives'!RHD</definedName>
    <definedName name="RHD">#N/A</definedName>
    <definedName name="rhehtr" localSheetId="3">'Cost Saving Initiatives'!rhehtr</definedName>
    <definedName name="rhehtr">#N/A</definedName>
    <definedName name="rhre" localSheetId="3">'Cost Saving Initiatives'!rhre</definedName>
    <definedName name="rhre">#N/A</definedName>
    <definedName name="RHRHT" localSheetId="3">'Cost Saving Initiatives'!RHRHT</definedName>
    <definedName name="RHRHT">#N/A</definedName>
    <definedName name="RHTDTRH" localSheetId="3">'Cost Saving Initiatives'!RHTDTRH</definedName>
    <definedName name="RHTDTRH">#N/A</definedName>
    <definedName name="RHTHTRD" localSheetId="3">'Cost Saving Initiatives'!RHTHTRD</definedName>
    <definedName name="RHTHTRD">#N/A</definedName>
    <definedName name="rhtrhhrt" localSheetId="3">'Cost Saving Initiatives'!rhtrhhrt</definedName>
    <definedName name="rhtrhhrt">#N/A</definedName>
    <definedName name="RHYR" localSheetId="3">'Cost Saving Initiatives'!RHYR</definedName>
    <definedName name="RHYR">#N/A</definedName>
    <definedName name="RIBBON_OBJECT_POINTER">50656509160</definedName>
    <definedName name="ridj" localSheetId="3">'Cost Saving Initiatives'!ridj</definedName>
    <definedName name="ridj">#N/A</definedName>
    <definedName name="riejg" localSheetId="3">'Cost Saving Initiatives'!riejg</definedName>
    <definedName name="riejg">#N/A</definedName>
    <definedName name="RJE_Owner" localSheetId="3" hidden="1">{"Book Income",#N/A,FALSE,"B&amp;T";"Taxable Income",#N/A,FALSE,"B&amp;T"}</definedName>
    <definedName name="RJE_Owner" localSheetId="1" hidden="1">{"Book Income",#N/A,FALSE,"B&amp;T";"Taxable Income",#N/A,FALSE,"B&amp;T"}</definedName>
    <definedName name="RJE_Owner" localSheetId="4" hidden="1">{"Book Income",#N/A,FALSE,"B&amp;T";"Taxable Income",#N/A,FALSE,"B&amp;T"}</definedName>
    <definedName name="RJE_Owner" localSheetId="5" hidden="1">{"Book Income",#N/A,FALSE,"B&amp;T";"Taxable Income",#N/A,FALSE,"B&amp;T"}</definedName>
    <definedName name="RJE_Owner" localSheetId="0" hidden="1">{"Book Income",#N/A,FALSE,"B&amp;T";"Taxable Income",#N/A,FALSE,"B&amp;T"}</definedName>
    <definedName name="RJE_Owner" hidden="1">{"Book Income",#N/A,FALSE,"B&amp;T";"Taxable Income",#N/A,FALSE,"B&amp;T"}</definedName>
    <definedName name="rjee" localSheetId="3">'Cost Saving Initiatives'!rjee</definedName>
    <definedName name="rjee">#N/A</definedName>
    <definedName name="RJJRJR" localSheetId="3">'Cost Saving Initiatives'!RJJRJR</definedName>
    <definedName name="RJJRJR">#N/A</definedName>
    <definedName name="RJO" localSheetId="3" hidden="1">{"'Eng (page2)'!$A$1:$D$52"}</definedName>
    <definedName name="RJO" localSheetId="1" hidden="1">{"'Eng (page2)'!$A$1:$D$52"}</definedName>
    <definedName name="RJO" localSheetId="4" hidden="1">{"'Eng (page2)'!$A$1:$D$52"}</definedName>
    <definedName name="RJO" localSheetId="5" hidden="1">{"'Eng (page2)'!$A$1:$D$52"}</definedName>
    <definedName name="RJO" localSheetId="0" hidden="1">{"'Eng (page2)'!$A$1:$D$52"}</definedName>
    <definedName name="RJO" hidden="1">{"'Eng (page2)'!$A$1:$D$52"}</definedName>
    <definedName name="rjyt" localSheetId="3">'Cost Saving Initiatives'!rjyt</definedName>
    <definedName name="rjyt">#N/A</definedName>
    <definedName name="rkdsgk" localSheetId="3">'Cost Saving Initiatives'!rkdsgk</definedName>
    <definedName name="rkdsgk">#N/A</definedName>
    <definedName name="rkee" localSheetId="3">'Cost Saving Initiatives'!rkee</definedName>
    <definedName name="rkee">#N/A</definedName>
    <definedName name="rkeek" localSheetId="3">'Cost Saving Initiatives'!rkeek</definedName>
    <definedName name="rkeek">#N/A</definedName>
    <definedName name="rkek" localSheetId="3">'Cost Saving Initiatives'!rkek</definedName>
    <definedName name="rkek">#N/A</definedName>
    <definedName name="rkeke" localSheetId="3">'Cost Saving Initiatives'!rkeke</definedName>
    <definedName name="rkeke">#N/A</definedName>
    <definedName name="rkekgk" localSheetId="3">'Cost Saving Initiatives'!rkekgk</definedName>
    <definedName name="rkekgk">#N/A</definedName>
    <definedName name="rker" localSheetId="3">'Cost Saving Initiatives'!rker</definedName>
    <definedName name="rker">#N/A</definedName>
    <definedName name="rkerkgk" localSheetId="3">'Cost Saving Initiatives'!rkerkgk</definedName>
    <definedName name="rkerkgk">#N/A</definedName>
    <definedName name="rkgkl" localSheetId="3">'Cost Saving Initiatives'!rkgkl</definedName>
    <definedName name="rkgkl">#N/A</definedName>
    <definedName name="rkgkr" localSheetId="3">'Cost Saving Initiatives'!rkgkr</definedName>
    <definedName name="rkgkr">#N/A</definedName>
    <definedName name="rkjek" localSheetId="3">'Cost Saving Initiatives'!rkjek</definedName>
    <definedName name="rkjek">#N/A</definedName>
    <definedName name="rkrk" localSheetId="3">'Cost Saving Initiatives'!rkrk</definedName>
    <definedName name="rkrk">#N/A</definedName>
    <definedName name="rkrke" localSheetId="3">'Cost Saving Initiatives'!rkrke</definedName>
    <definedName name="rkrke">#N/A</definedName>
    <definedName name="rkrkg" localSheetId="3">'Cost Saving Initiatives'!rkrkg</definedName>
    <definedName name="rkrkg">#N/A</definedName>
    <definedName name="RKRKKRKR" localSheetId="3">'Cost Saving Initiatives'!RKRKKRKR</definedName>
    <definedName name="RKRKKRKR">#N/A</definedName>
    <definedName name="RKRKRKR" localSheetId="3">'Cost Saving Initiatives'!RKRKRKR</definedName>
    <definedName name="RKRKRKR">#N/A</definedName>
    <definedName name="RKRKRKRK" localSheetId="3">'Cost Saving Initiatives'!RKRKRKRK</definedName>
    <definedName name="RKRKRKRK">#N/A</definedName>
    <definedName name="rkrrkk" localSheetId="3">'Cost Saving Initiatives'!rkrrkk</definedName>
    <definedName name="rkrrkk">#N/A</definedName>
    <definedName name="rlelr" localSheetId="3">'Cost Saving Initiatives'!rlelr</definedName>
    <definedName name="rlelr">#N/A</definedName>
    <definedName name="rlelrl" localSheetId="3">'Cost Saving Initiatives'!rlelrl</definedName>
    <definedName name="rlelrl">#N/A</definedName>
    <definedName name="rlltl" localSheetId="3">'Cost Saving Initiatives'!rlltl</definedName>
    <definedName name="rlltl">#N/A</definedName>
    <definedName name="rlrel" localSheetId="3">'Cost Saving Initiatives'!rlrel</definedName>
    <definedName name="rlrel">#N/A</definedName>
    <definedName name="RLRLRLER" localSheetId="3">'Cost Saving Initiatives'!RLRLRLER</definedName>
    <definedName name="RLRLRLER">#N/A</definedName>
    <definedName name="RMCat">[20]Appendix!$AT$4:$AT$27</definedName>
    <definedName name="RMRMRM" localSheetId="3">'Cost Saving Initiatives'!RMRMRM</definedName>
    <definedName name="RMRMRM">#N/A</definedName>
    <definedName name="RMShape">[20]Appendix!$AQ$4:$AQ$15</definedName>
    <definedName name="rqr" localSheetId="3" hidden="1">{"'Eng (page2)'!$A$1:$D$52"}</definedName>
    <definedName name="rqr" localSheetId="1" hidden="1">{"'Eng (page2)'!$A$1:$D$52"}</definedName>
    <definedName name="rqr" localSheetId="4" hidden="1">{"'Eng (page2)'!$A$1:$D$52"}</definedName>
    <definedName name="rqr" localSheetId="5" hidden="1">{"'Eng (page2)'!$A$1:$D$52"}</definedName>
    <definedName name="rqr" localSheetId="0" hidden="1">{"'Eng (page2)'!$A$1:$D$52"}</definedName>
    <definedName name="rqr" hidden="1">{"'Eng (page2)'!$A$1:$D$52"}</definedName>
    <definedName name="rqw" localSheetId="3">'Cost Saving Initiatives'!rqw</definedName>
    <definedName name="rqw">#N/A</definedName>
    <definedName name="RRE" localSheetId="3" hidden="1">{"'Eng (page2)'!$A$1:$D$52"}</definedName>
    <definedName name="RRE" localSheetId="1" hidden="1">{"'Eng (page2)'!$A$1:$D$52"}</definedName>
    <definedName name="RRE" localSheetId="4" hidden="1">{"'Eng (page2)'!$A$1:$D$52"}</definedName>
    <definedName name="RRE" localSheetId="5" hidden="1">{"'Eng (page2)'!$A$1:$D$52"}</definedName>
    <definedName name="RRE" localSheetId="0" hidden="1">{"'Eng (page2)'!$A$1:$D$52"}</definedName>
    <definedName name="RRE" hidden="1">{"'Eng (page2)'!$A$1:$D$52"}</definedName>
    <definedName name="rree" localSheetId="3">'Cost Saving Initiatives'!rree</definedName>
    <definedName name="rree">#N/A</definedName>
    <definedName name="rrer" localSheetId="3" hidden="1">{"'ตัวอย่าง'!$A$1:$O$21"}</definedName>
    <definedName name="rrer" localSheetId="1" hidden="1">{"'ตัวอย่าง'!$A$1:$O$21"}</definedName>
    <definedName name="rrer" localSheetId="4" hidden="1">{"'ตัวอย่าง'!$A$1:$O$21"}</definedName>
    <definedName name="rrer" localSheetId="5" hidden="1">{"'ตัวอย่าง'!$A$1:$O$21"}</definedName>
    <definedName name="rrer" localSheetId="0" hidden="1">{"'ตัวอย่าง'!$A$1:$O$21"}</definedName>
    <definedName name="rrer" hidden="1">{"'ตัวอย่าง'!$A$1:$O$21"}</definedName>
    <definedName name="rrfe" localSheetId="3">'Cost Saving Initiatives'!rrfe</definedName>
    <definedName name="rrfe">#N/A</definedName>
    <definedName name="rrgesre" localSheetId="3">'Cost Saving Initiatives'!rrgesre</definedName>
    <definedName name="rrgesre">#N/A</definedName>
    <definedName name="RRGRG" localSheetId="3">'Cost Saving Initiatives'!RRGRG</definedName>
    <definedName name="RRGRG">#N/A</definedName>
    <definedName name="RRGRLRL" localSheetId="3">'Cost Saving Initiatives'!RRGRLRL</definedName>
    <definedName name="RRGRLRL">#N/A</definedName>
    <definedName name="rrlrl" localSheetId="3">'Cost Saving Initiatives'!rrlrl</definedName>
    <definedName name="rrlrl">#N/A</definedName>
    <definedName name="rrrhrx" localSheetId="3">'Cost Saving Initiatives'!rrrhrx</definedName>
    <definedName name="rrrhrx">#N/A</definedName>
    <definedName name="rrrr" localSheetId="3" hidden="1">{"'Eng (page2)'!$A$1:$D$52"}</definedName>
    <definedName name="rrrr" localSheetId="1" hidden="1">{"'Eng (page2)'!$A$1:$D$52"}</definedName>
    <definedName name="rrrr" localSheetId="4" hidden="1">{"'Eng (page2)'!$A$1:$D$52"}</definedName>
    <definedName name="rrrr" localSheetId="5" hidden="1">{"'Eng (page2)'!$A$1:$D$52"}</definedName>
    <definedName name="rrrr" localSheetId="0" hidden="1">{"'Eng (page2)'!$A$1:$D$52"}</definedName>
    <definedName name="rrrr" hidden="1">{"'Eng (page2)'!$A$1:$D$52"}</definedName>
    <definedName name="rrwr" localSheetId="3">'Cost Saving Initiatives'!rrwr</definedName>
    <definedName name="rrwr">#N/A</definedName>
    <definedName name="RSEG" localSheetId="3">'Cost Saving Initiatives'!RSEG</definedName>
    <definedName name="RSEG">#N/A</definedName>
    <definedName name="RSEGGSER5" localSheetId="3">'Cost Saving Initiatives'!RSEGGSER5</definedName>
    <definedName name="RSEGGSER5">#N/A</definedName>
    <definedName name="rserb" localSheetId="3">'Cost Saving Initiatives'!rserb</definedName>
    <definedName name="rserb">#N/A</definedName>
    <definedName name="RSERGES" localSheetId="3">'Cost Saving Initiatives'!RSERGES</definedName>
    <definedName name="RSERGES">#N/A</definedName>
    <definedName name="rsetse" localSheetId="3">'Cost Saving Initiatives'!rsetse</definedName>
    <definedName name="rsetse">#N/A</definedName>
    <definedName name="rsew" localSheetId="3">'Cost Saving Initiatives'!rsew</definedName>
    <definedName name="rsew">#N/A</definedName>
    <definedName name="RSGEGESRR" localSheetId="3">'Cost Saving Initiatives'!RSGEGESRR</definedName>
    <definedName name="RSGEGESRR">#N/A</definedName>
    <definedName name="rsgegre" localSheetId="3">'Cost Saving Initiatives'!rsgegre</definedName>
    <definedName name="rsgegre">#N/A</definedName>
    <definedName name="RSGERE" localSheetId="3">'Cost Saving Initiatives'!RSGERE</definedName>
    <definedName name="RSGERE">#N/A</definedName>
    <definedName name="RSGRES" localSheetId="3">'Cost Saving Initiatives'!RSGRES</definedName>
    <definedName name="RSGRES">#N/A</definedName>
    <definedName name="rsgresg" localSheetId="3">'Cost Saving Initiatives'!rsgresg</definedName>
    <definedName name="rsgresg">#N/A</definedName>
    <definedName name="rsgsger" localSheetId="3">'Cost Saving Initiatives'!rsgsger</definedName>
    <definedName name="rsgsger">#N/A</definedName>
    <definedName name="RSGSRER" localSheetId="3">'Cost Saving Initiatives'!RSGSRER</definedName>
    <definedName name="RSGSRER">#N/A</definedName>
    <definedName name="rshrhr" localSheetId="3">'Cost Saving Initiatives'!rshrhr</definedName>
    <definedName name="rshrhr">#N/A</definedName>
    <definedName name="rsyer" localSheetId="3">'Cost Saving Initiatives'!rsyer</definedName>
    <definedName name="rsyer">#N/A</definedName>
    <definedName name="rt">'[22]10-1 Media:10-cut'!$A$1:$IV$5</definedName>
    <definedName name="rtdjrt" localSheetId="3">'Cost Saving Initiatives'!rtdjrt</definedName>
    <definedName name="rtdjrt">#N/A</definedName>
    <definedName name="rtds" localSheetId="3">'Cost Saving Initiatives'!rtds</definedName>
    <definedName name="rtds">#N/A</definedName>
    <definedName name="rter" localSheetId="3">'Cost Saving Initiatives'!rter</definedName>
    <definedName name="rter">#N/A</definedName>
    <definedName name="rtete" localSheetId="3">'Cost Saving Initiatives'!rtete</definedName>
    <definedName name="rtete">#N/A</definedName>
    <definedName name="RTFHRT" localSheetId="3">'Cost Saving Initiatives'!RTFHRT</definedName>
    <definedName name="RTFHRT">#N/A</definedName>
    <definedName name="RTG" localSheetId="3">'Cost Saving Initiatives'!RTG</definedName>
    <definedName name="RTG">#N/A</definedName>
    <definedName name="rtgres" localSheetId="3">'Cost Saving Initiatives'!rtgres</definedName>
    <definedName name="rtgres">#N/A</definedName>
    <definedName name="RTHFHTR" localSheetId="3">'Cost Saving Initiatives'!RTHFHTR</definedName>
    <definedName name="RTHFHTR">#N/A</definedName>
    <definedName name="rtj" localSheetId="3">'Cost Saving Initiatives'!rtj</definedName>
    <definedName name="rtj">#N/A</definedName>
    <definedName name="rtjer" localSheetId="3">'Cost Saving Initiatives'!rtjer</definedName>
    <definedName name="rtjer">#N/A</definedName>
    <definedName name="RTJJH" localSheetId="3">'Cost Saving Initiatives'!RTJJH</definedName>
    <definedName name="RTJJH">#N/A</definedName>
    <definedName name="rtr" localSheetId="3">'Cost Saving Initiatives'!rtr</definedName>
    <definedName name="rtr">#N/A</definedName>
    <definedName name="RTRT" localSheetId="3">'Cost Saving Initiatives'!RTRT</definedName>
    <definedName name="RTRT">#N/A</definedName>
    <definedName name="rtrtr" localSheetId="3">'Cost Saving Initiatives'!rtrtr</definedName>
    <definedName name="rtrtr">#N/A</definedName>
    <definedName name="RTRTRT" localSheetId="3">'Cost Saving Initiatives'!RTRTRT</definedName>
    <definedName name="RTRTRT">#N/A</definedName>
    <definedName name="rtrttr" localSheetId="3">'Cost Saving Initiatives'!rtrttr</definedName>
    <definedName name="rtrttr">#N/A</definedName>
    <definedName name="RTT" localSheetId="3">'Cost Saving Initiatives'!RTT</definedName>
    <definedName name="RTT">#N/A</definedName>
    <definedName name="RTTT" localSheetId="3">'Cost Saving Initiatives'!RTTT</definedName>
    <definedName name="RTTT">#N/A</definedName>
    <definedName name="rtttt" localSheetId="3">'Cost Saving Initiatives'!rtttt</definedName>
    <definedName name="rtttt">#N/A</definedName>
    <definedName name="rtty" localSheetId="3">'Cost Saving Initiatives'!rtty</definedName>
    <definedName name="rtty">#N/A</definedName>
    <definedName name="rtu6ru6" localSheetId="3">'Cost Saving Initiatives'!rtu6ru6</definedName>
    <definedName name="rtu6ru6">#N/A</definedName>
    <definedName name="rtur" localSheetId="3">'Cost Saving Initiatives'!rtur</definedName>
    <definedName name="rtur">#N/A</definedName>
    <definedName name="rturt" localSheetId="3">'Cost Saving Initiatives'!rturt</definedName>
    <definedName name="rturt">#N/A</definedName>
    <definedName name="rtwrreg" localSheetId="3">'Cost Saving Initiatives'!rtwrreg</definedName>
    <definedName name="rtwrreg">#N/A</definedName>
    <definedName name="rtyj" localSheetId="3">'Cost Saving Initiatives'!rtyj</definedName>
    <definedName name="rtyj">#N/A</definedName>
    <definedName name="rtytr" localSheetId="3">'Cost Saving Initiatives'!rtytr</definedName>
    <definedName name="rtytr">#N/A</definedName>
    <definedName name="ru" localSheetId="3">'Cost Saving Initiatives'!ru</definedName>
    <definedName name="ru">#N/A</definedName>
    <definedName name="rung" hidden="1">"sci"</definedName>
    <definedName name="RUR" localSheetId="3">'Cost Saving Initiatives'!RUR</definedName>
    <definedName name="RUR">#N/A</definedName>
    <definedName name="rut" localSheetId="3">'Cost Saving Initiatives'!rut</definedName>
    <definedName name="rut">#N/A</definedName>
    <definedName name="rutrut" localSheetId="3" hidden="1">{"'Model'!$A$1:$N$53"}</definedName>
    <definedName name="rutrut" localSheetId="1" hidden="1">{"'Model'!$A$1:$N$53"}</definedName>
    <definedName name="rutrut" localSheetId="4" hidden="1">{"'Model'!$A$1:$N$53"}</definedName>
    <definedName name="rutrut" localSheetId="5" hidden="1">{"'Model'!$A$1:$N$53"}</definedName>
    <definedName name="rutrut" localSheetId="0" hidden="1">{"'Model'!$A$1:$N$53"}</definedName>
    <definedName name="rutrut" hidden="1">{"'Model'!$A$1:$N$53"}</definedName>
    <definedName name="RUY" localSheetId="3">'Cost Saving Initiatives'!RUY</definedName>
    <definedName name="RUY">#N/A</definedName>
    <definedName name="RUYR" localSheetId="3">'Cost Saving Initiatives'!RUYR</definedName>
    <definedName name="RUYR">#N/A</definedName>
    <definedName name="rvfgfg" localSheetId="3">'Cost Saving Initiatives'!rvfgfg</definedName>
    <definedName name="rvfgfg">#N/A</definedName>
    <definedName name="rvsre" localSheetId="3">'Cost Saving Initiatives'!rvsre</definedName>
    <definedName name="rvsre">#N/A</definedName>
    <definedName name="RW3W" localSheetId="3">'Cost Saving Initiatives'!RW3W</definedName>
    <definedName name="RW3W">#N/A</definedName>
    <definedName name="RWAF3W" localSheetId="3">'Cost Saving Initiatives'!RWAF3W</definedName>
    <definedName name="RWAF3W">#N/A</definedName>
    <definedName name="RWE3AAW3E" localSheetId="3">'Cost Saving Initiatives'!RWE3AAW3E</definedName>
    <definedName name="RWE3AAW3E">#N/A</definedName>
    <definedName name="RWEDW" localSheetId="3">'Cost Saving Initiatives'!RWEDW</definedName>
    <definedName name="RWEDW">#N/A</definedName>
    <definedName name="rwegregr" localSheetId="3">'Cost Saving Initiatives'!rwegregr</definedName>
    <definedName name="rwegregr">#N/A</definedName>
    <definedName name="RWR" localSheetId="3">'Cost Saving Initiatives'!RWR</definedName>
    <definedName name="RWR">#N/A</definedName>
    <definedName name="rwrwrw" localSheetId="3">'Cost Saving Initiatives'!rwrwrw</definedName>
    <definedName name="rwrwrw">#N/A</definedName>
    <definedName name="RWWR" localSheetId="3">'Cost Saving Initiatives'!RWWR</definedName>
    <definedName name="RWWR">#N/A</definedName>
    <definedName name="RYES4" localSheetId="3">'Cost Saving Initiatives'!RYES4</definedName>
    <definedName name="RYES4">#N/A</definedName>
    <definedName name="RYEY" localSheetId="3">'Cost Saving Initiatives'!RYEY</definedName>
    <definedName name="RYEY">#N/A</definedName>
    <definedName name="ryeyr" localSheetId="3">'Cost Saving Initiatives'!ryeyr</definedName>
    <definedName name="ryeyr">#N/A</definedName>
    <definedName name="RYH" localSheetId="3">'Cost Saving Initiatives'!RYH</definedName>
    <definedName name="RYH">#N/A</definedName>
    <definedName name="RYJ" localSheetId="3">'Cost Saving Initiatives'!RYJ</definedName>
    <definedName name="RYJ">#N/A</definedName>
    <definedName name="ryry" localSheetId="3">'Cost Saving Initiatives'!ryry</definedName>
    <definedName name="ryry">#N/A</definedName>
    <definedName name="rytr3" localSheetId="3">'Cost Saving Initiatives'!rytr3</definedName>
    <definedName name="rytr3">#N/A</definedName>
    <definedName name="ryu" localSheetId="3">'Cost Saving Initiatives'!ryu</definedName>
    <definedName name="ryu">#N/A</definedName>
    <definedName name="RYUR" localSheetId="3">'Cost Saving Initiatives'!RYUR</definedName>
    <definedName name="RYUR">#N/A</definedName>
    <definedName name="RYY" localSheetId="3">'Cost Saving Initiatives'!RYY</definedName>
    <definedName name="RYY">#N/A</definedName>
    <definedName name="RYYR" localSheetId="3">'Cost Saving Initiatives'!RYYR</definedName>
    <definedName name="RYYR">#N/A</definedName>
    <definedName name="ryyrr" localSheetId="3">'Cost Saving Initiatives'!ryyrr</definedName>
    <definedName name="ryyrr">#N/A</definedName>
    <definedName name="RYYRY" localSheetId="3">'Cost Saving Initiatives'!RYYRY</definedName>
    <definedName name="RYYRY">#N/A</definedName>
    <definedName name="ryyt" localSheetId="3">'Cost Saving Initiatives'!ryyt</definedName>
    <definedName name="ryyt">#N/A</definedName>
    <definedName name="s" localSheetId="3">#REF!</definedName>
    <definedName name="s" localSheetId="5">#REF!</definedName>
    <definedName name="s" localSheetId="0">#REF!</definedName>
    <definedName name="s">#REF!</definedName>
    <definedName name="s4eg4" localSheetId="3">'Cost Saving Initiatives'!s4eg4</definedName>
    <definedName name="s4eg4">#N/A</definedName>
    <definedName name="SACC" localSheetId="3">'Cost Saving Initiatives'!SACC</definedName>
    <definedName name="SACC">#N/A</definedName>
    <definedName name="SACE" localSheetId="3">'Cost Saving Initiatives'!SACE</definedName>
    <definedName name="SACE">#N/A</definedName>
    <definedName name="sacea" localSheetId="3">'Cost Saving Initiatives'!sacea</definedName>
    <definedName name="sacea">#N/A</definedName>
    <definedName name="saceea" localSheetId="3">'Cost Saving Initiatives'!saceea</definedName>
    <definedName name="saceea">#N/A</definedName>
    <definedName name="sacew" localSheetId="3">'Cost Saving Initiatives'!sacew</definedName>
    <definedName name="sacew">#N/A</definedName>
    <definedName name="sacewa" localSheetId="3">'Cost Saving Initiatives'!sacewa</definedName>
    <definedName name="sacewa">#N/A</definedName>
    <definedName name="sadeaewf" localSheetId="3">'Cost Saving Initiatives'!sadeaewf</definedName>
    <definedName name="sadeaewf">#N/A</definedName>
    <definedName name="sadfaew" localSheetId="3">'Cost Saving Initiatives'!sadfaew</definedName>
    <definedName name="sadfaew">#N/A</definedName>
    <definedName name="sadfaewa" localSheetId="3">'Cost Saving Initiatives'!sadfaewa</definedName>
    <definedName name="sadfaewa">#N/A</definedName>
    <definedName name="SADFAFWE" localSheetId="3">'Cost Saving Initiatives'!SADFAFWE</definedName>
    <definedName name="SADFAFWE">#N/A</definedName>
    <definedName name="SADFAWE" localSheetId="3">'Cost Saving Initiatives'!SADFAWE</definedName>
    <definedName name="SADFAWE">#N/A</definedName>
    <definedName name="sadfe" localSheetId="3">'Cost Saving Initiatives'!sadfe</definedName>
    <definedName name="sadfe">#N/A</definedName>
    <definedName name="sadfeefw" localSheetId="3">'Cost Saving Initiatives'!sadfeefw</definedName>
    <definedName name="sadfeefw">#N/A</definedName>
    <definedName name="sadfefaew" localSheetId="3">'Cost Saving Initiatives'!sadfefaew</definedName>
    <definedName name="sadfefaew">#N/A</definedName>
    <definedName name="sadfefwefw" localSheetId="3">'Cost Saving Initiatives'!sadfefwefw</definedName>
    <definedName name="sadfefwefw">#N/A</definedName>
    <definedName name="sadfess" localSheetId="3">'Cost Saving Initiatives'!sadfess</definedName>
    <definedName name="sadfess">#N/A</definedName>
    <definedName name="SADFEW" localSheetId="3">'Cost Saving Initiatives'!SADFEW</definedName>
    <definedName name="SADFEW">#N/A</definedName>
    <definedName name="sadfewa" localSheetId="3">'Cost Saving Initiatives'!sadfewa</definedName>
    <definedName name="sadfewa">#N/A</definedName>
    <definedName name="SADFEWAAEW" localSheetId="3">'Cost Saving Initiatives'!SADFEWAAEW</definedName>
    <definedName name="SADFEWAAEW">#N/A</definedName>
    <definedName name="SADFEWAEFW" localSheetId="3">'Cost Saving Initiatives'!SADFEWAEFW</definedName>
    <definedName name="SADFEWAEFW">#N/A</definedName>
    <definedName name="SADFEWAEWF" localSheetId="3">'Cost Saving Initiatives'!SADFEWAEWF</definedName>
    <definedName name="SADFEWAEWF">#N/A</definedName>
    <definedName name="SADFEWAFFEW" localSheetId="3">'Cost Saving Initiatives'!SADFEWAFFEW</definedName>
    <definedName name="SADFEWAFFEW">#N/A</definedName>
    <definedName name="sadffa" localSheetId="3">'Cost Saving Initiatives'!sadffa</definedName>
    <definedName name="sadffa">#N/A</definedName>
    <definedName name="SADFFAWE" localSheetId="3">'Cost Saving Initiatives'!SADFFAWE</definedName>
    <definedName name="SADFFAWE">#N/A</definedName>
    <definedName name="SADFFEAWEW" localSheetId="3">'Cost Saving Initiatives'!SADFFEAWEW</definedName>
    <definedName name="SADFFEAWEW">#N/A</definedName>
    <definedName name="SADFFWAE" localSheetId="3">'Cost Saving Initiatives'!SADFFWAE</definedName>
    <definedName name="SADFFWAE">#N/A</definedName>
    <definedName name="sadffwe" localSheetId="3">'Cost Saving Initiatives'!sadffwe</definedName>
    <definedName name="sadffwe">#N/A</definedName>
    <definedName name="sadffwea" localSheetId="3">'Cost Saving Initiatives'!sadffwea</definedName>
    <definedName name="sadffwea">#N/A</definedName>
    <definedName name="SADFFWEAWEF" localSheetId="3">'Cost Saving Initiatives'!SADFFWEAWEF</definedName>
    <definedName name="SADFFWEAWEF">#N/A</definedName>
    <definedName name="sadfiaes" localSheetId="3">'Cost Saving Initiatives'!sadfiaes</definedName>
    <definedName name="sadfiaes">#N/A</definedName>
    <definedName name="sadfsd" localSheetId="3">'Cost Saving Initiatives'!sadfsd</definedName>
    <definedName name="sadfsd">#N/A</definedName>
    <definedName name="SADFWAAFEW" localSheetId="3">'Cost Saving Initiatives'!SADFWAAFEW</definedName>
    <definedName name="SADFWAAFEW">#N/A</definedName>
    <definedName name="SADFWAE" localSheetId="3">'Cost Saving Initiatives'!SADFWAE</definedName>
    <definedName name="SADFWAE">#N/A</definedName>
    <definedName name="SADFWAEWEA" localSheetId="3">'Cost Saving Initiatives'!SADFWAEWEA</definedName>
    <definedName name="SADFWAEWEA">#N/A</definedName>
    <definedName name="SADFWAFE" localSheetId="3">'Cost Saving Initiatives'!SADFWAFE</definedName>
    <definedName name="SADFWAFE">#N/A</definedName>
    <definedName name="SADFWEA" localSheetId="3">'Cost Saving Initiatives'!SADFWEA</definedName>
    <definedName name="SADFWEA">#N/A</definedName>
    <definedName name="SADFWEAF" localSheetId="3">'Cost Saving Initiatives'!SADFWEAF</definedName>
    <definedName name="SADFWEAF">#N/A</definedName>
    <definedName name="SADFWEAFEW" localSheetId="3">'Cost Saving Initiatives'!SADFWEAFEW</definedName>
    <definedName name="SADFWEAFEW">#N/A</definedName>
    <definedName name="sadfweew" localSheetId="3">'Cost Saving Initiatives'!sadfweew</definedName>
    <definedName name="sadfweew">#N/A</definedName>
    <definedName name="sadkke" localSheetId="3">'Cost Saving Initiatives'!sadkke</definedName>
    <definedName name="sadkke">#N/A</definedName>
    <definedName name="SADWEAF" localSheetId="3">'Cost Saving Initiatives'!SADWEAF</definedName>
    <definedName name="SADWEAF">#N/A</definedName>
    <definedName name="SADWEFA" localSheetId="3">'Cost Saving Initiatives'!SADWEFA</definedName>
    <definedName name="SADWEFA">#N/A</definedName>
    <definedName name="sadwefafe" localSheetId="3">'Cost Saving Initiatives'!sadwefafe</definedName>
    <definedName name="sadwefafe">#N/A</definedName>
    <definedName name="sadwfe" localSheetId="3">'Cost Saving Initiatives'!sadwfe</definedName>
    <definedName name="sadwfe">#N/A</definedName>
    <definedName name="SAEFFWAE" localSheetId="3">'Cost Saving Initiatives'!SAEFFWAE</definedName>
    <definedName name="SAEFFWAE">#N/A</definedName>
    <definedName name="saefwef" localSheetId="3">'Cost Saving Initiatives'!saefwef</definedName>
    <definedName name="saefwef">#N/A</definedName>
    <definedName name="saelel" localSheetId="3">'Cost Saving Initiatives'!saelel</definedName>
    <definedName name="saelel">#N/A</definedName>
    <definedName name="safawfe" localSheetId="3">'Cost Saving Initiatives'!safawfe</definedName>
    <definedName name="safawfe">#N/A</definedName>
    <definedName name="safdew" localSheetId="3">'Cost Saving Initiatives'!safdew</definedName>
    <definedName name="safdew">#N/A</definedName>
    <definedName name="SAFDFEWA" localSheetId="3">'Cost Saving Initiatives'!SAFDFEWA</definedName>
    <definedName name="SAFDFEWA">#N/A</definedName>
    <definedName name="SAFDFWE" localSheetId="3">'Cost Saving Initiatives'!SAFDFWE</definedName>
    <definedName name="SAFDFWE">#N/A</definedName>
    <definedName name="SAFDFWEA" localSheetId="3">'Cost Saving Initiatives'!SAFDFWEA</definedName>
    <definedName name="SAFDFWEA">#N/A</definedName>
    <definedName name="safeew" localSheetId="3">'Cost Saving Initiatives'!safeew</definedName>
    <definedName name="safeew">#N/A</definedName>
    <definedName name="safewf" localSheetId="3">'Cost Saving Initiatives'!safewf</definedName>
    <definedName name="safewf">#N/A</definedName>
    <definedName name="SAFEWWAE" localSheetId="3">'Cost Saving Initiatives'!SAFEWWAE</definedName>
    <definedName name="SAFEWWAE">#N/A</definedName>
    <definedName name="SAFFSD" localSheetId="3">'Cost Saving Initiatives'!SAFFSD</definedName>
    <definedName name="SAFFSD">#N/A</definedName>
    <definedName name="safwaewef" localSheetId="3">'Cost Saving Initiatives'!safwaewef</definedName>
    <definedName name="safwaewef">#N/A</definedName>
    <definedName name="SAFWEA" localSheetId="3">'Cost Saving Initiatives'!SAFWEA</definedName>
    <definedName name="SAFWEA">#N/A</definedName>
    <definedName name="SAGA" localSheetId="3">'[8]Part list'!#REF!</definedName>
    <definedName name="SAGA" localSheetId="5">'[8]Part list'!#REF!</definedName>
    <definedName name="SAGA" localSheetId="0">'[8]Part list'!#REF!</definedName>
    <definedName name="SAGA">'[8]Part list'!#REF!</definedName>
    <definedName name="same"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day"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day"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day"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day"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day"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meday"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APBEXdnldView" hidden="1">"411I4OEE440ZW3XFMUOYAHQGD"</definedName>
    <definedName name="SAPBEXrevision" hidden="1">1</definedName>
    <definedName name="SAPBEXsysID" hidden="1">"BP1"</definedName>
    <definedName name="SAPBEXwbID" hidden="1">"3XQ19Z9RH9EGRBRG8QV0FOFLY"</definedName>
    <definedName name="SAS" localSheetId="3" hidden="1">{"'Eng (page2)'!$A$1:$D$52"}</definedName>
    <definedName name="SAS" localSheetId="1" hidden="1">{"'Eng (page2)'!$A$1:$D$52"}</definedName>
    <definedName name="SAS" localSheetId="4" hidden="1">{"'Eng (page2)'!$A$1:$D$52"}</definedName>
    <definedName name="SAS" localSheetId="5" hidden="1">{"'Eng (page2)'!$A$1:$D$52"}</definedName>
    <definedName name="SAS" localSheetId="0" hidden="1">{"'Eng (page2)'!$A$1:$D$52"}</definedName>
    <definedName name="SAS" hidden="1">{"'Eng (page2)'!$A$1:$D$52"}</definedName>
    <definedName name="SAT" localSheetId="3">'[8]Part list'!#REF!</definedName>
    <definedName name="SAT">'[8]Part list'!#REF!</definedName>
    <definedName name="SATI" localSheetId="3">'[8]Part list'!#REF!</definedName>
    <definedName name="SATI">'[8]Part list'!#REF!</definedName>
    <definedName name="SAWEF" localSheetId="3">'Cost Saving Initiatives'!SAWEF</definedName>
    <definedName name="SAWEF">#N/A</definedName>
    <definedName name="sber" localSheetId="3">'Cost Saving Initiatives'!sber</definedName>
    <definedName name="sber">#N/A</definedName>
    <definedName name="sbre" localSheetId="3">'Cost Saving Initiatives'!sbre</definedName>
    <definedName name="sbre">#N/A</definedName>
    <definedName name="sbsre" localSheetId="3">'Cost Saving Initiatives'!sbsre</definedName>
    <definedName name="sbsre">#N/A</definedName>
    <definedName name="SC" localSheetId="3" hidden="1">{"'Eng (page2)'!$A$1:$D$52"}</definedName>
    <definedName name="SC" localSheetId="1" hidden="1">{"'Eng (page2)'!$A$1:$D$52"}</definedName>
    <definedName name="SC" localSheetId="4" hidden="1">{"'Eng (page2)'!$A$1:$D$52"}</definedName>
    <definedName name="SC" localSheetId="5" hidden="1">{"'Eng (page2)'!$A$1:$D$52"}</definedName>
    <definedName name="SC" localSheetId="0" hidden="1">{"'Eng (page2)'!$A$1:$D$52"}</definedName>
    <definedName name="SC" hidden="1">{"'Eng (page2)'!$A$1:$D$52"}</definedName>
    <definedName name="sca" localSheetId="3">'Cost Saving Initiatives'!sca</definedName>
    <definedName name="sca">#N/A</definedName>
    <definedName name="SCACS" localSheetId="3">'Cost Saving Initiatives'!SCACS</definedName>
    <definedName name="SCACS">#N/A</definedName>
    <definedName name="scad" localSheetId="3">'Cost Saving Initiatives'!scad</definedName>
    <definedName name="scad">#N/A</definedName>
    <definedName name="sccdcd" localSheetId="3">'Cost Saving Initiatives'!sccdcd</definedName>
    <definedName name="sccdcd">#N/A</definedName>
    <definedName name="scce" localSheetId="3">'Cost Saving Initiatives'!scce</definedName>
    <definedName name="scce">#N/A</definedName>
    <definedName name="SCCS" localSheetId="3">'Cost Saving Initiatives'!SCCS</definedName>
    <definedName name="SCCS">#N/A</definedName>
    <definedName name="sccscs" localSheetId="3">'Cost Saving Initiatives'!sccscs</definedName>
    <definedName name="sccscs">#N/A</definedName>
    <definedName name="scde" localSheetId="3">'Cost Saving Initiatives'!scde</definedName>
    <definedName name="scde">#N/A</definedName>
    <definedName name="scese" localSheetId="3">'Cost Saving Initiatives'!scese</definedName>
    <definedName name="scese">#N/A</definedName>
    <definedName name="sckewke" localSheetId="3">'Cost Saving Initiatives'!sckewke</definedName>
    <definedName name="sckewke">#N/A</definedName>
    <definedName name="SCMT" localSheetId="3" hidden="1">{"'connew '!$C$40:$C$60"}</definedName>
    <definedName name="SCMT" localSheetId="1" hidden="1">{"'connew '!$C$40:$C$60"}</definedName>
    <definedName name="SCMT" localSheetId="4" hidden="1">{"'connew '!$C$40:$C$60"}</definedName>
    <definedName name="SCMT" localSheetId="5" hidden="1">{"'connew '!$C$40:$C$60"}</definedName>
    <definedName name="SCMT" localSheetId="0" hidden="1">{"'connew '!$C$40:$C$60"}</definedName>
    <definedName name="SCMT" hidden="1">{"'connew '!$C$40:$C$60"}</definedName>
    <definedName name="sd" localSheetId="3">'Cost Saving Initiatives'!sd</definedName>
    <definedName name="sd">#N/A</definedName>
    <definedName name="sdaADSad" localSheetId="3">'Cost Saving Initiatives'!sdaADSad</definedName>
    <definedName name="sdaADSad">#N/A</definedName>
    <definedName name="sdaccs" localSheetId="3">'Cost Saving Initiatives'!sdaccs</definedName>
    <definedName name="sdaccs">#N/A</definedName>
    <definedName name="SDACS" localSheetId="3">'Cost Saving Initiatives'!SDACS</definedName>
    <definedName name="SDACS">#N/A</definedName>
    <definedName name="SDAFAWE" localSheetId="3">'Cost Saving Initiatives'!SDAFAWE</definedName>
    <definedName name="SDAFAWE">#N/A</definedName>
    <definedName name="sdafaweew" localSheetId="3">'Cost Saving Initiatives'!sdafaweew</definedName>
    <definedName name="sdafaweew">#N/A</definedName>
    <definedName name="sdafcde" localSheetId="3">'Cost Saving Initiatives'!sdafcde</definedName>
    <definedName name="sdafcde">#N/A</definedName>
    <definedName name="SDAFEWA" localSheetId="3">'Cost Saving Initiatives'!SDAFEWA</definedName>
    <definedName name="SDAFEWA">#N/A</definedName>
    <definedName name="sdafewewf" localSheetId="3">'Cost Saving Initiatives'!sdafewewf</definedName>
    <definedName name="sdafewewf">#N/A</definedName>
    <definedName name="sdaffewew" localSheetId="3">'Cost Saving Initiatives'!sdaffewew</definedName>
    <definedName name="sdaffewew">#N/A</definedName>
    <definedName name="SDAFFWAE" localSheetId="3">'Cost Saving Initiatives'!SDAFFWAE</definedName>
    <definedName name="SDAFFWAE">#N/A</definedName>
    <definedName name="SDAFFWEAFEW" localSheetId="3">'Cost Saving Initiatives'!SDAFFWEAFEW</definedName>
    <definedName name="SDAFFWEAFEW">#N/A</definedName>
    <definedName name="sdafsda2" localSheetId="3" hidden="1">#REF!</definedName>
    <definedName name="sdafsda2" localSheetId="5" hidden="1">#REF!</definedName>
    <definedName name="sdafsda2" localSheetId="0" hidden="1">#REF!</definedName>
    <definedName name="sdafsda2" hidden="1">#REF!</definedName>
    <definedName name="SDAFWAE" localSheetId="3">'Cost Saving Initiatives'!SDAFWAE</definedName>
    <definedName name="SDAFWAE">#N/A</definedName>
    <definedName name="SDAFWEA" localSheetId="3">'Cost Saving Initiatives'!SDAFWEA</definedName>
    <definedName name="SDAFWEA">#N/A</definedName>
    <definedName name="SDAFWEAEFW" localSheetId="3">'Cost Saving Initiatives'!SDAFWEAEFW</definedName>
    <definedName name="SDAFWEAEFW">#N/A</definedName>
    <definedName name="SDAFWEAFE" localSheetId="3">'Cost Saving Initiatives'!SDAFWEAFE</definedName>
    <definedName name="SDAFWEAFE">#N/A</definedName>
    <definedName name="SDAFWEAW" localSheetId="3">'Cost Saving Initiatives'!SDAFWEAW</definedName>
    <definedName name="SDAFWEAW">#N/A</definedName>
    <definedName name="SDAFWEFA" localSheetId="3">'Cost Saving Initiatives'!SDAFWEFA</definedName>
    <definedName name="SDAFWEFA">#N/A</definedName>
    <definedName name="SDAFWEWEAF" localSheetId="3">'Cost Saving Initiatives'!SDAFWEWEAF</definedName>
    <definedName name="SDAFWEWEAF">#N/A</definedName>
    <definedName name="sdakeke" localSheetId="3">'Cost Saving Initiatives'!sdakeke</definedName>
    <definedName name="sdakeke">#N/A</definedName>
    <definedName name="sdakekek" localSheetId="3">'Cost Saving Initiatives'!sdakekek</definedName>
    <definedName name="sdakekek">#N/A</definedName>
    <definedName name="sdakfeefm" localSheetId="3">'Cost Saving Initiatives'!sdakfeefm</definedName>
    <definedName name="sdakfeefm">#N/A</definedName>
    <definedName name="sdawe" localSheetId="3">'Cost Saving Initiatives'!sdawe</definedName>
    <definedName name="sdawe">#N/A</definedName>
    <definedName name="SDC" localSheetId="3" hidden="1">#REF!</definedName>
    <definedName name="SDC" localSheetId="5" hidden="1">#REF!</definedName>
    <definedName name="SDC" localSheetId="0" hidden="1">#REF!</definedName>
    <definedName name="SDC" hidden="1">#REF!</definedName>
    <definedName name="sdccew" localSheetId="3">'Cost Saving Initiatives'!sdccew</definedName>
    <definedName name="sdccew">#N/A</definedName>
    <definedName name="sdcd" localSheetId="3">'Cost Saving Initiatives'!sdcd</definedName>
    <definedName name="sdcd">#N/A</definedName>
    <definedName name="sdcdcawe" localSheetId="3">'Cost Saving Initiatives'!sdcdcawe</definedName>
    <definedName name="sdcdcawe">#N/A</definedName>
    <definedName name="sdceaewa" localSheetId="3">'Cost Saving Initiatives'!sdceaewa</definedName>
    <definedName name="sdceaewa">#N/A</definedName>
    <definedName name="sdcee" localSheetId="3">'Cost Saving Initiatives'!sdcee</definedName>
    <definedName name="sdcee">#N/A</definedName>
    <definedName name="sdcees" localSheetId="3">'Cost Saving Initiatives'!sdcees</definedName>
    <definedName name="sdcees">#N/A</definedName>
    <definedName name="sdces" localSheetId="3">'Cost Saving Initiatives'!sdces</definedName>
    <definedName name="sdces">#N/A</definedName>
    <definedName name="sdcew" localSheetId="3">'Cost Saving Initiatives'!sdcew</definedName>
    <definedName name="sdcew">#N/A</definedName>
    <definedName name="SDCS" localSheetId="3">'Cost Saving Initiatives'!SDCS</definedName>
    <definedName name="SDCS">#N/A</definedName>
    <definedName name="SDCWAEWE" localSheetId="3">'Cost Saving Initiatives'!SDCWAEWE</definedName>
    <definedName name="SDCWAEWE">#N/A</definedName>
    <definedName name="sdd" localSheetId="3" hidden="1">{#N/A,#N/A,TRUE,"일정"}</definedName>
    <definedName name="sdd" localSheetId="1" hidden="1">{#N/A,#N/A,TRUE,"일정"}</definedName>
    <definedName name="sdd" localSheetId="4" hidden="1">{#N/A,#N/A,TRUE,"일정"}</definedName>
    <definedName name="sdd" localSheetId="5" hidden="1">{#N/A,#N/A,TRUE,"일정"}</definedName>
    <definedName name="sdd" localSheetId="0" hidden="1">{#N/A,#N/A,TRUE,"일정"}</definedName>
    <definedName name="sdd" hidden="1">{#N/A,#N/A,TRUE,"일정"}</definedName>
    <definedName name="sddc" localSheetId="3">'Cost Saving Initiatives'!sddc</definedName>
    <definedName name="sddc">#N/A</definedName>
    <definedName name="SDDDD" localSheetId="3">'Cost Saving Initiatives'!SDDDD</definedName>
    <definedName name="SDDDD">#N/A</definedName>
    <definedName name="SDDF" localSheetId="3">'Cost Saving Initiatives'!SDDF</definedName>
    <definedName name="SDDF">#N/A</definedName>
    <definedName name="sddscd" localSheetId="3">'Cost Saving Initiatives'!sddscd</definedName>
    <definedName name="sddscd">#N/A</definedName>
    <definedName name="sdedsf" localSheetId="3">'Cost Saving Initiatives'!sdedsf</definedName>
    <definedName name="sdedsf">#N/A</definedName>
    <definedName name="sdes" localSheetId="3">'Cost Saving Initiatives'!sdes</definedName>
    <definedName name="sdes">#N/A</definedName>
    <definedName name="sdesfd" localSheetId="3">'Cost Saving Initiatives'!sdesfd</definedName>
    <definedName name="sdesfd">#N/A</definedName>
    <definedName name="sdew" localSheetId="3">'Cost Saving Initiatives'!sdew</definedName>
    <definedName name="sdew">#N/A</definedName>
    <definedName name="sdews" localSheetId="3">'Cost Saving Initiatives'!sdews</definedName>
    <definedName name="sdews">#N/A</definedName>
    <definedName name="SDF" localSheetId="3" hidden="1">{#N/A,#N/A,TRUE,"W.O.";#N/A,#N/A,TRUE,"N.A.O.";#N/A,#N/A,TRUE,"USA";#N/A,#N/A,TRUE,"CAN";#N/A,#N/A,TRUE,"MEX";#N/A,#N/A,TRUE,"I.O.";#N/A,#N/A,TRUE,"EUR";#N/A,#N/A,TRUE,"MEA";#N/A,#N/A,TRUE,"LAT";#N/A,#N/A,TRUE,"ASIA"}</definedName>
    <definedName name="SDF" localSheetId="1" hidden="1">{#N/A,#N/A,TRUE,"W.O.";#N/A,#N/A,TRUE,"N.A.O.";#N/A,#N/A,TRUE,"USA";#N/A,#N/A,TRUE,"CAN";#N/A,#N/A,TRUE,"MEX";#N/A,#N/A,TRUE,"I.O.";#N/A,#N/A,TRUE,"EUR";#N/A,#N/A,TRUE,"MEA";#N/A,#N/A,TRUE,"LAT";#N/A,#N/A,TRUE,"ASIA"}</definedName>
    <definedName name="SDF" localSheetId="4" hidden="1">{#N/A,#N/A,TRUE,"W.O.";#N/A,#N/A,TRUE,"N.A.O.";#N/A,#N/A,TRUE,"USA";#N/A,#N/A,TRUE,"CAN";#N/A,#N/A,TRUE,"MEX";#N/A,#N/A,TRUE,"I.O.";#N/A,#N/A,TRUE,"EUR";#N/A,#N/A,TRUE,"MEA";#N/A,#N/A,TRUE,"LAT";#N/A,#N/A,TRUE,"ASIA"}</definedName>
    <definedName name="SDF" localSheetId="5" hidden="1">{#N/A,#N/A,TRUE,"W.O.";#N/A,#N/A,TRUE,"N.A.O.";#N/A,#N/A,TRUE,"USA";#N/A,#N/A,TRUE,"CAN";#N/A,#N/A,TRUE,"MEX";#N/A,#N/A,TRUE,"I.O.";#N/A,#N/A,TRUE,"EUR";#N/A,#N/A,TRUE,"MEA";#N/A,#N/A,TRUE,"LAT";#N/A,#N/A,TRUE,"ASIA"}</definedName>
    <definedName name="SDF" localSheetId="0" hidden="1">{#N/A,#N/A,TRUE,"W.O.";#N/A,#N/A,TRUE,"N.A.O.";#N/A,#N/A,TRUE,"USA";#N/A,#N/A,TRUE,"CAN";#N/A,#N/A,TRUE,"MEX";#N/A,#N/A,TRUE,"I.O.";#N/A,#N/A,TRUE,"EUR";#N/A,#N/A,TRUE,"MEA";#N/A,#N/A,TRUE,"LAT";#N/A,#N/A,TRUE,"ASIA"}</definedName>
    <definedName name="SDF" hidden="1">{#N/A,#N/A,TRUE,"W.O.";#N/A,#N/A,TRUE,"N.A.O.";#N/A,#N/A,TRUE,"USA";#N/A,#N/A,TRUE,"CAN";#N/A,#N/A,TRUE,"MEX";#N/A,#N/A,TRUE,"I.O.";#N/A,#N/A,TRUE,"EUR";#N/A,#N/A,TRUE,"MEA";#N/A,#N/A,TRUE,"LAT";#N/A,#N/A,TRUE,"ASIA"}</definedName>
    <definedName name="SDFA" localSheetId="3">'Cost Saving Initiatives'!SDFA</definedName>
    <definedName name="SDFA">#N/A</definedName>
    <definedName name="SDFAEW" localSheetId="3">'Cost Saving Initiatives'!SDFAEW</definedName>
    <definedName name="SDFAEW">#N/A</definedName>
    <definedName name="sdfaewes" localSheetId="3">'Cost Saving Initiatives'!sdfaewes</definedName>
    <definedName name="sdfaewes">#N/A</definedName>
    <definedName name="sdfaf" localSheetId="3">'Cost Saving Initiatives'!sdfaf</definedName>
    <definedName name="sdfaf">#N/A</definedName>
    <definedName name="SDFAKLDFSKDK" localSheetId="3">'Cost Saving Initiatives'!SDFAKLDFSKDK</definedName>
    <definedName name="SDFAKLDFSKDK">#N/A</definedName>
    <definedName name="SDFAWE" localSheetId="3">'Cost Saving Initiatives'!SDFAWE</definedName>
    <definedName name="SDFAWE">#N/A</definedName>
    <definedName name="SDFAWEW" localSheetId="3">'Cost Saving Initiatives'!SDFAWEW</definedName>
    <definedName name="SDFAWEW">#N/A</definedName>
    <definedName name="SDFAWFELE" localSheetId="3">'Cost Saving Initiatives'!SDFAWFELE</definedName>
    <definedName name="SDFAWFELE">#N/A</definedName>
    <definedName name="sdfces" localSheetId="3">'Cost Saving Initiatives'!sdfces</definedName>
    <definedName name="sdfces">#N/A</definedName>
    <definedName name="sdfd" localSheetId="3" hidden="1">{"Book Income",#N/A,FALSE,"B&amp;T";"Taxable Income",#N/A,FALSE,"B&amp;T"}</definedName>
    <definedName name="sdfd" localSheetId="1" hidden="1">{"Book Income",#N/A,FALSE,"B&amp;T";"Taxable Income",#N/A,FALSE,"B&amp;T"}</definedName>
    <definedName name="sdfd" localSheetId="4" hidden="1">{"Book Income",#N/A,FALSE,"B&amp;T";"Taxable Income",#N/A,FALSE,"B&amp;T"}</definedName>
    <definedName name="sdfd" localSheetId="5" hidden="1">{"Book Income",#N/A,FALSE,"B&amp;T";"Taxable Income",#N/A,FALSE,"B&amp;T"}</definedName>
    <definedName name="sdfd" localSheetId="0" hidden="1">{"Book Income",#N/A,FALSE,"B&amp;T";"Taxable Income",#N/A,FALSE,"B&amp;T"}</definedName>
    <definedName name="sdfd" hidden="1">{"Book Income",#N/A,FALSE,"B&amp;T";"Taxable Income",#N/A,FALSE,"B&amp;T"}</definedName>
    <definedName name="sdfds" localSheetId="3">'Cost Saving Initiatives'!sdfds</definedName>
    <definedName name="sdfds">#N/A</definedName>
    <definedName name="sdfe" localSheetId="3">'Cost Saving Initiatives'!sdfe</definedName>
    <definedName name="sdfe">#N/A</definedName>
    <definedName name="SDFEAFEW" localSheetId="3">'Cost Saving Initiatives'!SDFEAFEW</definedName>
    <definedName name="SDFEAFEW">#N/A</definedName>
    <definedName name="sdfeaw" localSheetId="3">'Cost Saving Initiatives'!sdfeaw</definedName>
    <definedName name="sdfeaw">#N/A</definedName>
    <definedName name="sdfeds" localSheetId="3">'Cost Saving Initiatives'!sdfeds</definedName>
    <definedName name="sdfeds">#N/A</definedName>
    <definedName name="sdfeef" localSheetId="3">'Cost Saving Initiatives'!sdfeef</definedName>
    <definedName name="sdfeef">#N/A</definedName>
    <definedName name="sdfeefw" localSheetId="3">'Cost Saving Initiatives'!sdfeefw</definedName>
    <definedName name="sdfeefw">#N/A</definedName>
    <definedName name="sdfeews" localSheetId="3">'Cost Saving Initiatives'!sdfeews</definedName>
    <definedName name="sdfeews">#N/A</definedName>
    <definedName name="sdfegrs" localSheetId="3">'Cost Saving Initiatives'!sdfegrs</definedName>
    <definedName name="sdfegrs">#N/A</definedName>
    <definedName name="sdfegrsg" localSheetId="3">'Cost Saving Initiatives'!sdfegrsg</definedName>
    <definedName name="sdfegrsg">#N/A</definedName>
    <definedName name="SDFERS" localSheetId="3">'Cost Saving Initiatives'!SDFERS</definedName>
    <definedName name="SDFERS">#N/A</definedName>
    <definedName name="sdfes" localSheetId="3">'Cost Saving Initiatives'!sdfes</definedName>
    <definedName name="sdfes">#N/A</definedName>
    <definedName name="sdfesfd" localSheetId="3">'Cost Saving Initiatives'!sdfesfd</definedName>
    <definedName name="sdfesfd">#N/A</definedName>
    <definedName name="sdfew" localSheetId="3">'Cost Saving Initiatives'!sdfew</definedName>
    <definedName name="sdfew">#N/A</definedName>
    <definedName name="SDFEWAWE" localSheetId="3">'Cost Saving Initiatives'!SDFEWAWE</definedName>
    <definedName name="SDFEWAWE">#N/A</definedName>
    <definedName name="sdfewefc" localSheetId="3">'Cost Saving Initiatives'!sdfewefc</definedName>
    <definedName name="sdfewefc">#N/A</definedName>
    <definedName name="sdfewf" localSheetId="3">'Cost Saving Initiatives'!sdfewf</definedName>
    <definedName name="sdfewf">#N/A</definedName>
    <definedName name="sdfews" localSheetId="3">'Cost Saving Initiatives'!sdfews</definedName>
    <definedName name="sdfews">#N/A</definedName>
    <definedName name="SDFFAESF" localSheetId="3" hidden="1">{"'Model'!$A$1:$N$53"}</definedName>
    <definedName name="SDFFAESF" localSheetId="1" hidden="1">{"'Model'!$A$1:$N$53"}</definedName>
    <definedName name="SDFFAESF" localSheetId="4" hidden="1">{"'Model'!$A$1:$N$53"}</definedName>
    <definedName name="SDFFAESF" localSheetId="5" hidden="1">{"'Model'!$A$1:$N$53"}</definedName>
    <definedName name="SDFFAESF" localSheetId="0" hidden="1">{"'Model'!$A$1:$N$53"}</definedName>
    <definedName name="SDFFAESF" hidden="1">{"'Model'!$A$1:$N$53"}</definedName>
    <definedName name="SDFFAWEFWE" localSheetId="3">'Cost Saving Initiatives'!SDFFAWEFWE</definedName>
    <definedName name="SDFFAWEFWE">#N/A</definedName>
    <definedName name="SDFFDSFDSDFSFDS" localSheetId="3">'Cost Saving Initiatives'!SDFFDSFDSDFSFDS</definedName>
    <definedName name="SDFFDSFDSDFSFDS">#N/A</definedName>
    <definedName name="sdffe" localSheetId="3">'Cost Saving Initiatives'!sdffe</definedName>
    <definedName name="sdffe">#N/A</definedName>
    <definedName name="sdffeew" localSheetId="3">'Cost Saving Initiatives'!sdffeew</definedName>
    <definedName name="sdffeew">#N/A</definedName>
    <definedName name="sdffew" localSheetId="3">'Cost Saving Initiatives'!sdffew</definedName>
    <definedName name="sdffew">#N/A</definedName>
    <definedName name="SDFFEWA" localSheetId="3">'Cost Saving Initiatives'!SDFFEWA</definedName>
    <definedName name="SDFFEWA">#N/A</definedName>
    <definedName name="SDFFEWEWFA" localSheetId="3">'Cost Saving Initiatives'!SDFFEWEWFA</definedName>
    <definedName name="SDFFEWEWFA">#N/A</definedName>
    <definedName name="sdffsd" localSheetId="3">'Cost Saving Initiatives'!sdffsd</definedName>
    <definedName name="sdffsd">#N/A</definedName>
    <definedName name="sdffsdds" localSheetId="3">'Cost Saving Initiatives'!sdffsdds</definedName>
    <definedName name="sdffsdds">#N/A</definedName>
    <definedName name="sdffsdews" localSheetId="3">'Cost Saving Initiatives'!sdffsdews</definedName>
    <definedName name="sdffsdews">#N/A</definedName>
    <definedName name="SDFFWEA" localSheetId="3">'Cost Saving Initiatives'!SDFFWEA</definedName>
    <definedName name="SDFFWEA">#N/A</definedName>
    <definedName name="sdffweafew" localSheetId="3">'Cost Saving Initiatives'!sdffweafew</definedName>
    <definedName name="sdffweafew">#N/A</definedName>
    <definedName name="sdfg" localSheetId="3">'Cost Saving Initiatives'!sdfg</definedName>
    <definedName name="sdfg">#N/A</definedName>
    <definedName name="sdfg4" localSheetId="3">'Cost Saving Initiatives'!sdfg4</definedName>
    <definedName name="sdfg4">#N/A</definedName>
    <definedName name="SDFGEGRS" localSheetId="3">'Cost Saving Initiatives'!SDFGEGRS</definedName>
    <definedName name="SDFGEGRS">#N/A</definedName>
    <definedName name="sdfgers" localSheetId="3">'Cost Saving Initiatives'!sdfgers</definedName>
    <definedName name="sdfgers">#N/A</definedName>
    <definedName name="SDFGERSGER" localSheetId="3">'Cost Saving Initiatives'!SDFGERSGER</definedName>
    <definedName name="SDFGERSGER">#N/A</definedName>
    <definedName name="SDFGESRE" localSheetId="3">'Cost Saving Initiatives'!SDFGESRE</definedName>
    <definedName name="SDFGESRE">#N/A</definedName>
    <definedName name="SDFGF" localSheetId="3">'Cost Saving Initiatives'!SDFGF</definedName>
    <definedName name="SDFGF">#N/A</definedName>
    <definedName name="sdfggd" localSheetId="3">'Cost Saving Initiatives'!sdfggd</definedName>
    <definedName name="sdfggd">#N/A</definedName>
    <definedName name="SDFGGERSGSRE" localSheetId="3">'Cost Saving Initiatives'!SDFGGERSGSRE</definedName>
    <definedName name="SDFGGERSGSRE">#N/A</definedName>
    <definedName name="SDFGGESR" localSheetId="3">'Cost Saving Initiatives'!SDFGGESR</definedName>
    <definedName name="SDFGGESR">#N/A</definedName>
    <definedName name="sdfggresgre" localSheetId="3">'Cost Saving Initiatives'!sdfggresgre</definedName>
    <definedName name="sdfggresgre">#N/A</definedName>
    <definedName name="sdfgre" localSheetId="3">'Cost Saving Initiatives'!sdfgre</definedName>
    <definedName name="sdfgre">#N/A</definedName>
    <definedName name="sdfgreers" localSheetId="3">'Cost Saving Initiatives'!sdfgreers</definedName>
    <definedName name="sdfgreers">#N/A</definedName>
    <definedName name="sdfgres" localSheetId="3">'Cost Saving Initiatives'!sdfgres</definedName>
    <definedName name="sdfgres">#N/A</definedName>
    <definedName name="sdfgresr" localSheetId="3">'Cost Saving Initiatives'!sdfgresr</definedName>
    <definedName name="sdfgresr">#N/A</definedName>
    <definedName name="sdfgrre" localSheetId="3">'Cost Saving Initiatives'!sdfgrre</definedName>
    <definedName name="sdfgrre">#N/A</definedName>
    <definedName name="sdfgser" localSheetId="3">'Cost Saving Initiatives'!sdfgser</definedName>
    <definedName name="sdfgser">#N/A</definedName>
    <definedName name="sdfgv" localSheetId="3">'Cost Saving Initiatives'!sdfgv</definedName>
    <definedName name="sdfgv">#N/A</definedName>
    <definedName name="SDFKDLKDKD" localSheetId="3">'Cost Saving Initiatives'!SDFKDLKDKD</definedName>
    <definedName name="SDFKDLKDKD">#N/A</definedName>
    <definedName name="SDFKEK" localSheetId="3">'Cost Saving Initiatives'!SDFKEK</definedName>
    <definedName name="SDFKEK">#N/A</definedName>
    <definedName name="sdfkekek" localSheetId="3">'Cost Saving Initiatives'!sdfkekek</definedName>
    <definedName name="sdfkekek">#N/A</definedName>
    <definedName name="sdfres" localSheetId="3">'Cost Saving Initiatives'!sdfres</definedName>
    <definedName name="sdfres">#N/A</definedName>
    <definedName name="sdfsda1254548" localSheetId="3" hidden="1">#REF!</definedName>
    <definedName name="sdfsda1254548" localSheetId="5" hidden="1">#REF!</definedName>
    <definedName name="sdfsda1254548" localSheetId="0" hidden="1">#REF!</definedName>
    <definedName name="sdfsda1254548" hidden="1">#REF!</definedName>
    <definedName name="sdfsda1545" localSheetId="3" hidden="1">#REF!</definedName>
    <definedName name="sdfsda1545" hidden="1">#REF!</definedName>
    <definedName name="sdfsdbbfd" localSheetId="3">'Cost Saving Initiatives'!sdfsdbbfd</definedName>
    <definedName name="sdfsdbbfd">#N/A</definedName>
    <definedName name="sdfsdf" localSheetId="3">'Cost Saving Initiatives'!sdfsdf</definedName>
    <definedName name="sdfsdf">#N/A</definedName>
    <definedName name="sdfvers" localSheetId="3">'Cost Saving Initiatives'!sdfvers</definedName>
    <definedName name="sdfvers">#N/A</definedName>
    <definedName name="sdfvf" localSheetId="3">'Cost Saving Initiatives'!sdfvf</definedName>
    <definedName name="sdfvf">#N/A</definedName>
    <definedName name="sdfvfd" localSheetId="3">'Cost Saving Initiatives'!sdfvfd</definedName>
    <definedName name="sdfvfd">#N/A</definedName>
    <definedName name="SDFWAE" localSheetId="3">'Cost Saving Initiatives'!SDFWAE</definedName>
    <definedName name="SDFWAE">#N/A</definedName>
    <definedName name="sdfwea" localSheetId="3">'Cost Saving Initiatives'!sdfwea</definedName>
    <definedName name="sdfwea">#N/A</definedName>
    <definedName name="SDFWEAFEW" localSheetId="3">'Cost Saving Initiatives'!SDFWEAFEW</definedName>
    <definedName name="SDFWEAFEW">#N/A</definedName>
    <definedName name="sdfwef" localSheetId="3">'Cost Saving Initiatives'!sdfwef</definedName>
    <definedName name="sdfwef">#N/A</definedName>
    <definedName name="SDFWEFA" localSheetId="3">'Cost Saving Initiatives'!SDFWEFA</definedName>
    <definedName name="SDFWEFA">#N/A</definedName>
    <definedName name="sdg" localSheetId="3">'Cost Saving Initiatives'!sdg</definedName>
    <definedName name="sdg">#N/A</definedName>
    <definedName name="sdgd" localSheetId="3">'Cost Saving Initiatives'!sdgd</definedName>
    <definedName name="sdgd">#N/A</definedName>
    <definedName name="sdgddg" localSheetId="3">'Cost Saving Initiatives'!sdgddg</definedName>
    <definedName name="sdgddg">#N/A</definedName>
    <definedName name="sdgdgd" localSheetId="3">'Cost Saving Initiatives'!sdgdgd</definedName>
    <definedName name="sdgdgd">#N/A</definedName>
    <definedName name="SDGDSDF" localSheetId="3">'Cost Saving Initiatives'!SDGDSDF</definedName>
    <definedName name="SDGDSDF">#N/A</definedName>
    <definedName name="sdgdsg" localSheetId="3">'Cost Saving Initiatives'!sdgdsg</definedName>
    <definedName name="sdgdsg">#N/A</definedName>
    <definedName name="sdger" localSheetId="3">'Cost Saving Initiatives'!sdger</definedName>
    <definedName name="sdger">#N/A</definedName>
    <definedName name="SDGEREGS" localSheetId="3">'Cost Saving Initiatives'!SDGEREGS</definedName>
    <definedName name="SDGEREGS">#N/A</definedName>
    <definedName name="SDGERGER" localSheetId="3">'Cost Saving Initiatives'!SDGERGER</definedName>
    <definedName name="SDGERGER">#N/A</definedName>
    <definedName name="sdgergr" localSheetId="3">'Cost Saving Initiatives'!sdgergr</definedName>
    <definedName name="sdgergr">#N/A</definedName>
    <definedName name="sdgergre" localSheetId="3">'Cost Saving Initiatives'!sdgergre</definedName>
    <definedName name="sdgergre">#N/A</definedName>
    <definedName name="SDGERSERG" localSheetId="3">'Cost Saving Initiatives'!SDGERSERG</definedName>
    <definedName name="SDGERSERG">#N/A</definedName>
    <definedName name="SDGERSG" localSheetId="3">'Cost Saving Initiatives'!SDGERSG</definedName>
    <definedName name="SDGERSG">#N/A</definedName>
    <definedName name="SDGERSGR" localSheetId="3">'Cost Saving Initiatives'!SDGERSGR</definedName>
    <definedName name="SDGERSGR">#N/A</definedName>
    <definedName name="SDGERSGRE" localSheetId="3">'Cost Saving Initiatives'!SDGERSGRE</definedName>
    <definedName name="SDGERSGRE">#N/A</definedName>
    <definedName name="sdgersv" localSheetId="3">'Cost Saving Initiatives'!sdgersv</definedName>
    <definedName name="sdgersv">#N/A</definedName>
    <definedName name="sdggd" localSheetId="3">'Cost Saving Initiatives'!sdggd</definedName>
    <definedName name="sdggd">#N/A</definedName>
    <definedName name="sdggdd" localSheetId="3">'Cost Saving Initiatives'!sdggdd</definedName>
    <definedName name="sdggdd">#N/A</definedName>
    <definedName name="SDGGERS" localSheetId="3">'Cost Saving Initiatives'!SDGGERS</definedName>
    <definedName name="SDGGERS">#N/A</definedName>
    <definedName name="SDGGERSER" localSheetId="3">'Cost Saving Initiatives'!SDGGERSER</definedName>
    <definedName name="SDGGERSER">#N/A</definedName>
    <definedName name="SDGGERSGRE" localSheetId="3">'Cost Saving Initiatives'!SDGGERSGRE</definedName>
    <definedName name="SDGGERSGRE">#N/A</definedName>
    <definedName name="SDGGERSRE" localSheetId="3">'Cost Saving Initiatives'!SDGGERSRE</definedName>
    <definedName name="SDGGERSRE">#N/A</definedName>
    <definedName name="SDGGERSREG" localSheetId="3">'Cost Saving Initiatives'!SDGGERSREG</definedName>
    <definedName name="SDGGERSREG">#N/A</definedName>
    <definedName name="sdggree" localSheetId="3">'Cost Saving Initiatives'!sdggree</definedName>
    <definedName name="sdggree">#N/A</definedName>
    <definedName name="SDGGRERE" localSheetId="3">'Cost Saving Initiatives'!SDGGRERE</definedName>
    <definedName name="SDGGRERE">#N/A</definedName>
    <definedName name="SDGGRES" localSheetId="3">'Cost Saving Initiatives'!SDGGRES</definedName>
    <definedName name="SDGGRES">#N/A</definedName>
    <definedName name="sdggsd" localSheetId="3">'Cost Saving Initiatives'!sdggsd</definedName>
    <definedName name="sdggsd">#N/A</definedName>
    <definedName name="sdggsre" localSheetId="3">'Cost Saving Initiatives'!sdggsre</definedName>
    <definedName name="sdggsre">#N/A</definedName>
    <definedName name="sdgr4d" localSheetId="3">'Cost Saving Initiatives'!sdgr4d</definedName>
    <definedName name="sdgr4d">#N/A</definedName>
    <definedName name="sdgre" localSheetId="3">'Cost Saving Initiatives'!sdgre</definedName>
    <definedName name="sdgre">#N/A</definedName>
    <definedName name="sdgregr" localSheetId="3">'Cost Saving Initiatives'!sdgregr</definedName>
    <definedName name="sdgregr">#N/A</definedName>
    <definedName name="SDGRES" localSheetId="3">'Cost Saving Initiatives'!SDGRES</definedName>
    <definedName name="SDGRES">#N/A</definedName>
    <definedName name="SDGRESER" localSheetId="3">'Cost Saving Initiatives'!SDGRESER</definedName>
    <definedName name="SDGRESER">#N/A</definedName>
    <definedName name="sdgrge" localSheetId="3">'Cost Saving Initiatives'!sdgrge</definedName>
    <definedName name="sdgrge">#N/A</definedName>
    <definedName name="sdgrgs" localSheetId="3">'Cost Saving Initiatives'!sdgrgs</definedName>
    <definedName name="sdgrgs">#N/A</definedName>
    <definedName name="sdgrs" localSheetId="3">'Cost Saving Initiatives'!sdgrs</definedName>
    <definedName name="sdgrs">#N/A</definedName>
    <definedName name="sdgrvff" localSheetId="3">'Cost Saving Initiatives'!sdgrvff</definedName>
    <definedName name="sdgrvff">#N/A</definedName>
    <definedName name="SDGSD" localSheetId="3">'Cost Saving Initiatives'!SDGSD</definedName>
    <definedName name="SDGSD">#N/A</definedName>
    <definedName name="SDGSDG" localSheetId="3">'Cost Saving Initiatives'!SDGSDG</definedName>
    <definedName name="SDGSDG">#N/A</definedName>
    <definedName name="sdgser" localSheetId="3">'Cost Saving Initiatives'!sdgser</definedName>
    <definedName name="sdgser">#N/A</definedName>
    <definedName name="SDGSERGE" localSheetId="3">'Cost Saving Initiatives'!SDGSERGE</definedName>
    <definedName name="SDGSERGE">#N/A</definedName>
    <definedName name="SDGSRE" localSheetId="3">'Cost Saving Initiatives'!SDGSRE</definedName>
    <definedName name="SDGSRE">#N/A</definedName>
    <definedName name="SDGVF" localSheetId="3">'Cost Saving Initiatives'!SDGVF</definedName>
    <definedName name="SDGVF">#N/A</definedName>
    <definedName name="sdkckek" localSheetId="3">'Cost Saving Initiatives'!sdkckek</definedName>
    <definedName name="sdkckek">#N/A</definedName>
    <definedName name="sdke" localSheetId="3">'Cost Saving Initiatives'!sdke</definedName>
    <definedName name="sdke">#N/A</definedName>
    <definedName name="sdkele" localSheetId="3">'Cost Saving Initiatives'!sdkele</definedName>
    <definedName name="sdkele">#N/A</definedName>
    <definedName name="SDKRGEKRE" localSheetId="3">'Cost Saving Initiatives'!SDKRGEKRE</definedName>
    <definedName name="SDKRGEKRE">#N/A</definedName>
    <definedName name="SDLKLKL" localSheetId="3">'Cost Saving Initiatives'!SDLKLKL</definedName>
    <definedName name="SDLKLKL">#N/A</definedName>
    <definedName name="sdmcewk" localSheetId="3">'Cost Saving Initiatives'!sdmcewk</definedName>
    <definedName name="sdmcewk">#N/A</definedName>
    <definedName name="sdmewo" localSheetId="3">'Cost Saving Initiatives'!sdmewo</definedName>
    <definedName name="sdmewo">#N/A</definedName>
    <definedName name="sdr" localSheetId="3" hidden="1">{"'Eng (page2)'!$A$1:$D$52"}</definedName>
    <definedName name="sdr" localSheetId="1" hidden="1">{"'Eng (page2)'!$A$1:$D$52"}</definedName>
    <definedName name="sdr" localSheetId="4" hidden="1">{"'Eng (page2)'!$A$1:$D$52"}</definedName>
    <definedName name="sdr" localSheetId="5" hidden="1">{"'Eng (page2)'!$A$1:$D$52"}</definedName>
    <definedName name="sdr" localSheetId="0" hidden="1">{"'Eng (page2)'!$A$1:$D$52"}</definedName>
    <definedName name="sdr" hidden="1">{"'Eng (page2)'!$A$1:$D$52"}</definedName>
    <definedName name="sdre">'[7]10-1 Media:10-cut'!$A$1:$IV$5</definedName>
    <definedName name="sdref">'[7]10-1 Media:10-cut'!$A$1:$IV$5</definedName>
    <definedName name="sdrgesr" localSheetId="3">'Cost Saving Initiatives'!sdrgesr</definedName>
    <definedName name="sdrgesr">#N/A</definedName>
    <definedName name="sdrthrt" localSheetId="3">'Cost Saving Initiatives'!sdrthrt</definedName>
    <definedName name="sdrthrt">#N/A</definedName>
    <definedName name="SDSEGRE" localSheetId="3">'Cost Saving Initiatives'!SDSEGRE</definedName>
    <definedName name="SDSEGRE">#N/A</definedName>
    <definedName name="sdsfd" localSheetId="3">'Cost Saving Initiatives'!sdsfd</definedName>
    <definedName name="sdsfd">#N/A</definedName>
    <definedName name="sdsrd" localSheetId="3">'Cost Saving Initiatives'!sdsrd</definedName>
    <definedName name="sdsrd">#N/A</definedName>
    <definedName name="sdves" localSheetId="3">'Cost Saving Initiatives'!sdves</definedName>
    <definedName name="sdves">#N/A</definedName>
    <definedName name="sdvr" localSheetId="3">'Cost Saving Initiatives'!sdvr</definedName>
    <definedName name="sdvr">#N/A</definedName>
    <definedName name="sdvreg" localSheetId="3">'Cost Saving Initiatives'!sdvreg</definedName>
    <definedName name="sdvreg">#N/A</definedName>
    <definedName name="sdvres" localSheetId="3">'Cost Saving Initiatives'!sdvres</definedName>
    <definedName name="sdvres">#N/A</definedName>
    <definedName name="sdvse" localSheetId="3">'Cost Saving Initiatives'!sdvse</definedName>
    <definedName name="sdvse">#N/A</definedName>
    <definedName name="sdvver" localSheetId="3">'Cost Saving Initiatives'!sdvver</definedName>
    <definedName name="sdvver">#N/A</definedName>
    <definedName name="SDVVES" localSheetId="3">'Cost Saving Initiatives'!SDVVES</definedName>
    <definedName name="SDVVES">#N/A</definedName>
    <definedName name="sdvvfves" localSheetId="3">'Cost Saving Initiatives'!sdvvfves</definedName>
    <definedName name="sdvvfves">#N/A</definedName>
    <definedName name="sdvvres" localSheetId="3">'Cost Saving Initiatives'!sdvvres</definedName>
    <definedName name="sdvvres">#N/A</definedName>
    <definedName name="sdvvsd" localSheetId="3">'Cost Saving Initiatives'!sdvvsd</definedName>
    <definedName name="sdvvsd">#N/A</definedName>
    <definedName name="sdwe" localSheetId="3">'Cost Saving Initiatives'!sdwe</definedName>
    <definedName name="sdwe">#N/A</definedName>
    <definedName name="sdweaf" localSheetId="3">'Cost Saving Initiatives'!sdweaf</definedName>
    <definedName name="sdweaf">#N/A</definedName>
    <definedName name="SDWEAFE" localSheetId="3">'Cost Saving Initiatives'!SDWEAFE</definedName>
    <definedName name="SDWEAFE">#N/A</definedName>
    <definedName name="sdwef" localSheetId="3">'Cost Saving Initiatives'!sdwef</definedName>
    <definedName name="sdwef">#N/A</definedName>
    <definedName name="sdws" localSheetId="3">'Cost Saving Initiatives'!sdws</definedName>
    <definedName name="sdws">#N/A</definedName>
    <definedName name="sdwwa" localSheetId="3">'Cost Saving Initiatives'!sdwwa</definedName>
    <definedName name="sdwwa">#N/A</definedName>
    <definedName name="se"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e"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e"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e"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e"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e"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ea" localSheetId="3">'Cost Saving Initiatives'!sea</definedName>
    <definedName name="sea">#N/A</definedName>
    <definedName name="seafawee" localSheetId="3">'Cost Saving Initiatives'!seafawee</definedName>
    <definedName name="seafawee">#N/A</definedName>
    <definedName name="sedf">'[21]10-1 Media:10-cut'!$A$1:$IV$5</definedName>
    <definedName name="seef7" localSheetId="3">'Cost Saving Initiatives'!seef7</definedName>
    <definedName name="seef7">#N/A</definedName>
    <definedName name="sefgs">'[38]10-1 Media:10-cut'!$A$1:$IV$5</definedName>
    <definedName name="sefw" localSheetId="3">'Cost Saving Initiatives'!sefw</definedName>
    <definedName name="sefw">#N/A</definedName>
    <definedName name="sefwes" localSheetId="3">'Cost Saving Initiatives'!sefwes</definedName>
    <definedName name="sefwes">#N/A</definedName>
    <definedName name="seg" localSheetId="3">'Cost Saving Initiatives'!seg</definedName>
    <definedName name="seg">#N/A</definedName>
    <definedName name="sege" localSheetId="3">'Cost Saving Initiatives'!sege</definedName>
    <definedName name="sege">#N/A</definedName>
    <definedName name="SEGEGR" localSheetId="3">'Cost Saving Initiatives'!SEGEGR</definedName>
    <definedName name="SEGEGR">#N/A</definedName>
    <definedName name="segr" localSheetId="3">'Cost Saving Initiatives'!segr</definedName>
    <definedName name="segr">#N/A</definedName>
    <definedName name="segre" localSheetId="3">'Cost Saving Initiatives'!segre</definedName>
    <definedName name="segre">#N/A</definedName>
    <definedName name="segrer" localSheetId="3">'Cost Saving Initiatives'!segrer</definedName>
    <definedName name="segrer">#N/A</definedName>
    <definedName name="segresgr" localSheetId="3">'Cost Saving Initiatives'!segresgr</definedName>
    <definedName name="segresgr">#N/A</definedName>
    <definedName name="SEGRGE" localSheetId="3">'Cost Saving Initiatives'!SEGRGE</definedName>
    <definedName name="SEGRGE">#N/A</definedName>
    <definedName name="segrgers" localSheetId="3">'Cost Saving Initiatives'!segrgers</definedName>
    <definedName name="segrgers">#N/A</definedName>
    <definedName name="segrgre" localSheetId="3">'Cost Saving Initiatives'!segrgre</definedName>
    <definedName name="segrgre">#N/A</definedName>
    <definedName name="SEGRRGES" localSheetId="3">'Cost Saving Initiatives'!SEGRRGES</definedName>
    <definedName name="SEGRRGES">#N/A</definedName>
    <definedName name="sehe" localSheetId="3">'Cost Saving Initiatives'!sehe</definedName>
    <definedName name="sehe">#N/A</definedName>
    <definedName name="sehghs" localSheetId="3">'Cost Saving Initiatives'!sehghs</definedName>
    <definedName name="sehghs">#N/A</definedName>
    <definedName name="sell" localSheetId="3" hidden="1">{"'Eng (page2)'!$A$1:$D$52"}</definedName>
    <definedName name="sell" localSheetId="1" hidden="1">{"'Eng (page2)'!$A$1:$D$52"}</definedName>
    <definedName name="sell" localSheetId="4" hidden="1">{"'Eng (page2)'!$A$1:$D$52"}</definedName>
    <definedName name="sell" localSheetId="5" hidden="1">{"'Eng (page2)'!$A$1:$D$52"}</definedName>
    <definedName name="sell" localSheetId="0" hidden="1">{"'Eng (page2)'!$A$1:$D$52"}</definedName>
    <definedName name="sell" hidden="1">{"'Eng (page2)'!$A$1:$D$52"}</definedName>
    <definedName name="ser" localSheetId="3">'Cost Saving Initiatives'!ser</definedName>
    <definedName name="ser">#N/A</definedName>
    <definedName name="SERAF" localSheetId="3">'Cost Saving Initiatives'!SERAF</definedName>
    <definedName name="SERAF">#N/A</definedName>
    <definedName name="serer" localSheetId="3">'Cost Saving Initiatives'!serer</definedName>
    <definedName name="serer">#N/A</definedName>
    <definedName name="serets" localSheetId="3">'Cost Saving Initiatives'!serets</definedName>
    <definedName name="serets">#N/A</definedName>
    <definedName name="serg" localSheetId="3">'Cost Saving Initiatives'!serg</definedName>
    <definedName name="serg">#N/A</definedName>
    <definedName name="sergdf" localSheetId="3">'Cost Saving Initiatives'!sergdf</definedName>
    <definedName name="sergdf">#N/A</definedName>
    <definedName name="sergdg" localSheetId="3">'Cost Saving Initiatives'!sergdg</definedName>
    <definedName name="sergdg">#N/A</definedName>
    <definedName name="serge" localSheetId="3">'Cost Saving Initiatives'!serge</definedName>
    <definedName name="serge">#N/A</definedName>
    <definedName name="SERGERGS" localSheetId="3">'Cost Saving Initiatives'!SERGERGS</definedName>
    <definedName name="SERGERGS">#N/A</definedName>
    <definedName name="SERGERS" localSheetId="3">'Cost Saving Initiatives'!SERGERS</definedName>
    <definedName name="SERGERS">#N/A</definedName>
    <definedName name="SERGF" localSheetId="3">'Cost Saving Initiatives'!SERGF</definedName>
    <definedName name="SERGF">#N/A</definedName>
    <definedName name="serggre" localSheetId="3">'Cost Saving Initiatives'!serggre</definedName>
    <definedName name="serggre">#N/A</definedName>
    <definedName name="SERGGRESRE" localSheetId="3">'Cost Saving Initiatives'!SERGGRESRE</definedName>
    <definedName name="SERGGRESRE">#N/A</definedName>
    <definedName name="SERGRDHT" localSheetId="3">'Cost Saving Initiatives'!SERGRDHT</definedName>
    <definedName name="SERGRDHT">#N/A</definedName>
    <definedName name="sergre" localSheetId="3">'Cost Saving Initiatives'!sergre</definedName>
    <definedName name="sergre">#N/A</definedName>
    <definedName name="sergreg" localSheetId="3">'Cost Saving Initiatives'!sergreg</definedName>
    <definedName name="sergreg">#N/A</definedName>
    <definedName name="SERGRES" localSheetId="3">'Cost Saving Initiatives'!SERGRES</definedName>
    <definedName name="SERGRES">#N/A</definedName>
    <definedName name="SERGRSEG" localSheetId="3">'Cost Saving Initiatives'!SERGRSEG</definedName>
    <definedName name="SERGRSEG">#N/A</definedName>
    <definedName name="sergsgefv" localSheetId="3">'Cost Saving Initiatives'!sergsgefv</definedName>
    <definedName name="sergsgefv">#N/A</definedName>
    <definedName name="serhe" localSheetId="3">'Cost Saving Initiatives'!serhe</definedName>
    <definedName name="serhe">#N/A</definedName>
    <definedName name="serhre" localSheetId="3">'Cost Saving Initiatives'!serhre</definedName>
    <definedName name="serhre">#N/A</definedName>
    <definedName name="serreg" localSheetId="3">'Cost Saving Initiatives'!serreg</definedName>
    <definedName name="serreg">#N/A</definedName>
    <definedName name="serrge" localSheetId="3">'Cost Saving Initiatives'!serrge</definedName>
    <definedName name="serrge">#N/A</definedName>
    <definedName name="serte" localSheetId="3">'Cost Saving Initiatives'!serte</definedName>
    <definedName name="serte">#N/A</definedName>
    <definedName name="serters" localSheetId="3">'Cost Saving Initiatives'!serters</definedName>
    <definedName name="serters">#N/A</definedName>
    <definedName name="sery" localSheetId="3">'Cost Saving Initiatives'!sery</definedName>
    <definedName name="sery">#N/A</definedName>
    <definedName name="seryer" localSheetId="3">'Cost Saving Initiatives'!seryer</definedName>
    <definedName name="seryer">#N/A</definedName>
    <definedName name="SES" localSheetId="3" hidden="1">#REF!</definedName>
    <definedName name="SES" localSheetId="5" hidden="1">#REF!</definedName>
    <definedName name="SES" localSheetId="0" hidden="1">#REF!</definedName>
    <definedName name="SES" hidden="1">#REF!</definedName>
    <definedName name="sese" localSheetId="3">'Cost Saving Initiatives'!sese</definedName>
    <definedName name="sese">#N/A</definedName>
    <definedName name="SESRGRE" localSheetId="3">'Cost Saving Initiatives'!SESRGRE</definedName>
    <definedName name="SESRGRE">#N/A</definedName>
    <definedName name="set" localSheetId="3">'Cost Saving Initiatives'!set</definedName>
    <definedName name="set">#N/A</definedName>
    <definedName name="sete" localSheetId="3">'Cost Saving Initiatives'!sete</definedName>
    <definedName name="sete">#N/A</definedName>
    <definedName name="setg" localSheetId="3">'Cost Saving Initiatives'!setg</definedName>
    <definedName name="setg">#N/A</definedName>
    <definedName name="sewew" localSheetId="3">'Cost Saving Initiatives'!sewew</definedName>
    <definedName name="sewew">#N/A</definedName>
    <definedName name="SEWR" localSheetId="3">'Cost Saving Initiatives'!SEWR</definedName>
    <definedName name="SEWR">#N/A</definedName>
    <definedName name="sewter" localSheetId="3">'Cost Saving Initiatives'!sewter</definedName>
    <definedName name="sewter">#N/A</definedName>
    <definedName name="seyr" localSheetId="3">'Cost Saving Initiatives'!seyr</definedName>
    <definedName name="seyr">#N/A</definedName>
    <definedName name="SFADFWEA" localSheetId="3">'Cost Saving Initiatives'!SFADFWEA</definedName>
    <definedName name="SFADFWEA">#N/A</definedName>
    <definedName name="sfafewaaew" localSheetId="3">'Cost Saving Initiatives'!sfafewaaew</definedName>
    <definedName name="sfafewaaew">#N/A</definedName>
    <definedName name="sfawefe" localSheetId="3">'Cost Saving Initiatives'!sfawefe</definedName>
    <definedName name="sfawefe">#N/A</definedName>
    <definedName name="sfd" localSheetId="3">'Cost Saving Initiatives'!sfd</definedName>
    <definedName name="sfd">#N/A</definedName>
    <definedName name="sfd3ws" localSheetId="3">'Cost Saving Initiatives'!sfd3ws</definedName>
    <definedName name="sfd3ws">#N/A</definedName>
    <definedName name="SFDADFSLLDS" localSheetId="3">'Cost Saving Initiatives'!SFDADFSLLDS</definedName>
    <definedName name="SFDADFSLLDS">#N/A</definedName>
    <definedName name="SFDAFEWA" localSheetId="3">'Cost Saving Initiatives'!SFDAFEWA</definedName>
    <definedName name="SFDAFEWA">#N/A</definedName>
    <definedName name="sfdasdf" localSheetId="3">'Cost Saving Initiatives'!sfdasdf</definedName>
    <definedName name="sfdasdf">#N/A</definedName>
    <definedName name="sfdew" localSheetId="3">'Cost Saving Initiatives'!sfdew</definedName>
    <definedName name="sfdew">#N/A</definedName>
    <definedName name="SFDEWA" localSheetId="3">'Cost Saving Initiatives'!SFDEWA</definedName>
    <definedName name="SFDEWA">#N/A</definedName>
    <definedName name="sfdfds" localSheetId="3">'Cost Saving Initiatives'!sfdfds</definedName>
    <definedName name="sfdfds">#N/A</definedName>
    <definedName name="sfdfewe" localSheetId="3">'Cost Saving Initiatives'!sfdfewe</definedName>
    <definedName name="sfdfewe">#N/A</definedName>
    <definedName name="sfdfsd" localSheetId="3">'Cost Saving Initiatives'!sfdfsd</definedName>
    <definedName name="sfdfsd">#N/A</definedName>
    <definedName name="sfdsfdsfd" localSheetId="3">'Cost Saving Initiatives'!sfdsfdsfd</definedName>
    <definedName name="sfdsfdsfd">#N/A</definedName>
    <definedName name="sfdsrht" localSheetId="3">'Cost Saving Initiatives'!sfdsrht</definedName>
    <definedName name="sfdsrht">#N/A</definedName>
    <definedName name="sfdvse" localSheetId="3">'Cost Saving Initiatives'!sfdvse</definedName>
    <definedName name="sfdvse">#N/A</definedName>
    <definedName name="sfea" localSheetId="3">'Cost Saving Initiatives'!sfea</definedName>
    <definedName name="sfea">#N/A</definedName>
    <definedName name="sfeafwea" localSheetId="3">'Cost Saving Initiatives'!sfeafwea</definedName>
    <definedName name="sfeafwea">#N/A</definedName>
    <definedName name="SFEEW" localSheetId="3">'Cost Saving Initiatives'!SFEEW</definedName>
    <definedName name="SFEEW">#N/A</definedName>
    <definedName name="SFER" localSheetId="3">'Cost Saving Initiatives'!SFER</definedName>
    <definedName name="SFER">#N/A</definedName>
    <definedName name="sfes" localSheetId="3">'Cost Saving Initiatives'!sfes</definedName>
    <definedName name="sfes">#N/A</definedName>
    <definedName name="sff" localSheetId="3">'Cost Saving Initiatives'!sff</definedName>
    <definedName name="sff">#N/A</definedName>
    <definedName name="sffew" localSheetId="3">'Cost Saving Initiatives'!sffew</definedName>
    <definedName name="sffew">#N/A</definedName>
    <definedName name="SFG" localSheetId="3">'Cost Saving Initiatives'!SFG</definedName>
    <definedName name="SFG">#N/A</definedName>
    <definedName name="sfgd" localSheetId="3">'Cost Saving Initiatives'!sfgd</definedName>
    <definedName name="sfgd">#N/A</definedName>
    <definedName name="sfhesr" localSheetId="3">'Cost Saving Initiatives'!sfhesr</definedName>
    <definedName name="sfhesr">#N/A</definedName>
    <definedName name="sfhresh" localSheetId="3">'Cost Saving Initiatives'!sfhresh</definedName>
    <definedName name="sfhresh">#N/A</definedName>
    <definedName name="sfkew" localSheetId="3">'Cost Saving Initiatives'!sfkew</definedName>
    <definedName name="sfkew">#N/A</definedName>
    <definedName name="sfrhers" localSheetId="3">'Cost Saving Initiatives'!sfrhers</definedName>
    <definedName name="sfrhers">#N/A</definedName>
    <definedName name="SFS" localSheetId="3" hidden="1">#REF!</definedName>
    <definedName name="SFS" localSheetId="5" hidden="1">#REF!</definedName>
    <definedName name="SFS" localSheetId="0" hidden="1">#REF!</definedName>
    <definedName name="SFS" hidden="1">#REF!</definedName>
    <definedName name="sfsgf" localSheetId="3">'Cost Saving Initiatives'!sfsgf</definedName>
    <definedName name="sfsgf">#N/A</definedName>
    <definedName name="sfwe" localSheetId="3">'Cost Saving Initiatives'!sfwe</definedName>
    <definedName name="sfwe">#N/A</definedName>
    <definedName name="SFWEAFEWA" localSheetId="3">'Cost Saving Initiatives'!SFWEAFEWA</definedName>
    <definedName name="SFWEAFEWA">#N/A</definedName>
    <definedName name="sfwee" localSheetId="3">'Cost Saving Initiatives'!sfwee</definedName>
    <definedName name="sfwee">#N/A</definedName>
    <definedName name="sfwefwe" localSheetId="3">'Cost Saving Initiatives'!sfwefwe</definedName>
    <definedName name="sfwefwe">#N/A</definedName>
    <definedName name="SG" localSheetId="3">'Cost Saving Initiatives'!SG</definedName>
    <definedName name="SG">#N/A</definedName>
    <definedName name="sgd" localSheetId="3">'Cost Saving Initiatives'!sgd</definedName>
    <definedName name="sgd">#N/A</definedName>
    <definedName name="SGDD" localSheetId="3">'Cost Saving Initiatives'!SGDD</definedName>
    <definedName name="SGDD">#N/A</definedName>
    <definedName name="sgdegr" localSheetId="3">'Cost Saving Initiatives'!sgdegr</definedName>
    <definedName name="sgdegr">#N/A</definedName>
    <definedName name="SGDEGRSERG" localSheetId="3">'Cost Saving Initiatives'!SGDEGRSERG</definedName>
    <definedName name="SGDEGRSERG">#N/A</definedName>
    <definedName name="sgdf" localSheetId="3">'Cost Saving Initiatives'!sgdf</definedName>
    <definedName name="sgdf">#N/A</definedName>
    <definedName name="SGDGD" localSheetId="3">'Cost Saving Initiatives'!SGDGD</definedName>
    <definedName name="SGDGD">#N/A</definedName>
    <definedName name="SGDGRESD" localSheetId="3">'Cost Saving Initiatives'!SGDGRESD</definedName>
    <definedName name="SGDGRESD">#N/A</definedName>
    <definedName name="SGDGRESSREG" localSheetId="3">'Cost Saving Initiatives'!SGDGRESSREG</definedName>
    <definedName name="SGDGRESSREG">#N/A</definedName>
    <definedName name="sgdgsd" localSheetId="3">'Cost Saving Initiatives'!sgdgsd</definedName>
    <definedName name="sgdgsd">#N/A</definedName>
    <definedName name="SGDGSERERGS" localSheetId="3">'Cost Saving Initiatives'!SGDGSERERGS</definedName>
    <definedName name="SGDGSERERGS">#N/A</definedName>
    <definedName name="SGDRD" localSheetId="3">'Cost Saving Initiatives'!SGDRD</definedName>
    <definedName name="SGDRD">#N/A</definedName>
    <definedName name="SGDREG" localSheetId="3">'Cost Saving Initiatives'!SGDREG</definedName>
    <definedName name="SGDREG">#N/A</definedName>
    <definedName name="sgdregrds" localSheetId="3">'Cost Saving Initiatives'!sgdregrds</definedName>
    <definedName name="sgdregrds">#N/A</definedName>
    <definedName name="SGDRESG" localSheetId="3">'Cost Saving Initiatives'!SGDRESG</definedName>
    <definedName name="SGDRESG">#N/A</definedName>
    <definedName name="sgdrsreg" localSheetId="3">'Cost Saving Initiatives'!sgdrsreg</definedName>
    <definedName name="sgdrsreg">#N/A</definedName>
    <definedName name="sgdsd" localSheetId="3">'Cost Saving Initiatives'!sgdsd</definedName>
    <definedName name="sgdsd">#N/A</definedName>
    <definedName name="SGDSDG" localSheetId="3">'Cost Saving Initiatives'!SGDSDG</definedName>
    <definedName name="SGDSDG">#N/A</definedName>
    <definedName name="SGDSGD" localSheetId="3">'Cost Saving Initiatives'!SGDSGD</definedName>
    <definedName name="SGDSGD">#N/A</definedName>
    <definedName name="sgdvfd" localSheetId="3">'Cost Saving Initiatives'!sgdvfd</definedName>
    <definedName name="sgdvfd">#N/A</definedName>
    <definedName name="SGE" localSheetId="3">'Cost Saving Initiatives'!SGE</definedName>
    <definedName name="SGE">#N/A</definedName>
    <definedName name="sge4e" localSheetId="3">'Cost Saving Initiatives'!sge4e</definedName>
    <definedName name="sge4e">#N/A</definedName>
    <definedName name="sgegr" localSheetId="3">'Cost Saving Initiatives'!sgegr</definedName>
    <definedName name="sgegr">#N/A</definedName>
    <definedName name="sger" localSheetId="3">'Cost Saving Initiatives'!sger</definedName>
    <definedName name="sger">#N/A</definedName>
    <definedName name="sgerg4" localSheetId="3">'Cost Saving Initiatives'!sgerg4</definedName>
    <definedName name="sgerg4">#N/A</definedName>
    <definedName name="SGERGRE" localSheetId="3">'Cost Saving Initiatives'!SGERGRE</definedName>
    <definedName name="SGERGRE">#N/A</definedName>
    <definedName name="SGERGS" localSheetId="3">'Cost Saving Initiatives'!SGERGS</definedName>
    <definedName name="SGERGS">#N/A</definedName>
    <definedName name="SGERREG" localSheetId="3">'Cost Saving Initiatives'!SGERREG</definedName>
    <definedName name="SGERREG">#N/A</definedName>
    <definedName name="SGERRGES" localSheetId="3">'Cost Saving Initiatives'!SGERRGES</definedName>
    <definedName name="SGERRGES">#N/A</definedName>
    <definedName name="sgers" localSheetId="3">'Cost Saving Initiatives'!sgers</definedName>
    <definedName name="sgers">#N/A</definedName>
    <definedName name="sgersre" localSheetId="3">'Cost Saving Initiatives'!sgersre</definedName>
    <definedName name="sgersre">#N/A</definedName>
    <definedName name="sgesrg" localSheetId="3">'Cost Saving Initiatives'!sgesrg</definedName>
    <definedName name="sgesrg">#N/A</definedName>
    <definedName name="sgesrreg" localSheetId="3">'Cost Saving Initiatives'!sgesrreg</definedName>
    <definedName name="sgesrreg">#N/A</definedName>
    <definedName name="sgf" localSheetId="3">'Cost Saving Initiatives'!sgf</definedName>
    <definedName name="sgf">#N/A</definedName>
    <definedName name="SGFESR" localSheetId="3">'Cost Saving Initiatives'!SGFESR</definedName>
    <definedName name="SGFESR">#N/A</definedName>
    <definedName name="SGFG" localSheetId="3">'Cost Saving Initiatives'!SGFG</definedName>
    <definedName name="SGFG">#N/A</definedName>
    <definedName name="SGFKREKDFK" localSheetId="3">'Cost Saving Initiatives'!SGFKREKDFK</definedName>
    <definedName name="SGFKREKDFK">#N/A</definedName>
    <definedName name="sgfsgd" localSheetId="3">'Cost Saving Initiatives'!sgfsgd</definedName>
    <definedName name="sgfsgd">#N/A</definedName>
    <definedName name="sgg" localSheetId="3">'Cost Saving Initiatives'!sgg</definedName>
    <definedName name="sgg">#N/A</definedName>
    <definedName name="SGGESR" localSheetId="3">'Cost Saving Initiatives'!SGGESR</definedName>
    <definedName name="SGGESR">#N/A</definedName>
    <definedName name="sggfg" localSheetId="3">'Cost Saving Initiatives'!sggfg</definedName>
    <definedName name="sggfg">#N/A</definedName>
    <definedName name="sggre" localSheetId="3">'Cost Saving Initiatives'!sggre</definedName>
    <definedName name="sggre">#N/A</definedName>
    <definedName name="sggresre" localSheetId="3">'Cost Saving Initiatives'!sggresre</definedName>
    <definedName name="sggresre">#N/A</definedName>
    <definedName name="SGGS" localSheetId="3">'Cost Saving Initiatives'!SGGS</definedName>
    <definedName name="SGGS">#N/A</definedName>
    <definedName name="sgre" localSheetId="3">'Cost Saving Initiatives'!sgre</definedName>
    <definedName name="sgre">#N/A</definedName>
    <definedName name="sgreerg" localSheetId="3">'Cost Saving Initiatives'!sgreerg</definedName>
    <definedName name="sgreerg">#N/A</definedName>
    <definedName name="SGREGSSREG" localSheetId="3">'Cost Saving Initiatives'!SGREGSSREG</definedName>
    <definedName name="SGREGSSREG">#N/A</definedName>
    <definedName name="SGREREG" localSheetId="3">'Cost Saving Initiatives'!SGREREG</definedName>
    <definedName name="SGREREG">#N/A</definedName>
    <definedName name="SGREREGS" localSheetId="3">'Cost Saving Initiatives'!SGREREGS</definedName>
    <definedName name="SGREREGS">#N/A</definedName>
    <definedName name="SGRERFD" localSheetId="3">'Cost Saving Initiatives'!SGRERFD</definedName>
    <definedName name="SGRERFD">#N/A</definedName>
    <definedName name="SGRERGSREG" localSheetId="3">'Cost Saving Initiatives'!SGRERGSREG</definedName>
    <definedName name="SGRERGSREG">#N/A</definedName>
    <definedName name="sgres" localSheetId="3">'Cost Saving Initiatives'!sgres</definedName>
    <definedName name="sgres">#N/A</definedName>
    <definedName name="SGRESGRE" localSheetId="3">'Cost Saving Initiatives'!SGRESGRE</definedName>
    <definedName name="SGRESGRE">#N/A</definedName>
    <definedName name="SGRESR" localSheetId="3">'Cost Saving Initiatives'!SGRESR</definedName>
    <definedName name="SGRESR">#N/A</definedName>
    <definedName name="sgrgeers" localSheetId="3">'Cost Saving Initiatives'!sgrgeers</definedName>
    <definedName name="sgrgeers">#N/A</definedName>
    <definedName name="sgrgegre" localSheetId="3">'Cost Saving Initiatives'!sgrgegre</definedName>
    <definedName name="sgrgegre">#N/A</definedName>
    <definedName name="SGRGESRR" localSheetId="3">'Cost Saving Initiatives'!SGRGESRR</definedName>
    <definedName name="SGRGESRR">#N/A</definedName>
    <definedName name="sgrgre" localSheetId="3">'Cost Saving Initiatives'!sgrgre</definedName>
    <definedName name="sgrgre">#N/A</definedName>
    <definedName name="sgrgsre" localSheetId="3">'Cost Saving Initiatives'!sgrgsre</definedName>
    <definedName name="sgrgsre">#N/A</definedName>
    <definedName name="sgrr" localSheetId="3">'Cost Saving Initiatives'!sgrr</definedName>
    <definedName name="sgrr">#N/A</definedName>
    <definedName name="sgrred" localSheetId="3">'Cost Saving Initiatives'!sgrred</definedName>
    <definedName name="sgrred">#N/A</definedName>
    <definedName name="SGS" localSheetId="3">'Cost Saving Initiatives'!SGS</definedName>
    <definedName name="SGS">#N/A</definedName>
    <definedName name="sgse" localSheetId="3">'Cost Saving Initiatives'!sgse</definedName>
    <definedName name="sgse">#N/A</definedName>
    <definedName name="SGSEGRRE" localSheetId="3">'Cost Saving Initiatives'!SGSEGRRE</definedName>
    <definedName name="SGSEGRRE">#N/A</definedName>
    <definedName name="SGSGF" localSheetId="3">'Cost Saving Initiatives'!SGSGF</definedName>
    <definedName name="SGSGF">#N/A</definedName>
    <definedName name="sgsre" localSheetId="3">'Cost Saving Initiatives'!sgsre</definedName>
    <definedName name="sgsre">#N/A</definedName>
    <definedName name="sgver" localSheetId="3">'Cost Saving Initiatives'!sgver</definedName>
    <definedName name="sgver">#N/A</definedName>
    <definedName name="shd" localSheetId="3">'Cost Saving Initiatives'!shd</definedName>
    <definedName name="shd">#N/A</definedName>
    <definedName name="shdf" localSheetId="3">'Cost Saving Initiatives'!shdf</definedName>
    <definedName name="shdf">#N/A</definedName>
    <definedName name="shdhdf" localSheetId="3">'Cost Saving Initiatives'!shdhdf</definedName>
    <definedName name="shdhdf">#N/A</definedName>
    <definedName name="sheet" localSheetId="3"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 localSheetId="1"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 localSheetId="4"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 localSheetId="5"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 localSheetId="0"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h" localSheetId="3">'Cost Saving Initiatives'!sheh</definedName>
    <definedName name="sheh">#N/A</definedName>
    <definedName name="sher" localSheetId="3">'Cost Saving Initiatives'!sher</definedName>
    <definedName name="sher">#N/A</definedName>
    <definedName name="sherr" localSheetId="3">'Cost Saving Initiatives'!sherr</definedName>
    <definedName name="sherr">#N/A</definedName>
    <definedName name="SHERSHR" localSheetId="3">'Cost Saving Initiatives'!SHERSHR</definedName>
    <definedName name="SHERSHR">#N/A</definedName>
    <definedName name="shfd" localSheetId="3">'Cost Saving Initiatives'!shfd</definedName>
    <definedName name="shfd">#N/A</definedName>
    <definedName name="shgesrh" localSheetId="3">'Cost Saving Initiatives'!shgesrh</definedName>
    <definedName name="shgesrh">#N/A</definedName>
    <definedName name="shgs" localSheetId="3">'Cost Saving Initiatives'!shgs</definedName>
    <definedName name="shgs">#N/A</definedName>
    <definedName name="shh" localSheetId="3">'Cost Saving Initiatives'!shh</definedName>
    <definedName name="shh">#N/A</definedName>
    <definedName name="shhdf" localSheetId="3">'Cost Saving Initiatives'!shhdf</definedName>
    <definedName name="shhdf">#N/A</definedName>
    <definedName name="SHHER" localSheetId="3">'Cost Saving Initiatives'!SHHER</definedName>
    <definedName name="SHHER">#N/A</definedName>
    <definedName name="SHHR" localSheetId="3">'Cost Saving Initiatives'!SHHR</definedName>
    <definedName name="SHHR">#N/A</definedName>
    <definedName name="shhre" localSheetId="3">'Cost Saving Initiatives'!shhre</definedName>
    <definedName name="shhre">#N/A</definedName>
    <definedName name="shhsd" localSheetId="3">'Cost Saving Initiatives'!shhsd</definedName>
    <definedName name="shhsd">#N/A</definedName>
    <definedName name="shhsddf" localSheetId="3">'Cost Saving Initiatives'!shhsddf</definedName>
    <definedName name="shhsddf">#N/A</definedName>
    <definedName name="shhsdf" localSheetId="3">'Cost Saving Initiatives'!shhsdf</definedName>
    <definedName name="shhsdf">#N/A</definedName>
    <definedName name="shrgr" localSheetId="3">'Cost Saving Initiatives'!shrgr</definedName>
    <definedName name="shrgr">#N/A</definedName>
    <definedName name="shs" localSheetId="3">'Cost Saving Initiatives'!shs</definedName>
    <definedName name="shs">#N/A</definedName>
    <definedName name="shsdf" localSheetId="3">'Cost Saving Initiatives'!shsdf</definedName>
    <definedName name="shsdf">#N/A</definedName>
    <definedName name="shsdsd" localSheetId="3">'Cost Saving Initiatives'!shsdsd</definedName>
    <definedName name="shsdsd">#N/A</definedName>
    <definedName name="SHSFD" localSheetId="3">'Cost Saving Initiatives'!SHSFD</definedName>
    <definedName name="SHSFD">#N/A</definedName>
    <definedName name="shsreh" localSheetId="3">'Cost Saving Initiatives'!shsreh</definedName>
    <definedName name="shsreh">#N/A</definedName>
    <definedName name="shtr" localSheetId="3">'Cost Saving Initiatives'!shtr</definedName>
    <definedName name="shtr">#N/A</definedName>
    <definedName name="shxdh" localSheetId="3">'Cost Saving Initiatives'!shxdh</definedName>
    <definedName name="shxdh">#N/A</definedName>
    <definedName name="size" localSheetId="3">#REF!</definedName>
    <definedName name="size" localSheetId="5">#REF!</definedName>
    <definedName name="size" localSheetId="0">#REF!</definedName>
    <definedName name="size">#REF!</definedName>
    <definedName name="SK_SA_List" localSheetId="3">#REF!</definedName>
    <definedName name="SK_SA_List">#REF!</definedName>
    <definedName name="skcdslkds" localSheetId="3">'Cost Saving Initiatives'!skcdslkds</definedName>
    <definedName name="skcdslkds">#N/A</definedName>
    <definedName name="skkek" localSheetId="3">'Cost Saving Initiatives'!skkek</definedName>
    <definedName name="skkek">#N/A</definedName>
    <definedName name="skkekew" localSheetId="3">'Cost Saving Initiatives'!skkekew</definedName>
    <definedName name="skkekew">#N/A</definedName>
    <definedName name="sklelcd" localSheetId="3">'Cost Saving Initiatives'!sklelcd</definedName>
    <definedName name="sklelcd">#N/A</definedName>
    <definedName name="skskks" localSheetId="3">'Cost Saving Initiatives'!skskks</definedName>
    <definedName name="skskks">#N/A</definedName>
    <definedName name="sm">'[39]10-1 Media:10-cut'!$A$1:$IV$5</definedName>
    <definedName name="SMM" localSheetId="3">'[8]Part list'!#REF!</definedName>
    <definedName name="SMM">'[8]Part list'!#REF!</definedName>
    <definedName name="smsms" localSheetId="3">'Cost Saving Initiatives'!smsms</definedName>
    <definedName name="smsms">#N/A</definedName>
    <definedName name="SNP" localSheetId="3">'[8]Part list'!#REF!</definedName>
    <definedName name="SNP" localSheetId="5">'[8]Part list'!#REF!</definedName>
    <definedName name="SNP" localSheetId="0">'[8]Part list'!#REF!</definedName>
    <definedName name="SNP">'[8]Part list'!#REF!</definedName>
    <definedName name="software" localSheetId="3" hidden="1">{"'Eng (page2)'!$A$1:$D$52"}</definedName>
    <definedName name="software" localSheetId="1" hidden="1">{"'Eng (page2)'!$A$1:$D$52"}</definedName>
    <definedName name="software" localSheetId="4" hidden="1">{"'Eng (page2)'!$A$1:$D$52"}</definedName>
    <definedName name="software" localSheetId="5" hidden="1">{"'Eng (page2)'!$A$1:$D$52"}</definedName>
    <definedName name="software" localSheetId="0" hidden="1">{"'Eng (page2)'!$A$1:$D$52"}</definedName>
    <definedName name="software" hidden="1">{"'Eng (page2)'!$A$1:$D$52"}</definedName>
    <definedName name="Sort" hidden="1">#REF!</definedName>
    <definedName name="sp" localSheetId="3">'Cost Saving Initiatives'!sp</definedName>
    <definedName name="sp">#N/A</definedName>
    <definedName name="spec" localSheetId="3">#REF!</definedName>
    <definedName name="spec" localSheetId="5">#REF!</definedName>
    <definedName name="spec" localSheetId="0">#REF!</definedName>
    <definedName name="spec">#REF!</definedName>
    <definedName name="spec1" localSheetId="3">#REF!</definedName>
    <definedName name="spec1">#REF!</definedName>
    <definedName name="sq" localSheetId="3">'Cost Saving Initiatives'!sq</definedName>
    <definedName name="sq">#N/A</definedName>
    <definedName name="srbrst" localSheetId="3">'Cost Saving Initiatives'!srbrst</definedName>
    <definedName name="srbrst">#N/A</definedName>
    <definedName name="srd" localSheetId="3" hidden="1">{"'Eng (page2)'!$A$1:$D$52"}</definedName>
    <definedName name="srd" localSheetId="1" hidden="1">{"'Eng (page2)'!$A$1:$D$52"}</definedName>
    <definedName name="srd" localSheetId="4" hidden="1">{"'Eng (page2)'!$A$1:$D$52"}</definedName>
    <definedName name="srd" localSheetId="5" hidden="1">{"'Eng (page2)'!$A$1:$D$52"}</definedName>
    <definedName name="srd" localSheetId="0" hidden="1">{"'Eng (page2)'!$A$1:$D$52"}</definedName>
    <definedName name="srd" hidden="1">{"'Eng (page2)'!$A$1:$D$52"}</definedName>
    <definedName name="srdgrge" localSheetId="3">'Cost Saving Initiatives'!srdgrge</definedName>
    <definedName name="srdgrge">#N/A</definedName>
    <definedName name="sreegger" localSheetId="3">'Cost Saving Initiatives'!sreegger</definedName>
    <definedName name="sreegger">#N/A</definedName>
    <definedName name="sreg" localSheetId="3">'Cost Saving Initiatives'!sreg</definedName>
    <definedName name="sreg">#N/A</definedName>
    <definedName name="sregger" localSheetId="3">'Cost Saving Initiatives'!sregger</definedName>
    <definedName name="sregger">#N/A</definedName>
    <definedName name="sreggre" localSheetId="3">'Cost Saving Initiatives'!sreggre</definedName>
    <definedName name="sreggre">#N/A</definedName>
    <definedName name="SREGRESGRES" localSheetId="3">'Cost Saving Initiatives'!SREGRESGRES</definedName>
    <definedName name="SREGRESGRES">#N/A</definedName>
    <definedName name="SREGSGRE" localSheetId="3">'Cost Saving Initiatives'!SREGSGRE</definedName>
    <definedName name="SREGSGRE">#N/A</definedName>
    <definedName name="sreres" localSheetId="3">'Cost Saving Initiatives'!sreres</definedName>
    <definedName name="sreres">#N/A</definedName>
    <definedName name="sret" localSheetId="3">'Cost Saving Initiatives'!sret</definedName>
    <definedName name="sret">#N/A</definedName>
    <definedName name="SRETE" localSheetId="3">'Cost Saving Initiatives'!SRETE</definedName>
    <definedName name="SRETE">#N/A</definedName>
    <definedName name="SRETERS" localSheetId="3">'Cost Saving Initiatives'!SRETERS</definedName>
    <definedName name="SRETERS">#N/A</definedName>
    <definedName name="sreyesr" localSheetId="3">'Cost Saving Initiatives'!sreyesr</definedName>
    <definedName name="sreyesr">#N/A</definedName>
    <definedName name="SRG" localSheetId="3">'Cost Saving Initiatives'!SRG</definedName>
    <definedName name="SRG">#N/A</definedName>
    <definedName name="SRGGRES" localSheetId="3">'Cost Saving Initiatives'!SRGGRES</definedName>
    <definedName name="SRGGRES">#N/A</definedName>
    <definedName name="srgres" localSheetId="3">'Cost Saving Initiatives'!srgres</definedName>
    <definedName name="srgres">#N/A</definedName>
    <definedName name="srh5r4es" localSheetId="3">'Cost Saving Initiatives'!srh5r4es</definedName>
    <definedName name="srh5r4es">#N/A</definedName>
    <definedName name="srhtr" localSheetId="3">'Cost Saving Initiatives'!srhtr</definedName>
    <definedName name="srhtr">#N/A</definedName>
    <definedName name="srr" localSheetId="3">'Cost Saving Initiatives'!srr</definedName>
    <definedName name="srr">#N/A</definedName>
    <definedName name="SRT98ACT" localSheetId="3" hidden="1">#REF!</definedName>
    <definedName name="SRT98ACT" localSheetId="5" hidden="1">#REF!</definedName>
    <definedName name="SRT98ACT" localSheetId="0" hidden="1">#REF!</definedName>
    <definedName name="SRT98ACT" hidden="1">#REF!</definedName>
    <definedName name="srthrt" localSheetId="3">'Cost Saving Initiatives'!srthrt</definedName>
    <definedName name="srthrt">#N/A</definedName>
    <definedName name="srthsrt" localSheetId="3">'Cost Saving Initiatives'!srthsrt</definedName>
    <definedName name="srthsrt">#N/A</definedName>
    <definedName name="srys" localSheetId="3">'Cost Saving Initiatives'!srys</definedName>
    <definedName name="srys">#N/A</definedName>
    <definedName name="ss" localSheetId="3">#REF!</definedName>
    <definedName name="ss" localSheetId="5">#REF!</definedName>
    <definedName name="ss" localSheetId="0">#REF!</definedName>
    <definedName name="ss">#REF!</definedName>
    <definedName name="ssaa" localSheetId="3">'Cost Saving Initiatives'!ssaa</definedName>
    <definedName name="ssaa">#N/A</definedName>
    <definedName name="SSDFSD" localSheetId="3">'Cost Saving Initiatives'!SSDFSD</definedName>
    <definedName name="SSDFSD">#N/A</definedName>
    <definedName name="ssh" localSheetId="3">'Cost Saving Initiatives'!ssh</definedName>
    <definedName name="ssh">#N/A</definedName>
    <definedName name="sshr" localSheetId="3">'Cost Saving Initiatives'!sshr</definedName>
    <definedName name="sshr">#N/A</definedName>
    <definedName name="sshre" localSheetId="3">'Cost Saving Initiatives'!sshre</definedName>
    <definedName name="sshre">#N/A</definedName>
    <definedName name="sss" localSheetId="3" hidden="1">#REF!</definedName>
    <definedName name="sss" localSheetId="5" hidden="1">#REF!</definedName>
    <definedName name="sss" localSheetId="0" hidden="1">#REF!</definedName>
    <definedName name="sss" hidden="1">#REF!</definedName>
    <definedName name="SSSEE"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localSheetId="3" hidden="1">{"'ตัวอย่าง'!$A$1:$O$21"}</definedName>
    <definedName name="ssss" localSheetId="1" hidden="1">{"'ตัวอย่าง'!$A$1:$O$21"}</definedName>
    <definedName name="ssss" localSheetId="4" hidden="1">{"'ตัวอย่าง'!$A$1:$O$21"}</definedName>
    <definedName name="ssss" localSheetId="5" hidden="1">{"'ตัวอย่าง'!$A$1:$O$21"}</definedName>
    <definedName name="ssss" localSheetId="0" hidden="1">{"'ตัวอย่าง'!$A$1:$O$21"}</definedName>
    <definedName name="ssss" hidden="1">{"'ตัวอย่าง'!$A$1:$O$21"}</definedName>
    <definedName name="sssss"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ssss"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ssss"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ssss"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ssss"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ssss"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sssssssssssssss" localSheetId="3" hidden="1">{"'Eng (page2)'!$A$1:$D$52"}</definedName>
    <definedName name="ssssssssssssssss" localSheetId="1" hidden="1">{"'Eng (page2)'!$A$1:$D$52"}</definedName>
    <definedName name="ssssssssssssssss" localSheetId="4" hidden="1">{"'Eng (page2)'!$A$1:$D$52"}</definedName>
    <definedName name="ssssssssssssssss" localSheetId="5" hidden="1">{"'Eng (page2)'!$A$1:$D$52"}</definedName>
    <definedName name="ssssssssssssssss" localSheetId="0" hidden="1">{"'Eng (page2)'!$A$1:$D$52"}</definedName>
    <definedName name="ssssssssssssssss" hidden="1">{"'Eng (page2)'!$A$1:$D$52"}</definedName>
    <definedName name="st" localSheetId="3" hidden="1">{"'Eng (page2)'!$A$1:$D$52"}</definedName>
    <definedName name="st" localSheetId="1" hidden="1">{"'Eng (page2)'!$A$1:$D$52"}</definedName>
    <definedName name="st" localSheetId="4" hidden="1">{"'Eng (page2)'!$A$1:$D$52"}</definedName>
    <definedName name="st" localSheetId="5" hidden="1">{"'Eng (page2)'!$A$1:$D$52"}</definedName>
    <definedName name="st" localSheetId="0" hidden="1">{"'Eng (page2)'!$A$1:$D$52"}</definedName>
    <definedName name="st" hidden="1">{"'Eng (page2)'!$A$1:$D$52"}</definedName>
    <definedName name="sta">0.1</definedName>
    <definedName name="staffing2" localSheetId="3" hidden="1">{#N/A,#N/A,FALSE,"Assessment";#N/A,#N/A,FALSE,"Staffing";#N/A,#N/A,FALSE,"Hires";#N/A,#N/A,FALSE,"Assumptions"}</definedName>
    <definedName name="staffing2" localSheetId="1" hidden="1">{#N/A,#N/A,FALSE,"Assessment";#N/A,#N/A,FALSE,"Staffing";#N/A,#N/A,FALSE,"Hires";#N/A,#N/A,FALSE,"Assumptions"}</definedName>
    <definedName name="staffing2" localSheetId="4" hidden="1">{#N/A,#N/A,FALSE,"Assessment";#N/A,#N/A,FALSE,"Staffing";#N/A,#N/A,FALSE,"Hires";#N/A,#N/A,FALSE,"Assumptions"}</definedName>
    <definedName name="staffing2" localSheetId="5" hidden="1">{#N/A,#N/A,FALSE,"Assessment";#N/A,#N/A,FALSE,"Staffing";#N/A,#N/A,FALSE,"Hires";#N/A,#N/A,FALSE,"Assumptions"}</definedName>
    <definedName name="staffing2" localSheetId="0" hidden="1">{#N/A,#N/A,FALSE,"Assessment";#N/A,#N/A,FALSE,"Staffing";#N/A,#N/A,FALSE,"Hires";#N/A,#N/A,FALSE,"Assumptions"}</definedName>
    <definedName name="staffing2" hidden="1">{#N/A,#N/A,FALSE,"Assessment";#N/A,#N/A,FALSE,"Staffing";#N/A,#N/A,FALSE,"Hires";#N/A,#N/A,FALSE,"Assumptions"}</definedName>
    <definedName name="Staffing3" localSheetId="3" hidden="1">{#N/A,#N/A,FALSE,"Assessment";#N/A,#N/A,FALSE,"Staffing";#N/A,#N/A,FALSE,"Hires";#N/A,#N/A,FALSE,"Assumptions"}</definedName>
    <definedName name="Staffing3" localSheetId="1" hidden="1">{#N/A,#N/A,FALSE,"Assessment";#N/A,#N/A,FALSE,"Staffing";#N/A,#N/A,FALSE,"Hires";#N/A,#N/A,FALSE,"Assumptions"}</definedName>
    <definedName name="Staffing3" localSheetId="4" hidden="1">{#N/A,#N/A,FALSE,"Assessment";#N/A,#N/A,FALSE,"Staffing";#N/A,#N/A,FALSE,"Hires";#N/A,#N/A,FALSE,"Assumptions"}</definedName>
    <definedName name="Staffing3" localSheetId="5" hidden="1">{#N/A,#N/A,FALSE,"Assessment";#N/A,#N/A,FALSE,"Staffing";#N/A,#N/A,FALSE,"Hires";#N/A,#N/A,FALSE,"Assumptions"}</definedName>
    <definedName name="Staffing3" localSheetId="0" hidden="1">{#N/A,#N/A,FALSE,"Assessment";#N/A,#N/A,FALSE,"Staffing";#N/A,#N/A,FALSE,"Hires";#N/A,#N/A,FALSE,"Assumptions"}</definedName>
    <definedName name="Staffing3" hidden="1">{#N/A,#N/A,FALSE,"Assessment";#N/A,#N/A,FALSE,"Staffing";#N/A,#N/A,FALSE,"Hires";#N/A,#N/A,FALSE,"Assumptions"}</definedName>
    <definedName name="stamp" localSheetId="3" hidden="1">{"'Eng (page2)'!$A$1:$D$52"}</definedName>
    <definedName name="stamp" localSheetId="1" hidden="1">{"'Eng (page2)'!$A$1:$D$52"}</definedName>
    <definedName name="stamp" localSheetId="4" hidden="1">{"'Eng (page2)'!$A$1:$D$52"}</definedName>
    <definedName name="stamp" localSheetId="5" hidden="1">{"'Eng (page2)'!$A$1:$D$52"}</definedName>
    <definedName name="stamp" localSheetId="0" hidden="1">{"'Eng (page2)'!$A$1:$D$52"}</definedName>
    <definedName name="stamp" hidden="1">{"'Eng (page2)'!$A$1:$D$52"}</definedName>
    <definedName name="steg" localSheetId="3">'Cost Saving Initiatives'!steg</definedName>
    <definedName name="steg">#N/A</definedName>
    <definedName name="sters" localSheetId="3">'Cost Saving Initiatives'!sters</definedName>
    <definedName name="sters">#N/A</definedName>
    <definedName name="stete" localSheetId="3">'Cost Saving Initiatives'!stete</definedName>
    <definedName name="stete">#N/A</definedName>
    <definedName name="STEW" localSheetId="3" hidden="1">{"'Eng (page2)'!$A$1:$D$52"}</definedName>
    <definedName name="STEW" localSheetId="1" hidden="1">{"'Eng (page2)'!$A$1:$D$52"}</definedName>
    <definedName name="STEW" localSheetId="4" hidden="1">{"'Eng (page2)'!$A$1:$D$52"}</definedName>
    <definedName name="STEW" localSheetId="5" hidden="1">{"'Eng (page2)'!$A$1:$D$52"}</definedName>
    <definedName name="STEW" localSheetId="0" hidden="1">{"'Eng (page2)'!$A$1:$D$52"}</definedName>
    <definedName name="STEW" hidden="1">{"'Eng (page2)'!$A$1:$D$52"}</definedName>
    <definedName name="stggrereg" localSheetId="3">'Cost Saving Initiatives'!stggrereg</definedName>
    <definedName name="stggrereg">#N/A</definedName>
    <definedName name="streg" localSheetId="3">'Cost Saving Initiatives'!streg</definedName>
    <definedName name="streg">#N/A</definedName>
    <definedName name="strhnrt" localSheetId="3">'Cost Saving Initiatives'!strhnrt</definedName>
    <definedName name="strhnrt">#N/A</definedName>
    <definedName name="strhrth" localSheetId="3">'Cost Saving Initiatives'!strhrth</definedName>
    <definedName name="strhrth">#N/A</definedName>
    <definedName name="sts" localSheetId="3">'Cost Saving Initiatives'!sts</definedName>
    <definedName name="sts">#N/A</definedName>
    <definedName name="stser" localSheetId="3">'Cost Saving Initiatives'!stser</definedName>
    <definedName name="stser">#N/A</definedName>
    <definedName name="stsert" localSheetId="3">'Cost Saving Initiatives'!stsert</definedName>
    <definedName name="stsert">#N/A</definedName>
    <definedName name="stts" localSheetId="3">'Cost Saving Initiatives'!stts</definedName>
    <definedName name="stts">#N/A</definedName>
    <definedName name="SU">'[7]10-1 Media:10-cut'!$A$1:$IV$5</definedName>
    <definedName name="sura"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chai"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chai"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chai"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chai"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chai"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urachai"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sve" localSheetId="3">'Cost Saving Initiatives'!sve</definedName>
    <definedName name="sve">#N/A</definedName>
    <definedName name="svff" localSheetId="3">'Cost Saving Initiatives'!svff</definedName>
    <definedName name="svff">#N/A</definedName>
    <definedName name="svfs" localSheetId="3">'Cost Saving Initiatives'!svfs</definedName>
    <definedName name="svfs">#N/A</definedName>
    <definedName name="svver" localSheetId="3">'Cost Saving Initiatives'!svver</definedName>
    <definedName name="svver">#N/A</definedName>
    <definedName name="svvesr" localSheetId="3">'Cost Saving Initiatives'!svvesr</definedName>
    <definedName name="svvesr">#N/A</definedName>
    <definedName name="svvrere" localSheetId="3">'Cost Saving Initiatives'!svvrere</definedName>
    <definedName name="svvrere">#N/A</definedName>
    <definedName name="svvrr" localSheetId="3">'Cost Saving Initiatives'!svvrr</definedName>
    <definedName name="svvrr">#N/A</definedName>
    <definedName name="svvser" localSheetId="3">'Cost Saving Initiatives'!svvser</definedName>
    <definedName name="svvser">#N/A</definedName>
    <definedName name="sw">#N/A</definedName>
    <definedName name="sw3s" localSheetId="3">'Cost Saving Initiatives'!sw3s</definedName>
    <definedName name="sw3s">#N/A</definedName>
    <definedName name="swdfes" localSheetId="3">'Cost Saving Initiatives'!swdfes</definedName>
    <definedName name="swdfes">#N/A</definedName>
    <definedName name="swsww" localSheetId="3">'Cost Saving Initiatives'!swsww</definedName>
    <definedName name="swsww">#N/A</definedName>
    <definedName name="SWT" localSheetId="3">'Cost Saving Initiatives'!SWT</definedName>
    <definedName name="SWT">#N/A</definedName>
    <definedName name="SXA" localSheetId="3" hidden="1">#REF!</definedName>
    <definedName name="SXA" localSheetId="5" hidden="1">#REF!</definedName>
    <definedName name="SXA" localSheetId="0" hidden="1">#REF!</definedName>
    <definedName name="SXA" hidden="1">#REF!</definedName>
    <definedName name="SXS" localSheetId="3" hidden="1">#REF!</definedName>
    <definedName name="SXS" hidden="1">#REF!</definedName>
    <definedName name="SXSDCX" localSheetId="3">'Cost Saving Initiatives'!SXSDCX</definedName>
    <definedName name="SXSDCX">#N/A</definedName>
    <definedName name="SY" localSheetId="3">'Cost Saving Initiatives'!SY</definedName>
    <definedName name="SY">#N/A</definedName>
    <definedName name="sy4e" localSheetId="3">'Cost Saving Initiatives'!sy4e</definedName>
    <definedName name="sy4e">#N/A</definedName>
    <definedName name="syh" localSheetId="3">'Cost Saving Initiatives'!syh</definedName>
    <definedName name="syh">#N/A</definedName>
    <definedName name="SZ">'[13]10-1 Media:10-cut'!$A$1:$IV$5</definedName>
    <definedName name="t" localSheetId="3" hidden="1">{"'connew '!$C$40:$C$60"}</definedName>
    <definedName name="t" localSheetId="1" hidden="1">{"'connew '!$C$40:$C$60"}</definedName>
    <definedName name="t" localSheetId="4" hidden="1">{"'connew '!$C$40:$C$60"}</definedName>
    <definedName name="t" localSheetId="5" hidden="1">{"'connew '!$C$40:$C$60"}</definedName>
    <definedName name="t" localSheetId="0" hidden="1">{"'connew '!$C$40:$C$60"}</definedName>
    <definedName name="t" hidden="1">{"'connew '!$C$40:$C$60"}</definedName>
    <definedName name="t4rtr" localSheetId="3">'Cost Saving Initiatives'!t4rtr</definedName>
    <definedName name="t4rtr">#N/A</definedName>
    <definedName name="T4WA3" localSheetId="3">'Cost Saving Initiatives'!T4WA3</definedName>
    <definedName name="T4WA3">#N/A</definedName>
    <definedName name="t4wt" localSheetId="3">'Cost Saving Initiatives'!t4wt</definedName>
    <definedName name="t4wt">#N/A</definedName>
    <definedName name="t5u" localSheetId="3">'Cost Saving Initiatives'!t5u</definedName>
    <definedName name="t5u">#N/A</definedName>
    <definedName name="TAC" localSheetId="3">'[8]Part list'!#REF!</definedName>
    <definedName name="TAC" localSheetId="5">'[8]Part list'!#REF!</definedName>
    <definedName name="TAC" localSheetId="0">'[8]Part list'!#REF!</definedName>
    <definedName name="TAC">'[8]Part list'!#REF!</definedName>
    <definedName name="taeec" localSheetId="3">'Cost Saving Initiatives'!taeec</definedName>
    <definedName name="taeec">#N/A</definedName>
    <definedName name="tag"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tag"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tag"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tag"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tag"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tag"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TAI">'[8]Part list'!#REF!</definedName>
    <definedName name="TAIHO">'[8]Part list'!#REF!</definedName>
    <definedName name="tast" localSheetId="3" hidden="1">{"'connew '!$C$40:$C$60"}</definedName>
    <definedName name="tast" localSheetId="1" hidden="1">{"'connew '!$C$40:$C$60"}</definedName>
    <definedName name="tast" localSheetId="4" hidden="1">{"'connew '!$C$40:$C$60"}</definedName>
    <definedName name="tast" localSheetId="5" hidden="1">{"'connew '!$C$40:$C$60"}</definedName>
    <definedName name="tast" localSheetId="0" hidden="1">{"'connew '!$C$40:$C$60"}</definedName>
    <definedName name="tast" hidden="1">{"'connew '!$C$40:$C$60"}</definedName>
    <definedName name="TaxTV">10%</definedName>
    <definedName name="TaxXL">5%</definedName>
    <definedName name="TDHHTRD" localSheetId="3">'Cost Saving Initiatives'!TDHHTRD</definedName>
    <definedName name="TDHHTRD">#N/A</definedName>
    <definedName name="TDHHTRDT" localSheetId="3">'Cost Saving Initiatives'!TDHHTRDT</definedName>
    <definedName name="TDHHTRDT">#N/A</definedName>
    <definedName name="tdrr" localSheetId="3">'Cost Saving Initiatives'!tdrr</definedName>
    <definedName name="tdrr">#N/A</definedName>
    <definedName name="tdt" localSheetId="3">'Cost Saving Initiatives'!tdt</definedName>
    <definedName name="tdt">#N/A</definedName>
    <definedName name="tdyty" localSheetId="3">'Cost Saving Initiatives'!tdyty</definedName>
    <definedName name="tdyty">#N/A</definedName>
    <definedName name="te" localSheetId="3" hidden="1">{"'Eng (page2)'!$A$1:$D$52"}</definedName>
    <definedName name="te" localSheetId="1" hidden="1">{"'Eng (page2)'!$A$1:$D$52"}</definedName>
    <definedName name="te" localSheetId="4" hidden="1">{"'Eng (page2)'!$A$1:$D$52"}</definedName>
    <definedName name="te" localSheetId="5" hidden="1">{"'Eng (page2)'!$A$1:$D$52"}</definedName>
    <definedName name="te" localSheetId="0" hidden="1">{"'Eng (page2)'!$A$1:$D$52"}</definedName>
    <definedName name="te" hidden="1">{"'Eng (page2)'!$A$1:$D$52"}</definedName>
    <definedName name="tee" localSheetId="3">'Cost Saving Initiatives'!tee</definedName>
    <definedName name="tee">#N/A</definedName>
    <definedName name="teh" localSheetId="3">'Cost Saving Initiatives'!teh</definedName>
    <definedName name="teh">#N/A</definedName>
    <definedName name="Temp_2" localSheetId="3" hidden="1">{#N/A,#N/A,FALSE,"Assessment";#N/A,#N/A,FALSE,"Staffing";#N/A,#N/A,FALSE,"Hires";#N/A,#N/A,FALSE,"Assumptions"}</definedName>
    <definedName name="Temp_2" localSheetId="1" hidden="1">{#N/A,#N/A,FALSE,"Assessment";#N/A,#N/A,FALSE,"Staffing";#N/A,#N/A,FALSE,"Hires";#N/A,#N/A,FALSE,"Assumptions"}</definedName>
    <definedName name="Temp_2" localSheetId="4" hidden="1">{#N/A,#N/A,FALSE,"Assessment";#N/A,#N/A,FALSE,"Staffing";#N/A,#N/A,FALSE,"Hires";#N/A,#N/A,FALSE,"Assumptions"}</definedName>
    <definedName name="Temp_2" localSheetId="5" hidden="1">{#N/A,#N/A,FALSE,"Assessment";#N/A,#N/A,FALSE,"Staffing";#N/A,#N/A,FALSE,"Hires";#N/A,#N/A,FALSE,"Assumptions"}</definedName>
    <definedName name="Temp_2" localSheetId="0" hidden="1">{#N/A,#N/A,FALSE,"Assessment";#N/A,#N/A,FALSE,"Staffing";#N/A,#N/A,FALSE,"Hires";#N/A,#N/A,FALSE,"Assumptions"}</definedName>
    <definedName name="Temp_2" hidden="1">{#N/A,#N/A,FALSE,"Assessment";#N/A,#N/A,FALSE,"Staffing";#N/A,#N/A,FALSE,"Hires";#N/A,#N/A,FALSE,"Assumptions"}</definedName>
    <definedName name="Temp_3" localSheetId="3" hidden="1">{#N/A,#N/A,FALSE,"Assessment";#N/A,#N/A,FALSE,"Staffing";#N/A,#N/A,FALSE,"Hires";#N/A,#N/A,FALSE,"Assumptions"}</definedName>
    <definedName name="Temp_3" localSheetId="1" hidden="1">{#N/A,#N/A,FALSE,"Assessment";#N/A,#N/A,FALSE,"Staffing";#N/A,#N/A,FALSE,"Hires";#N/A,#N/A,FALSE,"Assumptions"}</definedName>
    <definedName name="Temp_3" localSheetId="4" hidden="1">{#N/A,#N/A,FALSE,"Assessment";#N/A,#N/A,FALSE,"Staffing";#N/A,#N/A,FALSE,"Hires";#N/A,#N/A,FALSE,"Assumptions"}</definedName>
    <definedName name="Temp_3" localSheetId="5" hidden="1">{#N/A,#N/A,FALSE,"Assessment";#N/A,#N/A,FALSE,"Staffing";#N/A,#N/A,FALSE,"Hires";#N/A,#N/A,FALSE,"Assumptions"}</definedName>
    <definedName name="Temp_3" localSheetId="0" hidden="1">{#N/A,#N/A,FALSE,"Assessment";#N/A,#N/A,FALSE,"Staffing";#N/A,#N/A,FALSE,"Hires";#N/A,#N/A,FALSE,"Assumptions"}</definedName>
    <definedName name="Temp_3" hidden="1">{#N/A,#N/A,FALSE,"Assessment";#N/A,#N/A,FALSE,"Staffing";#N/A,#N/A,FALSE,"Hires";#N/A,#N/A,FALSE,"Assumptions"}</definedName>
    <definedName name="TEP">'[8]Part list'!#REF!</definedName>
    <definedName name="TERET" localSheetId="3">'Cost Saving Initiatives'!TERET</definedName>
    <definedName name="TERET">#N/A</definedName>
    <definedName name="tes" localSheetId="3">'Cost Saving Initiatives'!tes</definedName>
    <definedName name="tes">#N/A</definedName>
    <definedName name="teset" localSheetId="3">'Cost Saving Initiatives'!teset</definedName>
    <definedName name="teset">#N/A</definedName>
    <definedName name="tesr" localSheetId="3">'Cost Saving Initiatives'!tesr</definedName>
    <definedName name="tesr">#N/A</definedName>
    <definedName name="test" localSheetId="3" hidden="1">{"'ตัวอย่าง'!$A$1:$O$21"}</definedName>
    <definedName name="test" localSheetId="1" hidden="1">{"'ตัวอย่าง'!$A$1:$O$21"}</definedName>
    <definedName name="test" localSheetId="4" hidden="1">{"'ตัวอย่าง'!$A$1:$O$21"}</definedName>
    <definedName name="test" localSheetId="5" hidden="1">{"'ตัวอย่าง'!$A$1:$O$21"}</definedName>
    <definedName name="test" localSheetId="0" hidden="1">{"'ตัวอย่าง'!$A$1:$O$21"}</definedName>
    <definedName name="test" hidden="1">{"'ตัวอย่าง'!$A$1:$O$21"}</definedName>
    <definedName name="TESTWE" localSheetId="3">'Cost Saving Initiatives'!TESTWE</definedName>
    <definedName name="TESTWE">#N/A</definedName>
    <definedName name="tet" localSheetId="3">'Cost Saving Initiatives'!tet</definedName>
    <definedName name="tet">#N/A</definedName>
    <definedName name="TETE" localSheetId="3">'Cost Saving Initiatives'!TETE</definedName>
    <definedName name="TETE">#N/A</definedName>
    <definedName name="tetet" localSheetId="3">'Cost Saving Initiatives'!tetet</definedName>
    <definedName name="tetet">#N/A</definedName>
    <definedName name="TETEW" localSheetId="3">'Cost Saving Initiatives'!TETEW</definedName>
    <definedName name="TETEW">#N/A</definedName>
    <definedName name="tew" localSheetId="3" hidden="1">{"'Eng (page2)'!$A$1:$D$52"}</definedName>
    <definedName name="tew" localSheetId="1" hidden="1">{"'Eng (page2)'!$A$1:$D$52"}</definedName>
    <definedName name="tew" localSheetId="4" hidden="1">{"'Eng (page2)'!$A$1:$D$52"}</definedName>
    <definedName name="tew" localSheetId="5" hidden="1">{"'Eng (page2)'!$A$1:$D$52"}</definedName>
    <definedName name="tew" localSheetId="0" hidden="1">{"'Eng (page2)'!$A$1:$D$52"}</definedName>
    <definedName name="tew" hidden="1">{"'Eng (page2)'!$A$1:$D$52"}</definedName>
    <definedName name="tewi" localSheetId="3">'Cost Saving Initiatives'!tewi</definedName>
    <definedName name="tewi">#N/A</definedName>
    <definedName name="Text2" localSheetId="3">#REF!</definedName>
    <definedName name="Text2" localSheetId="5">#REF!</definedName>
    <definedName name="Text2" localSheetId="0">#REF!</definedName>
    <definedName name="Text2">#REF!</definedName>
    <definedName name="TextRefCopyRangeCount" hidden="1">18</definedName>
    <definedName name="tf" localSheetId="3">'Cost Saving Initiatives'!tf</definedName>
    <definedName name="tf">#N/A</definedName>
    <definedName name="tfiytiy" localSheetId="3">'Cost Saving Initiatives'!tfiytiy</definedName>
    <definedName name="tfiytiy">#N/A</definedName>
    <definedName name="tfk" localSheetId="3">'Cost Saving Initiatives'!tfk</definedName>
    <definedName name="tfk">#N/A</definedName>
    <definedName name="TFTF" localSheetId="3">'Cost Saving Initiatives'!TFTF</definedName>
    <definedName name="TFTF">#N/A</definedName>
    <definedName name="tfy" localSheetId="3">'Cost Saving Initiatives'!tfy</definedName>
    <definedName name="tfy">#N/A</definedName>
    <definedName name="tfyit" localSheetId="3">'Cost Saving Initiatives'!tfyit</definedName>
    <definedName name="tfyit">#N/A</definedName>
    <definedName name="tfyut" localSheetId="3">'Cost Saving Initiatives'!tfyut</definedName>
    <definedName name="tfyut">#N/A</definedName>
    <definedName name="TGTGG" localSheetId="3">'Cost Saving Initiatives'!TGTGG</definedName>
    <definedName name="TGTGG">#N/A</definedName>
    <definedName name="tgttgt" localSheetId="3">'Cost Saving Initiatives'!tgttgt</definedName>
    <definedName name="tgttgt">#N/A</definedName>
    <definedName name="thr" localSheetId="3">'Cost Saving Initiatives'!thr</definedName>
    <definedName name="thr">#N/A</definedName>
    <definedName name="THRHE" localSheetId="3">'Cost Saving Initiatives'!THRHE</definedName>
    <definedName name="THRHE">#N/A</definedName>
    <definedName name="tht" localSheetId="3">'Cost Saving Initiatives'!tht</definedName>
    <definedName name="tht">#N/A</definedName>
    <definedName name="THTH" localSheetId="3">'Cost Saving Initiatives'!THTH</definedName>
    <definedName name="THTH">#N/A</definedName>
    <definedName name="THTHHT" localSheetId="3">'Cost Saving Initiatives'!THTHHT</definedName>
    <definedName name="THTHHT">#N/A</definedName>
    <definedName name="TI" localSheetId="3">'Cost Saving Initiatives'!TI</definedName>
    <definedName name="TI">#N/A</definedName>
    <definedName name="tieir" localSheetId="3">'Cost Saving Initiatives'!tieir</definedName>
    <definedName name="tieir">#N/A</definedName>
    <definedName name="tiiyiyi" localSheetId="3">'Cost Saving Initiatives'!tiiyiyi</definedName>
    <definedName name="tiiyiyi">#N/A</definedName>
    <definedName name="tiretrk" localSheetId="3">'Cost Saving Initiatives'!tiretrk</definedName>
    <definedName name="tiretrk">#N/A</definedName>
    <definedName name="TIY" localSheetId="3">'Cost Saving Initiatives'!TIY</definedName>
    <definedName name="TIY">#N/A</definedName>
    <definedName name="tiyt" localSheetId="3">'Cost Saving Initiatives'!tiyt</definedName>
    <definedName name="tiyt">#N/A</definedName>
    <definedName name="tj" localSheetId="3">'Cost Saving Initiatives'!tj</definedName>
    <definedName name="tj">#N/A</definedName>
    <definedName name="tjh" localSheetId="3">'Cost Saving Initiatives'!tjh</definedName>
    <definedName name="tjh">#N/A</definedName>
    <definedName name="tjkfty" localSheetId="3">'Cost Saving Initiatives'!tjkfty</definedName>
    <definedName name="tjkfty">#N/A</definedName>
    <definedName name="tjrtd" localSheetId="3">'Cost Saving Initiatives'!tjrtd</definedName>
    <definedName name="tjrtd">#N/A</definedName>
    <definedName name="tjty" localSheetId="3">'Cost Saving Initiatives'!tjty</definedName>
    <definedName name="tjty">#N/A</definedName>
    <definedName name="TK" localSheetId="3">'[8]Part list'!#REF!</definedName>
    <definedName name="TK" localSheetId="5">'[8]Part list'!#REF!</definedName>
    <definedName name="TK" localSheetId="0">'[8]Part list'!#REF!</definedName>
    <definedName name="TK">'[8]Part list'!#REF!</definedName>
    <definedName name="tkfy" localSheetId="3">'Cost Saving Initiatives'!tkfy</definedName>
    <definedName name="tkfy">#N/A</definedName>
    <definedName name="tktktk" localSheetId="3">'Cost Saving Initiatives'!tktktk</definedName>
    <definedName name="tktktk">#N/A</definedName>
    <definedName name="tkykty" localSheetId="3">'Cost Saving Initiatives'!tkykty</definedName>
    <definedName name="tkykty">#N/A</definedName>
    <definedName name="tkyy" localSheetId="3">'Cost Saving Initiatives'!tkyy</definedName>
    <definedName name="tkyy">#N/A</definedName>
    <definedName name="tlltrlr" localSheetId="3">'Cost Saving Initiatives'!tlltrlr</definedName>
    <definedName name="tlltrlr">#N/A</definedName>
    <definedName name="TLLTTL" localSheetId="3">'Cost Saving Initiatives'!TLLTTL</definedName>
    <definedName name="TLLTTL">#N/A</definedName>
    <definedName name="TMWT" localSheetId="3">'[8]Part list'!#REF!</definedName>
    <definedName name="TMWT" localSheetId="5">'[8]Part list'!#REF!</definedName>
    <definedName name="TMWT" localSheetId="0">'[8]Part list'!#REF!</definedName>
    <definedName name="TMWT">'[8]Part list'!#REF!</definedName>
    <definedName name="tootoy" localSheetId="3">'Cost Saving Initiatives'!tootoy</definedName>
    <definedName name="tootoy">#N/A</definedName>
    <definedName name="tops" localSheetId="3">'[17]retail-fareast'!#REF!</definedName>
    <definedName name="tops" localSheetId="5">'[17]retail-fareast'!#REF!</definedName>
    <definedName name="tops" localSheetId="0">'[17]retail-fareast'!#REF!</definedName>
    <definedName name="tops">'[17]retail-fareast'!#REF!</definedName>
    <definedName name="Total" localSheetId="3">#REF!</definedName>
    <definedName name="Total" localSheetId="5">#REF!</definedName>
    <definedName name="Total" localSheetId="0">#REF!</definedName>
    <definedName name="Total">#REF!</definedName>
    <definedName name="totoyo" localSheetId="3">'Cost Saving Initiatives'!totoyo</definedName>
    <definedName name="totoyo">#N/A</definedName>
    <definedName name="toyg" localSheetId="3">'Cost Saving Initiatives'!toyg</definedName>
    <definedName name="toyg">#N/A</definedName>
    <definedName name="TRE" localSheetId="3" hidden="1">{"'Eng (page2)'!$A$1:$D$52"}</definedName>
    <definedName name="TRE" localSheetId="1" hidden="1">{"'Eng (page2)'!$A$1:$D$52"}</definedName>
    <definedName name="TRE" localSheetId="4" hidden="1">{"'Eng (page2)'!$A$1:$D$52"}</definedName>
    <definedName name="TRE" localSheetId="5" hidden="1">{"'Eng (page2)'!$A$1:$D$52"}</definedName>
    <definedName name="TRE" localSheetId="0" hidden="1">{"'Eng (page2)'!$A$1:$D$52"}</definedName>
    <definedName name="TRE" hidden="1">{"'Eng (page2)'!$A$1:$D$52"}</definedName>
    <definedName name="tre4r564t" localSheetId="3" hidden="1">{"'Eng (page2)'!$A$1:$D$52"}</definedName>
    <definedName name="tre4r564t" localSheetId="1" hidden="1">{"'Eng (page2)'!$A$1:$D$52"}</definedName>
    <definedName name="tre4r564t" localSheetId="4" hidden="1">{"'Eng (page2)'!$A$1:$D$52"}</definedName>
    <definedName name="tre4r564t" localSheetId="5" hidden="1">{"'Eng (page2)'!$A$1:$D$52"}</definedName>
    <definedName name="tre4r564t" localSheetId="0" hidden="1">{"'Eng (page2)'!$A$1:$D$52"}</definedName>
    <definedName name="tre4r564t" hidden="1">{"'Eng (page2)'!$A$1:$D$52"}</definedName>
    <definedName name="treetree" localSheetId="3" hidden="1">{"'Model'!$A$1:$N$53"}</definedName>
    <definedName name="treetree" localSheetId="1" hidden="1">{"'Model'!$A$1:$N$53"}</definedName>
    <definedName name="treetree" localSheetId="4" hidden="1">{"'Model'!$A$1:$N$53"}</definedName>
    <definedName name="treetree" localSheetId="5" hidden="1">{"'Model'!$A$1:$N$53"}</definedName>
    <definedName name="treetree" localSheetId="0" hidden="1">{"'Model'!$A$1:$N$53"}</definedName>
    <definedName name="treetree" hidden="1">{"'Model'!$A$1:$N$53"}</definedName>
    <definedName name="TRET" localSheetId="3">'Cost Saving Initiatives'!TRET</definedName>
    <definedName name="TRET">#N/A</definedName>
    <definedName name="TREY" localSheetId="3">'Cost Saving Initiatives'!TREY</definedName>
    <definedName name="TREY">#N/A</definedName>
    <definedName name="TRHDRTHD" localSheetId="3">'Cost Saving Initiatives'!TRHDRTHD</definedName>
    <definedName name="TRHDRTHD">#N/A</definedName>
    <definedName name="trhehtrth" localSheetId="3">'Cost Saving Initiatives'!trhehtrth</definedName>
    <definedName name="trhehtrth">#N/A</definedName>
    <definedName name="trhhtr" localSheetId="3">'Cost Saving Initiatives'!trhhtr</definedName>
    <definedName name="trhhtr">#N/A</definedName>
    <definedName name="trjt" localSheetId="3">'Cost Saving Initiatives'!trjt</definedName>
    <definedName name="trjt">#N/A</definedName>
    <definedName name="trjty" localSheetId="3">'Cost Saving Initiatives'!trjty</definedName>
    <definedName name="trjty">#N/A</definedName>
    <definedName name="trktrkrk" localSheetId="3">'Cost Saving Initiatives'!trktrkrk</definedName>
    <definedName name="trktrkrk">#N/A</definedName>
    <definedName name="trr" localSheetId="3">'Cost Saving Initiatives'!trr</definedName>
    <definedName name="trr">#N/A</definedName>
    <definedName name="TRRT" localSheetId="3">'Cost Saving Initiatives'!TRRT</definedName>
    <definedName name="TRRT">#N/A</definedName>
    <definedName name="trtetr" localSheetId="3">'Cost Saving Initiatives'!trtetr</definedName>
    <definedName name="trtetr">#N/A</definedName>
    <definedName name="TRTH" localSheetId="3">'Cost Saving Initiatives'!TRTH</definedName>
    <definedName name="TRTH">#N/A</definedName>
    <definedName name="TRTRT" localSheetId="3">'Cost Saving Initiatives'!TRTRT</definedName>
    <definedName name="TRTRT">#N/A</definedName>
    <definedName name="TRUR" localSheetId="3">'Cost Saving Initiatives'!TRUR</definedName>
    <definedName name="TRUR">#N/A</definedName>
    <definedName name="trw" localSheetId="3">'Cost Saving Initiatives'!trw</definedName>
    <definedName name="trw">#N/A</definedName>
    <definedName name="TRY" localSheetId="3">'Cost Saving Initiatives'!TRY</definedName>
    <definedName name="TRY">#N/A</definedName>
    <definedName name="TSA" localSheetId="3">'[8]Part list'!#REF!</definedName>
    <definedName name="TSA" localSheetId="5">'[8]Part list'!#REF!</definedName>
    <definedName name="TSA" localSheetId="0">'[8]Part list'!#REF!</definedName>
    <definedName name="TSA">'[8]Part list'!#REF!</definedName>
    <definedName name="tseest" localSheetId="3">'Cost Saving Initiatives'!tseest</definedName>
    <definedName name="tseest">#N/A</definedName>
    <definedName name="tseset" localSheetId="3">'Cost Saving Initiatives'!tseset</definedName>
    <definedName name="tseset">#N/A</definedName>
    <definedName name="TSUCHIYA" localSheetId="3">'[8]Part list'!#REF!</definedName>
    <definedName name="TSUCHIYA" localSheetId="5">'[8]Part list'!#REF!</definedName>
    <definedName name="TSUCHIYA" localSheetId="0">'[8]Part list'!#REF!</definedName>
    <definedName name="TSUCHIYA">'[8]Part list'!#REF!</definedName>
    <definedName name="tt" localSheetId="3" hidden="1">{"'connew '!$C$40:$C$60"}</definedName>
    <definedName name="tt" localSheetId="1" hidden="1">{"'connew '!$C$40:$C$60"}</definedName>
    <definedName name="tt" localSheetId="4" hidden="1">{"'connew '!$C$40:$C$60"}</definedName>
    <definedName name="tt" localSheetId="5" hidden="1">{"'connew '!$C$40:$C$60"}</definedName>
    <definedName name="tt" localSheetId="0" hidden="1">{"'connew '!$C$40:$C$60"}</definedName>
    <definedName name="tt" hidden="1">{"'connew '!$C$40:$C$60"}</definedName>
    <definedName name="TTDesiredLevelOfEvidenceItems">'[35]Global Data'!$B$92:$B$95</definedName>
    <definedName name="TTE">#N/A</definedName>
    <definedName name="ttiyityi" localSheetId="3">'Cost Saving Initiatives'!ttiyityi</definedName>
    <definedName name="ttiyityi">#N/A</definedName>
    <definedName name="TTR" localSheetId="3">'Cost Saving Initiatives'!TTR</definedName>
    <definedName name="TTR">#N/A</definedName>
    <definedName name="ttrft6" localSheetId="3">'Cost Saving Initiatives'!ttrft6</definedName>
    <definedName name="ttrft6">#N/A</definedName>
    <definedName name="ttrte" localSheetId="3">'Cost Saving Initiatives'!ttrte</definedName>
    <definedName name="ttrte">#N/A</definedName>
    <definedName name="ttt">'[40]10-1 Media:10-cut'!$A$1:$IV$5</definedName>
    <definedName name="TTTC" localSheetId="3">'[8]Part list'!#REF!</definedName>
    <definedName name="TTTC">'[8]Part list'!#REF!</definedName>
    <definedName name="TTTG" localSheetId="3">'Cost Saving Initiatives'!TTTG</definedName>
    <definedName name="TTTG">#N/A</definedName>
    <definedName name="TTTT" localSheetId="3">'Cost Saving Initiatives'!TTTT</definedName>
    <definedName name="TTTT">#N/A</definedName>
    <definedName name="TTWT" localSheetId="3">'Cost Saving Initiatives'!TTWT</definedName>
    <definedName name="TTWT">#N/A</definedName>
    <definedName name="TTWTW" localSheetId="3">'Cost Saving Initiatives'!TTWTW</definedName>
    <definedName name="TTWTW">#N/A</definedName>
    <definedName name="tu" localSheetId="3">'Cost Saving Initiatives'!tu</definedName>
    <definedName name="tu">#N/A</definedName>
    <definedName name="TUITU" localSheetId="3">'Cost Saving Initiatives'!TUITU</definedName>
    <definedName name="TUITU">#N/A</definedName>
    <definedName name="tun" localSheetId="3" hidden="1">{"'Model'!$A$1:$N$53"}</definedName>
    <definedName name="tun" localSheetId="1" hidden="1">{"'Model'!$A$1:$N$53"}</definedName>
    <definedName name="tun" localSheetId="4" hidden="1">{"'Model'!$A$1:$N$53"}</definedName>
    <definedName name="tun" localSheetId="5" hidden="1">{"'Model'!$A$1:$N$53"}</definedName>
    <definedName name="tun" localSheetId="0" hidden="1">{"'Model'!$A$1:$N$53"}</definedName>
    <definedName name="tun" hidden="1">{"'Model'!$A$1:$N$53"}</definedName>
    <definedName name="TUR" localSheetId="3">'Cost Saving Initiatives'!TUR</definedName>
    <definedName name="TUR">#N/A</definedName>
    <definedName name="TUT" localSheetId="3">'Cost Saving Initiatives'!TUT</definedName>
    <definedName name="TUT">#N/A</definedName>
    <definedName name="TUTU" localSheetId="3">'Cost Saving Initiatives'!TUTU</definedName>
    <definedName name="TUTU">#N/A</definedName>
    <definedName name="tuu" localSheetId="3">'Cost Saving Initiatives'!tuu</definedName>
    <definedName name="tuu">#N/A</definedName>
    <definedName name="tuut" localSheetId="3">'Cost Saving Initiatives'!tuut</definedName>
    <definedName name="tuut">#N/A</definedName>
    <definedName name="TVI" localSheetId="3">'[8]Part list'!#REF!</definedName>
    <definedName name="TVI" localSheetId="5">'[8]Part list'!#REF!</definedName>
    <definedName name="TVI" localSheetId="0">'[8]Part list'!#REF!</definedName>
    <definedName name="TVI">'[8]Part list'!#REF!</definedName>
    <definedName name="TWE" localSheetId="3" hidden="1">{"'Eng (page2)'!$A$1:$D$52"}</definedName>
    <definedName name="TWE" localSheetId="1" hidden="1">{"'Eng (page2)'!$A$1:$D$52"}</definedName>
    <definedName name="TWE" localSheetId="4" hidden="1">{"'Eng (page2)'!$A$1:$D$52"}</definedName>
    <definedName name="TWE" localSheetId="5" hidden="1">{"'Eng (page2)'!$A$1:$D$52"}</definedName>
    <definedName name="TWE" localSheetId="0" hidden="1">{"'Eng (page2)'!$A$1:$D$52"}</definedName>
    <definedName name="TWE" hidden="1">{"'Eng (page2)'!$A$1:$D$52"}</definedName>
    <definedName name="twer" localSheetId="3">'Cost Saving Initiatives'!twer</definedName>
    <definedName name="twer">#N/A</definedName>
    <definedName name="twere" localSheetId="3">'Cost Saving Initiatives'!twere</definedName>
    <definedName name="twere">#N/A</definedName>
    <definedName name="twert" localSheetId="3">'Cost Saving Initiatives'!twert</definedName>
    <definedName name="twert">#N/A</definedName>
    <definedName name="twete" localSheetId="3">'Cost Saving Initiatives'!twete</definedName>
    <definedName name="twete">#N/A</definedName>
    <definedName name="twette34" localSheetId="3">'Cost Saving Initiatives'!twette34</definedName>
    <definedName name="twette34">#N/A</definedName>
    <definedName name="TwoStepMisstatementIdentified">'[35]Two Step Revenue Testing Master'!$C$85</definedName>
    <definedName name="TwoStepTolerableEstMisstmtCalc">'[35]Two Step Revenue Testing Master'!$T$45</definedName>
    <definedName name="twt" localSheetId="3">'Cost Saving Initiatives'!twt</definedName>
    <definedName name="twt">#N/A</definedName>
    <definedName name="ty5e5y" localSheetId="3">'Cost Saving Initiatives'!ty5e5y</definedName>
    <definedName name="ty5e5y">#N/A</definedName>
    <definedName name="TYEHGE" localSheetId="3">'Cost Saving Initiatives'!TYEHGE</definedName>
    <definedName name="TYEHGE">#N/A</definedName>
    <definedName name="TYERY" localSheetId="3">'Cost Saving Initiatives'!TYERY</definedName>
    <definedName name="TYERY">#N/A</definedName>
    <definedName name="tyeyr" localSheetId="3">'Cost Saving Initiatives'!tyeyr</definedName>
    <definedName name="tyeyr">#N/A</definedName>
    <definedName name="tyhyt" localSheetId="3">'Cost Saving Initiatives'!tyhyt</definedName>
    <definedName name="tyhyt">#N/A</definedName>
    <definedName name="tyjnyt" localSheetId="3">'Cost Saving Initiatives'!tyjnyt</definedName>
    <definedName name="tyjnyt">#N/A</definedName>
    <definedName name="TYJTFY" localSheetId="3">'Cost Saving Initiatives'!TYJTFY</definedName>
    <definedName name="TYJTFY">#N/A</definedName>
    <definedName name="tyjy" localSheetId="3">'Cost Saving Initiatives'!tyjy</definedName>
    <definedName name="tyjy">#N/A</definedName>
    <definedName name="tykktyf" localSheetId="3">'Cost Saving Initiatives'!tykktyf</definedName>
    <definedName name="tykktyf">#N/A</definedName>
    <definedName name="tykktyk" localSheetId="3">'Cost Saving Initiatives'!tykktyk</definedName>
    <definedName name="tykktyk">#N/A</definedName>
    <definedName name="tykkyt" localSheetId="3">'Cost Saving Initiatives'!tykkyt</definedName>
    <definedName name="tykkyt">#N/A</definedName>
    <definedName name="tykty" localSheetId="3">'Cost Saving Initiatives'!tykty</definedName>
    <definedName name="tykty">#N/A</definedName>
    <definedName name="TYRYR" localSheetId="3">'Cost Saving Initiatives'!TYRYR</definedName>
    <definedName name="TYRYR">#N/A</definedName>
    <definedName name="TYTHT" localSheetId="3">'Cost Saving Initiatives'!TYTHT</definedName>
    <definedName name="TYTHT">#N/A</definedName>
    <definedName name="tytuyiiu" localSheetId="3">'Cost Saving Initiatives'!tytuyiiu</definedName>
    <definedName name="tytuyiiu">#N/A</definedName>
    <definedName name="tyty" localSheetId="3">'Cost Saving Initiatives'!tyty</definedName>
    <definedName name="tyty">#N/A</definedName>
    <definedName name="TYTYT" localSheetId="3">'Cost Saving Initiatives'!TYTYT</definedName>
    <definedName name="TYTYT">#N/A</definedName>
    <definedName name="TYTYTY" localSheetId="3">'Cost Saving Initiatives'!TYTYTY</definedName>
    <definedName name="TYTYTY">#N/A</definedName>
    <definedName name="TYUT" localSheetId="3">'Cost Saving Initiatives'!TYUT</definedName>
    <definedName name="TYUT">#N/A</definedName>
    <definedName name="TYYE" localSheetId="3">'Cost Saving Initiatives'!TYYE</definedName>
    <definedName name="TYYE">#N/A</definedName>
    <definedName name="U6U" localSheetId="3">'Cost Saving Initiatives'!U6U</definedName>
    <definedName name="U6U">#N/A</definedName>
    <definedName name="U7U" localSheetId="3" hidden="1">#REF!</definedName>
    <definedName name="U7U" localSheetId="5" hidden="1">#REF!</definedName>
    <definedName name="U7U" localSheetId="0" hidden="1">#REF!</definedName>
    <definedName name="U7U" hidden="1">#REF!</definedName>
    <definedName name="udt" localSheetId="3">'Cost Saving Initiatives'!udt</definedName>
    <definedName name="udt">#N/A</definedName>
    <definedName name="udtu" localSheetId="3">'Cost Saving Initiatives'!udtu</definedName>
    <definedName name="udtu">#N/A</definedName>
    <definedName name="ue" localSheetId="3">'Cost Saving Initiatives'!ue</definedName>
    <definedName name="ue">#N/A</definedName>
    <definedName name="uee" localSheetId="3">'Cost Saving Initiatives'!uee</definedName>
    <definedName name="uee">#N/A</definedName>
    <definedName name="ueu" localSheetId="3">'Cost Saving Initiatives'!ueu</definedName>
    <definedName name="ueu">#N/A</definedName>
    <definedName name="uggbhj" localSheetId="3">'Cost Saving Initiatives'!uggbhj</definedName>
    <definedName name="uggbhj">#N/A</definedName>
    <definedName name="uggt6" localSheetId="3">'Cost Saving Initiatives'!uggt6</definedName>
    <definedName name="uggt6">#N/A</definedName>
    <definedName name="UGIKY" localSheetId="3">'Cost Saving Initiatives'!UGIKY</definedName>
    <definedName name="UGIKY">#N/A</definedName>
    <definedName name="ugygb" localSheetId="3">'Cost Saving Initiatives'!ugygb</definedName>
    <definedName name="ugygb">#N/A</definedName>
    <definedName name="uhi" localSheetId="3">'Cost Saving Initiatives'!uhi</definedName>
    <definedName name="uhi">#N/A</definedName>
    <definedName name="uhiuh" localSheetId="3">'Cost Saving Initiatives'!uhiuh</definedName>
    <definedName name="uhiuh">#N/A</definedName>
    <definedName name="uhju" localSheetId="3">'Cost Saving Initiatives'!uhju</definedName>
    <definedName name="uhju">#N/A</definedName>
    <definedName name="uhuhu" localSheetId="3">'Cost Saving Initiatives'!uhuhu</definedName>
    <definedName name="uhuhu">#N/A</definedName>
    <definedName name="uhytf6" localSheetId="3">'Cost Saving Initiatives'!uhytf6</definedName>
    <definedName name="uhytf6">#N/A</definedName>
    <definedName name="UI" localSheetId="3">'Cost Saving Initiatives'!UI</definedName>
    <definedName name="UI">#N/A</definedName>
    <definedName name="uiiu" localSheetId="3">'Cost Saving Initiatives'!uiiu</definedName>
    <definedName name="uiiu">#N/A</definedName>
    <definedName name="uiiuh" localSheetId="3">'Cost Saving Initiatives'!uiiuh</definedName>
    <definedName name="uiiuh">#N/A</definedName>
    <definedName name="UIIUI" localSheetId="3">'Cost Saving Initiatives'!UIIUI</definedName>
    <definedName name="UIIUI">#N/A</definedName>
    <definedName name="uij" localSheetId="3">'Cost Saving Initiatives'!uij</definedName>
    <definedName name="uij">#N/A</definedName>
    <definedName name="uikh" localSheetId="3">'Cost Saving Initiatives'!uikh</definedName>
    <definedName name="uikh">#N/A</definedName>
    <definedName name="uio" localSheetId="3">'Cost Saving Initiatives'!uio</definedName>
    <definedName name="uio">#N/A</definedName>
    <definedName name="UIOO" localSheetId="3">'Cost Saving Initiatives'!UIOO</definedName>
    <definedName name="UIOO">#N/A</definedName>
    <definedName name="uiui" localSheetId="3">'Cost Saving Initiatives'!uiui</definedName>
    <definedName name="uiui">#N/A</definedName>
    <definedName name="uiuuuu" localSheetId="3">'Cost Saving Initiatives'!uiuuuu</definedName>
    <definedName name="uiuuuu">#N/A</definedName>
    <definedName name="uj" localSheetId="3">'Cost Saving Initiatives'!uj</definedName>
    <definedName name="uj">#N/A</definedName>
    <definedName name="ujj" localSheetId="3" hidden="1">{"'Eng (page2)'!$A$1:$D$52"}</definedName>
    <definedName name="ujj" localSheetId="1" hidden="1">{"'Eng (page2)'!$A$1:$D$52"}</definedName>
    <definedName name="ujj" localSheetId="4" hidden="1">{"'Eng (page2)'!$A$1:$D$52"}</definedName>
    <definedName name="ujj" localSheetId="5" hidden="1">{"'Eng (page2)'!$A$1:$D$52"}</definedName>
    <definedName name="ujj" localSheetId="0" hidden="1">{"'Eng (page2)'!$A$1:$D$52"}</definedName>
    <definedName name="ujj" hidden="1">{"'Eng (page2)'!$A$1:$D$52"}</definedName>
    <definedName name="UJU" localSheetId="3">'Cost Saving Initiatives'!UJU</definedName>
    <definedName name="UJU">#N/A</definedName>
    <definedName name="UJUJ" localSheetId="3">'Cost Saving Initiatives'!UJUJ</definedName>
    <definedName name="UJUJ">#N/A</definedName>
    <definedName name="UJUU" localSheetId="3">'Cost Saving Initiatives'!UJUU</definedName>
    <definedName name="UJUU">#N/A</definedName>
    <definedName name="UJUUJ" localSheetId="3">'Cost Saving Initiatives'!UJUUJ</definedName>
    <definedName name="UJUUJ">#N/A</definedName>
    <definedName name="UJUUUU" localSheetId="3">'Cost Saving Initiatives'!UJUUUU</definedName>
    <definedName name="UJUUUU">#N/A</definedName>
    <definedName name="ukj" localSheetId="3">'Cost Saving Initiatives'!ukj</definedName>
    <definedName name="ukj">#N/A</definedName>
    <definedName name="UKKUU" localSheetId="3">'Cost Saving Initiatives'!UKKUU</definedName>
    <definedName name="UKKUU">#N/A</definedName>
    <definedName name="UKL" localSheetId="3" hidden="1">{"'Eng (page2)'!$A$1:$D$52"}</definedName>
    <definedName name="UKL" localSheetId="1" hidden="1">{"'Eng (page2)'!$A$1:$D$52"}</definedName>
    <definedName name="UKL" localSheetId="4" hidden="1">{"'Eng (page2)'!$A$1:$D$52"}</definedName>
    <definedName name="UKL" localSheetId="5" hidden="1">{"'Eng (page2)'!$A$1:$D$52"}</definedName>
    <definedName name="UKL" localSheetId="0" hidden="1">{"'Eng (page2)'!$A$1:$D$52"}</definedName>
    <definedName name="UKL" hidden="1">{"'Eng (page2)'!$A$1:$D$52"}</definedName>
    <definedName name="UKUK" localSheetId="3">'Cost Saving Initiatives'!UKUK</definedName>
    <definedName name="UKUK">#N/A</definedName>
    <definedName name="ukuu" localSheetId="3">'Cost Saving Initiatives'!ukuu</definedName>
    <definedName name="ukuu">#N/A</definedName>
    <definedName name="unew" localSheetId="3" hidden="1">{"'Model'!$A$1:$N$53"}</definedName>
    <definedName name="unew" localSheetId="1" hidden="1">{"'Model'!$A$1:$N$53"}</definedName>
    <definedName name="unew" localSheetId="4" hidden="1">{"'Model'!$A$1:$N$53"}</definedName>
    <definedName name="unew" localSheetId="5" hidden="1">{"'Model'!$A$1:$N$53"}</definedName>
    <definedName name="unew" localSheetId="0" hidden="1">{"'Model'!$A$1:$N$53"}</definedName>
    <definedName name="unew" hidden="1">{"'Model'!$A$1:$N$53"}</definedName>
    <definedName name="uoiou" localSheetId="3">'Cost Saving Initiatives'!uoiou</definedName>
    <definedName name="uoiou">#N/A</definedName>
    <definedName name="UOO" localSheetId="3" hidden="1">{"'Eng (page2)'!$A$1:$D$52"}</definedName>
    <definedName name="UOO" localSheetId="1" hidden="1">{"'Eng (page2)'!$A$1:$D$52"}</definedName>
    <definedName name="UOO" localSheetId="4" hidden="1">{"'Eng (page2)'!$A$1:$D$52"}</definedName>
    <definedName name="UOO" localSheetId="5" hidden="1">{"'Eng (page2)'!$A$1:$D$52"}</definedName>
    <definedName name="UOO" localSheetId="0" hidden="1">{"'Eng (page2)'!$A$1:$D$52"}</definedName>
    <definedName name="UOO" hidden="1">{"'Eng (page2)'!$A$1:$D$52"}</definedName>
    <definedName name="Uor" localSheetId="3" hidden="1">{"'Eng (page2)'!$A$1:$D$52"}</definedName>
    <definedName name="Uor" localSheetId="1" hidden="1">{"'Eng (page2)'!$A$1:$D$52"}</definedName>
    <definedName name="Uor" localSheetId="4" hidden="1">{"'Eng (page2)'!$A$1:$D$52"}</definedName>
    <definedName name="Uor" localSheetId="5" hidden="1">{"'Eng (page2)'!$A$1:$D$52"}</definedName>
    <definedName name="Uor" localSheetId="0" hidden="1">{"'Eng (page2)'!$A$1:$D$52"}</definedName>
    <definedName name="Uor" hidden="1">{"'Eng (page2)'!$A$1:$D$52"}</definedName>
    <definedName name="upuyp" localSheetId="3">'Cost Saving Initiatives'!upuyp</definedName>
    <definedName name="upuyp">#N/A</definedName>
    <definedName name="ur" localSheetId="3">'Cost Saving Initiatives'!ur</definedName>
    <definedName name="ur">#N/A</definedName>
    <definedName name="UR5T" localSheetId="3">'Cost Saving Initiatives'!UR5T</definedName>
    <definedName name="UR5T">#N/A</definedName>
    <definedName name="urrt" localSheetId="3">'Cost Saving Initiatives'!urrt</definedName>
    <definedName name="urrt">#N/A</definedName>
    <definedName name="utd" localSheetId="3">'Cost Saving Initiatives'!utd</definedName>
    <definedName name="utd">#N/A</definedName>
    <definedName name="utk" localSheetId="3">'Cost Saving Initiatives'!utk</definedName>
    <definedName name="utk">#N/A</definedName>
    <definedName name="UTNH" localSheetId="3">'Cost Saving Initiatives'!UTNH</definedName>
    <definedName name="UTNH">#N/A</definedName>
    <definedName name="utrt" localSheetId="3">'Cost Saving Initiatives'!utrt</definedName>
    <definedName name="utrt">#N/A</definedName>
    <definedName name="uttuiti" localSheetId="3">'Cost Saving Initiatives'!uttuiti</definedName>
    <definedName name="uttuiti">#N/A</definedName>
    <definedName name="utu" localSheetId="3">'Cost Saving Initiatives'!utu</definedName>
    <definedName name="utu">#N/A</definedName>
    <definedName name="UTYYT" localSheetId="3">'Cost Saving Initiatives'!UTYYT</definedName>
    <definedName name="UTYYT">#N/A</definedName>
    <definedName name="uu" localSheetId="3" hidden="1">{"'Eng (page2)'!$A$1:$D$52"}</definedName>
    <definedName name="uu" localSheetId="1" hidden="1">{"'Eng (page2)'!$A$1:$D$52"}</definedName>
    <definedName name="uu" localSheetId="4" hidden="1">{"'Eng (page2)'!$A$1:$D$52"}</definedName>
    <definedName name="uu" localSheetId="5" hidden="1">{"'Eng (page2)'!$A$1:$D$52"}</definedName>
    <definedName name="uu" localSheetId="0" hidden="1">{"'Eng (page2)'!$A$1:$D$52"}</definedName>
    <definedName name="uu" hidden="1">{"'Eng (page2)'!$A$1:$D$52"}</definedName>
    <definedName name="uuuhg" localSheetId="3">'Cost Saving Initiatives'!uuuhg</definedName>
    <definedName name="uuuhg">#N/A</definedName>
    <definedName name="uuuuu" localSheetId="3">'Cost Saving Initiatives'!uuuuu</definedName>
    <definedName name="uuuuu">#N/A</definedName>
    <definedName name="UUUY" localSheetId="3">'Cost Saving Initiatives'!UUUY</definedName>
    <definedName name="UUUY">#N/A</definedName>
    <definedName name="uy">'[15]10-1 Media:10-cut'!$A$1:$IV$5</definedName>
    <definedName name="uygi" localSheetId="3">'Cost Saving Initiatives'!uygi</definedName>
    <definedName name="uygi">#N/A</definedName>
    <definedName name="UYT" localSheetId="3">'Cost Saving Initiatives'!UYT</definedName>
    <definedName name="UYT">#N/A</definedName>
    <definedName name="uyuh" localSheetId="3">'Cost Saving Initiatives'!uyuh</definedName>
    <definedName name="uyuh">#N/A</definedName>
    <definedName name="uyy" localSheetId="3">'Cost Saving Initiatives'!uyy</definedName>
    <definedName name="uyy">#N/A</definedName>
    <definedName name="v" localSheetId="3" hidden="1">{#N/A,#N/A,TRUE,"W.O.";#N/A,#N/A,TRUE,"N.A.O.";#N/A,#N/A,TRUE,"USA";#N/A,#N/A,TRUE,"CAN";#N/A,#N/A,TRUE,"MEX";#N/A,#N/A,TRUE,"I.O.";#N/A,#N/A,TRUE,"EUR";#N/A,#N/A,TRUE,"MEA";#N/A,#N/A,TRUE,"LAT";#N/A,#N/A,TRUE,"ASIA"}</definedName>
    <definedName name="v" localSheetId="1" hidden="1">{#N/A,#N/A,TRUE,"W.O.";#N/A,#N/A,TRUE,"N.A.O.";#N/A,#N/A,TRUE,"USA";#N/A,#N/A,TRUE,"CAN";#N/A,#N/A,TRUE,"MEX";#N/A,#N/A,TRUE,"I.O.";#N/A,#N/A,TRUE,"EUR";#N/A,#N/A,TRUE,"MEA";#N/A,#N/A,TRUE,"LAT";#N/A,#N/A,TRUE,"ASIA"}</definedName>
    <definedName name="v" localSheetId="4" hidden="1">{#N/A,#N/A,TRUE,"W.O.";#N/A,#N/A,TRUE,"N.A.O.";#N/A,#N/A,TRUE,"USA";#N/A,#N/A,TRUE,"CAN";#N/A,#N/A,TRUE,"MEX";#N/A,#N/A,TRUE,"I.O.";#N/A,#N/A,TRUE,"EUR";#N/A,#N/A,TRUE,"MEA";#N/A,#N/A,TRUE,"LAT";#N/A,#N/A,TRUE,"ASIA"}</definedName>
    <definedName name="v" localSheetId="5" hidden="1">{#N/A,#N/A,TRUE,"W.O.";#N/A,#N/A,TRUE,"N.A.O.";#N/A,#N/A,TRUE,"USA";#N/A,#N/A,TRUE,"CAN";#N/A,#N/A,TRUE,"MEX";#N/A,#N/A,TRUE,"I.O.";#N/A,#N/A,TRUE,"EUR";#N/A,#N/A,TRUE,"MEA";#N/A,#N/A,TRUE,"LAT";#N/A,#N/A,TRUE,"ASIA"}</definedName>
    <definedName name="v" localSheetId="0" hidden="1">{#N/A,#N/A,TRUE,"W.O.";#N/A,#N/A,TRUE,"N.A.O.";#N/A,#N/A,TRUE,"USA";#N/A,#N/A,TRUE,"CAN";#N/A,#N/A,TRUE,"MEX";#N/A,#N/A,TRUE,"I.O.";#N/A,#N/A,TRUE,"EUR";#N/A,#N/A,TRUE,"MEA";#N/A,#N/A,TRUE,"LAT";#N/A,#N/A,TRUE,"ASIA"}</definedName>
    <definedName name="v" hidden="1">{#N/A,#N/A,TRUE,"W.O.";#N/A,#N/A,TRUE,"N.A.O.";#N/A,#N/A,TRUE,"USA";#N/A,#N/A,TRUE,"CAN";#N/A,#N/A,TRUE,"MEX";#N/A,#N/A,TRUE,"I.O.";#N/A,#N/A,TRUE,"EUR";#N/A,#N/A,TRUE,"MEA";#N/A,#N/A,TRUE,"LAT";#N/A,#N/A,TRUE,"ASIA"}</definedName>
    <definedName name="VALID01234" localSheetId="3">#REF!,#REF!</definedName>
    <definedName name="VALID01234">#REF!,#REF!</definedName>
    <definedName name="vbcxzz" localSheetId="3" hidden="1">{"'ตัวอย่าง'!$A$1:$O$21"}</definedName>
    <definedName name="vbcxzz" localSheetId="1" hidden="1">{"'ตัวอย่าง'!$A$1:$O$21"}</definedName>
    <definedName name="vbcxzz" localSheetId="4" hidden="1">{"'ตัวอย่าง'!$A$1:$O$21"}</definedName>
    <definedName name="vbcxzz" localSheetId="5" hidden="1">{"'ตัวอย่าง'!$A$1:$O$21"}</definedName>
    <definedName name="vbcxzz" localSheetId="0" hidden="1">{"'ตัวอย่าง'!$A$1:$O$21"}</definedName>
    <definedName name="vbcxzz" hidden="1">{"'ตัวอย่าง'!$A$1:$O$21"}</definedName>
    <definedName name="vbesr" localSheetId="3">'Cost Saving Initiatives'!vbesr</definedName>
    <definedName name="vbesr">#N/A</definedName>
    <definedName name="VBV" localSheetId="3" hidden="1">#REF!</definedName>
    <definedName name="VBV" localSheetId="5" hidden="1">#REF!</definedName>
    <definedName name="VBV" localSheetId="0" hidden="1">#REF!</definedName>
    <definedName name="VBV" hidden="1">#REF!</definedName>
    <definedName name="VBVB" localSheetId="3">'Cost Saving Initiatives'!VBVB</definedName>
    <definedName name="VBVB">#N/A</definedName>
    <definedName name="vc" localSheetId="3">'Cost Saving Initiatives'!vc</definedName>
    <definedName name="vc">#N/A</definedName>
    <definedName name="vcnb" localSheetId="3">'Cost Saving Initiatives'!vcnb</definedName>
    <definedName name="vcnb">#N/A</definedName>
    <definedName name="VCS" localSheetId="3">'[8]Part list'!#REF!</definedName>
    <definedName name="VCS" localSheetId="5">'[8]Part list'!#REF!</definedName>
    <definedName name="VCS" localSheetId="0">'[8]Part list'!#REF!</definedName>
    <definedName name="VCS">'[8]Part list'!#REF!</definedName>
    <definedName name="vcx" localSheetId="3" hidden="1">{"'Model'!$A$1:$N$53"}</definedName>
    <definedName name="vcx" localSheetId="1" hidden="1">{"'Model'!$A$1:$N$53"}</definedName>
    <definedName name="vcx" localSheetId="4" hidden="1">{"'Model'!$A$1:$N$53"}</definedName>
    <definedName name="vcx" localSheetId="5" hidden="1">{"'Model'!$A$1:$N$53"}</definedName>
    <definedName name="vcx" localSheetId="0" hidden="1">{"'Model'!$A$1:$N$53"}</definedName>
    <definedName name="vcx" hidden="1">{"'Model'!$A$1:$N$53"}</definedName>
    <definedName name="vcxhhd" localSheetId="3">'Cost Saving Initiatives'!vcxhhd</definedName>
    <definedName name="vcxhhd">#N/A</definedName>
    <definedName name="VDD" localSheetId="3">'Cost Saving Initiatives'!VDD</definedName>
    <definedName name="VDD">#N/A</definedName>
    <definedName name="vddgg" localSheetId="3">'Cost Saving Initiatives'!vddgg</definedName>
    <definedName name="vddgg">#N/A</definedName>
    <definedName name="vderfd" localSheetId="3">'Cost Saving Initiatives'!vderfd</definedName>
    <definedName name="vderfd">#N/A</definedName>
    <definedName name="vderrg" localSheetId="3">'Cost Saving Initiatives'!vderrg</definedName>
    <definedName name="vderrg">#N/A</definedName>
    <definedName name="VDF" localSheetId="3" hidden="1">{"'Eng (page2)'!$A$1:$D$52"}</definedName>
    <definedName name="VDF" localSheetId="1" hidden="1">{"'Eng (page2)'!$A$1:$D$52"}</definedName>
    <definedName name="VDF" localSheetId="4" hidden="1">{"'Eng (page2)'!$A$1:$D$52"}</definedName>
    <definedName name="VDF" localSheetId="5" hidden="1">{"'Eng (page2)'!$A$1:$D$52"}</definedName>
    <definedName name="VDF" localSheetId="0" hidden="1">{"'Eng (page2)'!$A$1:$D$52"}</definedName>
    <definedName name="VDF" hidden="1">{"'Eng (page2)'!$A$1:$D$52"}</definedName>
    <definedName name="vdfdf" localSheetId="3">'Cost Saving Initiatives'!vdfdf</definedName>
    <definedName name="vdfdf">#N/A</definedName>
    <definedName name="VDFDFVD" localSheetId="3">'Cost Saving Initiatives'!VDFDFVD</definedName>
    <definedName name="VDFDFVD">#N/A</definedName>
    <definedName name="vdfe" localSheetId="3">'Cost Saving Initiatives'!vdfe</definedName>
    <definedName name="vdfe">#N/A</definedName>
    <definedName name="vdfer" localSheetId="3">'Cost Saving Initiatives'!vdfer</definedName>
    <definedName name="vdfer">#N/A</definedName>
    <definedName name="vdfersg" localSheetId="3">'Cost Saving Initiatives'!vdfersg</definedName>
    <definedName name="vdfersg">#N/A</definedName>
    <definedName name="vdfre" localSheetId="3">'Cost Saving Initiatives'!vdfre</definedName>
    <definedName name="vdfre">#N/A</definedName>
    <definedName name="vdfs" localSheetId="3">'Cost Saving Initiatives'!vdfs</definedName>
    <definedName name="vdfs">#N/A</definedName>
    <definedName name="VDFV" localSheetId="3">'Cost Saving Initiatives'!VDFV</definedName>
    <definedName name="VDFV">#N/A</definedName>
    <definedName name="VDFVERS" localSheetId="3">'Cost Saving Initiatives'!VDFVERS</definedName>
    <definedName name="VDFVERS">#N/A</definedName>
    <definedName name="VDFVERVR" localSheetId="3">'Cost Saving Initiatives'!VDFVERVR</definedName>
    <definedName name="VDFVERVR">#N/A</definedName>
    <definedName name="VDFVRE" localSheetId="3">'Cost Saving Initiatives'!VDFVRE</definedName>
    <definedName name="VDFVRE">#N/A</definedName>
    <definedName name="vdggdg" localSheetId="3">'Cost Saving Initiatives'!vdggdg</definedName>
    <definedName name="vdggdg">#N/A</definedName>
    <definedName name="vdrevr" localSheetId="3">'Cost Saving Initiatives'!vdrevr</definedName>
    <definedName name="vdrevr">#N/A</definedName>
    <definedName name="vdsfv" localSheetId="3">'Cost Saving Initiatives'!vdsfv</definedName>
    <definedName name="vdsfv">#N/A</definedName>
    <definedName name="vdsves" localSheetId="3">'Cost Saving Initiatives'!vdsves</definedName>
    <definedName name="vdsves">#N/A</definedName>
    <definedName name="vdsvre" localSheetId="3">'Cost Saving Initiatives'!vdsvre</definedName>
    <definedName name="vdsvre">#N/A</definedName>
    <definedName name="vdvfd" localSheetId="3">'Cost Saving Initiatives'!vdvfd</definedName>
    <definedName name="vdvfd">#N/A</definedName>
    <definedName name="veds" localSheetId="3">'Cost Saving Initiatives'!veds</definedName>
    <definedName name="veds">#N/A</definedName>
    <definedName name="veevee" localSheetId="3" hidden="1">{"'Model'!$A$1:$N$53"}</definedName>
    <definedName name="veevee" localSheetId="1" hidden="1">{"'Model'!$A$1:$N$53"}</definedName>
    <definedName name="veevee" localSheetId="4" hidden="1">{"'Model'!$A$1:$N$53"}</definedName>
    <definedName name="veevee" localSheetId="5" hidden="1">{"'Model'!$A$1:$N$53"}</definedName>
    <definedName name="veevee" localSheetId="0" hidden="1">{"'Model'!$A$1:$N$53"}</definedName>
    <definedName name="veevee" hidden="1">{"'Model'!$A$1:$N$53"}</definedName>
    <definedName name="Vehicle_Chassis" localSheetId="3">#REF!</definedName>
    <definedName name="Vehicle_Chassis">#REF!</definedName>
    <definedName name="VESGRES" localSheetId="3">'Cost Saving Initiatives'!VESGRES</definedName>
    <definedName name="VESGRES">#N/A</definedName>
    <definedName name="VEV" localSheetId="3" hidden="1">#REF!</definedName>
    <definedName name="VEV" localSheetId="5" hidden="1">#REF!</definedName>
    <definedName name="VEV" localSheetId="0" hidden="1">#REF!</definedName>
    <definedName name="VEV" hidden="1">#REF!</definedName>
    <definedName name="vfbd" localSheetId="3">'Cost Saving Initiatives'!vfbd</definedName>
    <definedName name="vfbd">#N/A</definedName>
    <definedName name="vfd" localSheetId="3">'Cost Saving Initiatives'!vfd</definedName>
    <definedName name="vfd">#N/A</definedName>
    <definedName name="vfddg" localSheetId="3">'Cost Saving Initiatives'!vfddg</definedName>
    <definedName name="vfddg">#N/A</definedName>
    <definedName name="vfdegfd" localSheetId="3">'Cost Saving Initiatives'!vfdegfd</definedName>
    <definedName name="vfdegfd">#N/A</definedName>
    <definedName name="VFDERS" localSheetId="3">'Cost Saving Initiatives'!VFDERS</definedName>
    <definedName name="VFDERS">#N/A</definedName>
    <definedName name="VFDFDGFFD" localSheetId="3">'Cost Saving Initiatives'!VFDFDGFFD</definedName>
    <definedName name="VFDFDGFFD">#N/A</definedName>
    <definedName name="VFDFDVFD" localSheetId="3">'Cost Saving Initiatives'!VFDFDVFD</definedName>
    <definedName name="VFDFDVFD">#N/A</definedName>
    <definedName name="vfdfgd" localSheetId="3">'Cost Saving Initiatives'!vfdfgd</definedName>
    <definedName name="vfdfgd">#N/A</definedName>
    <definedName name="vfdgd" localSheetId="3">'Cost Saving Initiatives'!vfdgd</definedName>
    <definedName name="vfdgd">#N/A</definedName>
    <definedName name="vfdrd" localSheetId="3">'Cost Saving Initiatives'!vfdrd</definedName>
    <definedName name="vfdrd">#N/A</definedName>
    <definedName name="vfdresg" localSheetId="3">'Cost Saving Initiatives'!vfdresg</definedName>
    <definedName name="vfdresg">#N/A</definedName>
    <definedName name="vfdser" localSheetId="3">'Cost Saving Initiatives'!vfdser</definedName>
    <definedName name="vfdser">#N/A</definedName>
    <definedName name="vfdsg" localSheetId="3">'Cost Saving Initiatives'!vfdsg</definedName>
    <definedName name="vfdsg">#N/A</definedName>
    <definedName name="VFDSVF" localSheetId="3">'Cost Saving Initiatives'!VFDSVF</definedName>
    <definedName name="VFDSVF">#N/A</definedName>
    <definedName name="vfdver" localSheetId="3">'Cost Saving Initiatives'!vfdver</definedName>
    <definedName name="vfdver">#N/A</definedName>
    <definedName name="VFDVESR" localSheetId="3">'Cost Saving Initiatives'!VFDVESR</definedName>
    <definedName name="VFDVESR">#N/A</definedName>
    <definedName name="VFDVRE" localSheetId="3">'Cost Saving Initiatives'!VFDVRE</definedName>
    <definedName name="VFDVRE">#N/A</definedName>
    <definedName name="VFDVSR" localSheetId="3">'Cost Saving Initiatives'!VFDVSR</definedName>
    <definedName name="VFDVSR">#N/A</definedName>
    <definedName name="VFE" localSheetId="3">'Cost Saving Initiatives'!VFE</definedName>
    <definedName name="VFE">#N/A</definedName>
    <definedName name="VFED" localSheetId="3">'Cost Saving Initiatives'!VFED</definedName>
    <definedName name="VFED">#N/A</definedName>
    <definedName name="vfeergd" localSheetId="3">'Cost Saving Initiatives'!vfeergd</definedName>
    <definedName name="vfeergd">#N/A</definedName>
    <definedName name="vfeg" localSheetId="3">'Cost Saving Initiatives'!vfeg</definedName>
    <definedName name="vfeg">#N/A</definedName>
    <definedName name="vfegf" localSheetId="3">'Cost Saving Initiatives'!vfegf</definedName>
    <definedName name="vfegf">#N/A</definedName>
    <definedName name="vfejfjf" localSheetId="3">'Cost Saving Initiatives'!vfejfjf</definedName>
    <definedName name="vfejfjf">#N/A</definedName>
    <definedName name="vfer" localSheetId="3">'Cost Saving Initiatives'!vfer</definedName>
    <definedName name="vfer">#N/A</definedName>
    <definedName name="vferd" localSheetId="3">'Cost Saving Initiatives'!vferd</definedName>
    <definedName name="vferd">#N/A</definedName>
    <definedName name="vferg" localSheetId="3">'Cost Saving Initiatives'!vferg</definedName>
    <definedName name="vferg">#N/A</definedName>
    <definedName name="VFF" localSheetId="3">'Cost Saving Initiatives'!VFF</definedName>
    <definedName name="VFF">#N/A</definedName>
    <definedName name="vffd" localSheetId="3">'Cost Saving Initiatives'!vffd</definedName>
    <definedName name="vffd">#N/A</definedName>
    <definedName name="VFFDR" localSheetId="3">'Cost Saving Initiatives'!VFFDR</definedName>
    <definedName name="VFFDR">#N/A</definedName>
    <definedName name="VFFDX" localSheetId="3">'Cost Saving Initiatives'!VFFDX</definedName>
    <definedName name="VFFDX">#N/A</definedName>
    <definedName name="vffer" localSheetId="3">'Cost Saving Initiatives'!vffer</definedName>
    <definedName name="vffer">#N/A</definedName>
    <definedName name="vffgs" localSheetId="3">'Cost Saving Initiatives'!vffgs</definedName>
    <definedName name="vffgs">#N/A</definedName>
    <definedName name="VFFVDSD" localSheetId="3">'Cost Saving Initiatives'!VFFVDSD</definedName>
    <definedName name="VFFVDSD">#N/A</definedName>
    <definedName name="vffvfd" localSheetId="3">'Cost Saving Initiatives'!vffvfd</definedName>
    <definedName name="vffvfd">#N/A</definedName>
    <definedName name="vffvfrd" localSheetId="3">'Cost Saving Initiatives'!vffvfrd</definedName>
    <definedName name="vffvfrd">#N/A</definedName>
    <definedName name="vfgdf" localSheetId="3">'Cost Saving Initiatives'!vfgdf</definedName>
    <definedName name="vfgdf">#N/A</definedName>
    <definedName name="vfgrd" localSheetId="3">'Cost Saving Initiatives'!vfgrd</definedName>
    <definedName name="vfgrd">#N/A</definedName>
    <definedName name="vfgre" localSheetId="3">'Cost Saving Initiatives'!vfgre</definedName>
    <definedName name="vfgre">#N/A</definedName>
    <definedName name="vfrd" localSheetId="3">'Cost Saving Initiatives'!vfrd</definedName>
    <definedName name="vfrd">#N/A</definedName>
    <definedName name="vfrdf" localSheetId="3">'Cost Saving Initiatives'!vfrdf</definedName>
    <definedName name="vfrdf">#N/A</definedName>
    <definedName name="vfrf" localSheetId="3">'Cost Saving Initiatives'!vfrf</definedName>
    <definedName name="vfrf">#N/A</definedName>
    <definedName name="vfser" localSheetId="3">'Cost Saving Initiatives'!vfser</definedName>
    <definedName name="vfser">#N/A</definedName>
    <definedName name="vfserg" localSheetId="3">'Cost Saving Initiatives'!vfserg</definedName>
    <definedName name="vfserg">#N/A</definedName>
    <definedName name="vfsgfgf" localSheetId="3">'Cost Saving Initiatives'!vfsgfgf</definedName>
    <definedName name="vfsgfgf">#N/A</definedName>
    <definedName name="vfsgr" localSheetId="3">'Cost Saving Initiatives'!vfsgr</definedName>
    <definedName name="vfsgr">#N/A</definedName>
    <definedName name="vfsgrs" localSheetId="3">'Cost Saving Initiatives'!vfsgrs</definedName>
    <definedName name="vfsgrs">#N/A</definedName>
    <definedName name="vfsr" localSheetId="3">'Cost Saving Initiatives'!vfsr</definedName>
    <definedName name="vfsr">#N/A</definedName>
    <definedName name="vfsrd" localSheetId="3">'Cost Saving Initiatives'!vfsrd</definedName>
    <definedName name="vfsrd">#N/A</definedName>
    <definedName name="vfsrg" localSheetId="3">'Cost Saving Initiatives'!vfsrg</definedName>
    <definedName name="vfsrg">#N/A</definedName>
    <definedName name="vfsrgdf" localSheetId="3">'Cost Saving Initiatives'!vfsrgdf</definedName>
    <definedName name="vfsrgdf">#N/A</definedName>
    <definedName name="VFV" localSheetId="3" hidden="1">#REF!</definedName>
    <definedName name="VFV" localSheetId="5" hidden="1">#REF!</definedName>
    <definedName name="VFV" localSheetId="0" hidden="1">#REF!</definedName>
    <definedName name="VFV" hidden="1">#REF!</definedName>
    <definedName name="vfvdff" localSheetId="3">'Cost Saving Initiatives'!vfvdff</definedName>
    <definedName name="vfvdff">#N/A</definedName>
    <definedName name="vfves" localSheetId="3">'Cost Saving Initiatives'!vfves</definedName>
    <definedName name="vfves">#N/A</definedName>
    <definedName name="VFVESRRE" localSheetId="3">'Cost Saving Initiatives'!VFVESRRE</definedName>
    <definedName name="VFVESRRE">#N/A</definedName>
    <definedName name="vfvfddfv" localSheetId="3">'Cost Saving Initiatives'!vfvfddfv</definedName>
    <definedName name="vfvfddfv">#N/A</definedName>
    <definedName name="vfvfdvf" localSheetId="3">'Cost Saving Initiatives'!vfvfdvf</definedName>
    <definedName name="vfvfdvf">#N/A</definedName>
    <definedName name="VFVFSER" localSheetId="3">'Cost Saving Initiatives'!VFVFSER</definedName>
    <definedName name="VFVFSER">#N/A</definedName>
    <definedName name="vfvrefd" localSheetId="3">'Cost Saving Initiatives'!vfvrefd</definedName>
    <definedName name="vfvrefd">#N/A</definedName>
    <definedName name="VFVSER" localSheetId="3">'Cost Saving Initiatives'!VFVSER</definedName>
    <definedName name="VFVSER">#N/A</definedName>
    <definedName name="vfvsr" localSheetId="3">'Cost Saving Initiatives'!vfvsr</definedName>
    <definedName name="vfvsr">#N/A</definedName>
    <definedName name="vgghhj" localSheetId="3">'Cost Saving Initiatives'!vgghhj</definedName>
    <definedName name="vgghhj">#N/A</definedName>
    <definedName name="vgh" localSheetId="3">'Cost Saving Initiatives'!vgh</definedName>
    <definedName name="vgh">#N/A</definedName>
    <definedName name="vgi" localSheetId="3">'Cost Saving Initiatives'!vgi</definedName>
    <definedName name="vgi">#N/A</definedName>
    <definedName name="VGV" localSheetId="3" hidden="1">#REF!</definedName>
    <definedName name="VGV" localSheetId="5" hidden="1">#REF!</definedName>
    <definedName name="VGV" localSheetId="0" hidden="1">#REF!</definedName>
    <definedName name="VGV" hidden="1">#REF!</definedName>
    <definedName name="vgyivg" localSheetId="3">'Cost Saving Initiatives'!vgyivg</definedName>
    <definedName name="vgyivg">#N/A</definedName>
    <definedName name="vhk" localSheetId="3">'Cost Saving Initiatives'!vhk</definedName>
    <definedName name="vhk">#N/A</definedName>
    <definedName name="vigy" localSheetId="3">'Cost Saving Initiatives'!vigy</definedName>
    <definedName name="vigy">#N/A</definedName>
    <definedName name="VII.LAYOUT"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I.LAYOUT"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I.LAYOUT"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I.LAYOUT"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I.LAYOU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I.LAYOU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v" localSheetId="3">'Cost Saving Initiatives'!viv</definedName>
    <definedName name="viv">#N/A</definedName>
    <definedName name="viy" localSheetId="3">'Cost Saving Initiatives'!viy</definedName>
    <definedName name="viy">#N/A</definedName>
    <definedName name="viyg" localSheetId="3">'Cost Saving Initiatives'!viyg</definedName>
    <definedName name="viyg">#N/A</definedName>
    <definedName name="viygiyg" localSheetId="3">'Cost Saving Initiatives'!viygiyg</definedName>
    <definedName name="viygiyg">#N/A</definedName>
    <definedName name="vj" localSheetId="3">'Cost Saving Initiatives'!vj</definedName>
    <definedName name="vj">#N/A</definedName>
    <definedName name="VJDNB" localSheetId="3">'Cost Saving Initiatives'!VJDNB</definedName>
    <definedName name="VJDNB">#N/A</definedName>
    <definedName name="vjjv" localSheetId="3">'Cost Saving Initiatives'!vjjv</definedName>
    <definedName name="vjjv">#N/A</definedName>
    <definedName name="VJVJ" localSheetId="3">'Cost Saving Initiatives'!VJVJ</definedName>
    <definedName name="VJVJ">#N/A</definedName>
    <definedName name="VJVJVJ" localSheetId="3">'Cost Saving Initiatives'!VJVJVJ</definedName>
    <definedName name="VJVJVJ">#N/A</definedName>
    <definedName name="vkf" localSheetId="3">'Cost Saving Initiatives'!vkf</definedName>
    <definedName name="vkf">#N/A</definedName>
    <definedName name="vkh" localSheetId="3">'Cost Saving Initiatives'!vkh</definedName>
    <definedName name="vkh">#N/A</definedName>
    <definedName name="vkvy" localSheetId="3">'Cost Saving Initiatives'!vkvy</definedName>
    <definedName name="vkvy">#N/A</definedName>
    <definedName name="vmjn" localSheetId="3">'Cost Saving Initiatives'!vmjn</definedName>
    <definedName name="vmjn">#N/A</definedName>
    <definedName name="VMM" localSheetId="3">'Cost Saving Initiatives'!VMM</definedName>
    <definedName name="VMM">#N/A</definedName>
    <definedName name="vmmx" localSheetId="3">'Cost Saving Initiatives'!vmmx</definedName>
    <definedName name="vmmx">#N/A</definedName>
    <definedName name="VMVMM" localSheetId="3">'Cost Saving Initiatives'!VMVMM</definedName>
    <definedName name="VMVMM">#N/A</definedName>
    <definedName name="vnnv" localSheetId="3">'Cost Saving Initiatives'!vnnv</definedName>
    <definedName name="vnnv">#N/A</definedName>
    <definedName name="VNV" localSheetId="3" hidden="1">#REF!</definedName>
    <definedName name="VNV" localSheetId="5" hidden="1">#REF!</definedName>
    <definedName name="VNV" localSheetId="0" hidden="1">#REF!</definedName>
    <definedName name="VNV" hidden="1">#REF!</definedName>
    <definedName name="VNVNVN" localSheetId="3">'Cost Saving Initiatives'!VNVNVN</definedName>
    <definedName name="VNVNVN">#N/A</definedName>
    <definedName name="vo" localSheetId="3">'Cost Saving Initiatives'!vo</definedName>
    <definedName name="vo">#N/A</definedName>
    <definedName name="VPMSNo" localSheetId="3">#REF!</definedName>
    <definedName name="VPMSNo" localSheetId="5">#REF!</definedName>
    <definedName name="VPMSNo" localSheetId="0">#REF!</definedName>
    <definedName name="VPMSNo">#REF!</definedName>
    <definedName name="vr" localSheetId="3">'Cost Saving Initiatives'!vr</definedName>
    <definedName name="vr">#N/A</definedName>
    <definedName name="vregg" localSheetId="3">'Cost Saving Initiatives'!vregg</definedName>
    <definedName name="vregg">#N/A</definedName>
    <definedName name="VRERESDF" localSheetId="3">'Cost Saving Initiatives'!VRERESDF</definedName>
    <definedName name="VRERESDF">#N/A</definedName>
    <definedName name="VRERVES" localSheetId="3">'Cost Saving Initiatives'!VRERVES</definedName>
    <definedName name="VRERVES">#N/A</definedName>
    <definedName name="vresldd" localSheetId="3">'Cost Saving Initiatives'!vresldd</definedName>
    <definedName name="vresldd">#N/A</definedName>
    <definedName name="VRESR" localSheetId="3">'Cost Saving Initiatives'!VRESR</definedName>
    <definedName name="VRESR">#N/A</definedName>
    <definedName name="VREVRE" localSheetId="3">'Cost Saving Initiatives'!VREVRE</definedName>
    <definedName name="VREVRE">#N/A</definedName>
    <definedName name="vrfer" localSheetId="3">'Cost Saving Initiatives'!vrfer</definedName>
    <definedName name="vrfer">#N/A</definedName>
    <definedName name="vrfers" localSheetId="3">'Cost Saving Initiatives'!vrfers</definedName>
    <definedName name="vrfers">#N/A</definedName>
    <definedName name="VRFFV" localSheetId="3">'Cost Saving Initiatives'!VRFFV</definedName>
    <definedName name="VRFFV">#N/A</definedName>
    <definedName name="vrfserf" localSheetId="3">'Cost Saving Initiatives'!vrfserf</definedName>
    <definedName name="vrfserf">#N/A</definedName>
    <definedName name="vrgd" localSheetId="3">'Cost Saving Initiatives'!vrgd</definedName>
    <definedName name="vrgd">#N/A</definedName>
    <definedName name="vrsgsd" localSheetId="3">'Cost Saving Initiatives'!vrsgsd</definedName>
    <definedName name="vrsgsd">#N/A</definedName>
    <definedName name="VRV" localSheetId="3" hidden="1">#REF!</definedName>
    <definedName name="VRV" localSheetId="5" hidden="1">#REF!</definedName>
    <definedName name="VRV" localSheetId="0" hidden="1">#REF!</definedName>
    <definedName name="VRV" hidden="1">#REF!</definedName>
    <definedName name="vsdv" localSheetId="3">'Cost Saving Initiatives'!vsdv</definedName>
    <definedName name="vsdv">#N/A</definedName>
    <definedName name="vsereg" localSheetId="3">'Cost Saving Initiatives'!vsereg</definedName>
    <definedName name="vsereg">#N/A</definedName>
    <definedName name="vsr" localSheetId="3">'Cost Saving Initiatives'!vsr</definedName>
    <definedName name="vsr">#N/A</definedName>
    <definedName name="vsvf" localSheetId="3">'Cost Saving Initiatives'!vsvf</definedName>
    <definedName name="vsvf">#N/A</definedName>
    <definedName name="vsvser" localSheetId="3">'Cost Saving Initiatives'!vsvser</definedName>
    <definedName name="vsvser">#N/A</definedName>
    <definedName name="vuujv" localSheetId="3">'Cost Saving Initiatives'!vuujv</definedName>
    <definedName name="vuujv">#N/A</definedName>
    <definedName name="vv">'[12]10-1 Media:10-cut'!$A$1:$IV$5</definedName>
    <definedName name="VV1PP" localSheetId="3">#REF!</definedName>
    <definedName name="VV1PP">#REF!</definedName>
    <definedName name="VVCP" localSheetId="3">#REF!</definedName>
    <definedName name="VVCP">#REF!</definedName>
    <definedName name="vvd" localSheetId="3">'Cost Saving Initiatives'!vvd</definedName>
    <definedName name="vvd">#N/A</definedName>
    <definedName name="vvfdsfvdf" localSheetId="3">'Cost Saving Initiatives'!vvfdsfvdf</definedName>
    <definedName name="vvfdsfvdf">#N/A</definedName>
    <definedName name="VVFFD" localSheetId="3">'Cost Saving Initiatives'!VVFFD</definedName>
    <definedName name="VVFFD">#N/A</definedName>
    <definedName name="VVFFVDFD" localSheetId="3">'Cost Saving Initiatives'!VVFFVDFD</definedName>
    <definedName name="VVFFVDFD">#N/A</definedName>
    <definedName name="vvfsfd" localSheetId="3">'Cost Saving Initiatives'!vvfsfd</definedName>
    <definedName name="vvfsfd">#N/A</definedName>
    <definedName name="VVFVSER" localSheetId="3">'Cost Saving Initiatives'!VVFVSER</definedName>
    <definedName name="VVFVSER">#N/A</definedName>
    <definedName name="VVJOB1" localSheetId="3">#REF!</definedName>
    <definedName name="VVJOB1" localSheetId="5">#REF!</definedName>
    <definedName name="VVJOB1" localSheetId="0">#REF!</definedName>
    <definedName name="VVJOB1">#REF!</definedName>
    <definedName name="VVMVMMV" localSheetId="3">'Cost Saving Initiatives'!VVMVMMV</definedName>
    <definedName name="VVMVMMV">#N/A</definedName>
    <definedName name="VVPSW" localSheetId="3">#REF!</definedName>
    <definedName name="VVPSW" localSheetId="5">#REF!</definedName>
    <definedName name="VVPSW" localSheetId="0">#REF!</definedName>
    <definedName name="VVPSW">#REF!</definedName>
    <definedName name="vvref" localSheetId="3">'Cost Saving Initiatives'!vvref</definedName>
    <definedName name="vvref">#N/A</definedName>
    <definedName name="vvvv" localSheetId="3" hidden="1">{"PRIMAT",#N/A,FALSE,"ECOINDBP"}</definedName>
    <definedName name="vvvv" localSheetId="1" hidden="1">{"PRIMAT",#N/A,FALSE,"ECOINDBP"}</definedName>
    <definedName name="vvvv" localSheetId="4" hidden="1">{"PRIMAT",#N/A,FALSE,"ECOINDBP"}</definedName>
    <definedName name="vvvv" localSheetId="5" hidden="1">{"PRIMAT",#N/A,FALSE,"ECOINDBP"}</definedName>
    <definedName name="vvvv" localSheetId="0" hidden="1">{"PRIMAT",#N/A,FALSE,"ECOINDBP"}</definedName>
    <definedName name="vvvv" hidden="1">{"PRIMAT",#N/A,FALSE,"ECOINDBP"}</definedName>
    <definedName name="vvvvv" localSheetId="3" hidden="1">{"INFLAB",#N/A,FALSE,"ECOINDBP"}</definedName>
    <definedName name="vvvvv" localSheetId="1" hidden="1">{"INFLAB",#N/A,FALSE,"ECOINDBP"}</definedName>
    <definedName name="vvvvv" localSheetId="4" hidden="1">{"INFLAB",#N/A,FALSE,"ECOINDBP"}</definedName>
    <definedName name="vvvvv" localSheetId="5" hidden="1">{"INFLAB",#N/A,FALSE,"ECOINDBP"}</definedName>
    <definedName name="vvvvv" localSheetId="0" hidden="1">{"INFLAB",#N/A,FALSE,"ECOINDBP"}</definedName>
    <definedName name="vvvvv" hidden="1">{"INFLAB",#N/A,FALSE,"ECOINDBP"}</definedName>
    <definedName name="vxdsvggg" localSheetId="3">'Cost Saving Initiatives'!vxdsvggg</definedName>
    <definedName name="vxdsvggg">#N/A</definedName>
    <definedName name="vxv" localSheetId="3" hidden="1">{"'Model'!$A$1:$N$53"}</definedName>
    <definedName name="vxv" localSheetId="1" hidden="1">{"'Model'!$A$1:$N$53"}</definedName>
    <definedName name="vxv" localSheetId="4" hidden="1">{"'Model'!$A$1:$N$53"}</definedName>
    <definedName name="vxv" localSheetId="5" hidden="1">{"'Model'!$A$1:$N$53"}</definedName>
    <definedName name="vxv" localSheetId="0" hidden="1">{"'Model'!$A$1:$N$53"}</definedName>
    <definedName name="vxv" hidden="1">{"'Model'!$A$1:$N$53"}</definedName>
    <definedName name="vxvx" localSheetId="3" hidden="1">{"'Eng (page2)'!$A$1:$D$52"}</definedName>
    <definedName name="vxvx" localSheetId="1" hidden="1">{"'Eng (page2)'!$A$1:$D$52"}</definedName>
    <definedName name="vxvx" localSheetId="4" hidden="1">{"'Eng (page2)'!$A$1:$D$52"}</definedName>
    <definedName name="vxvx" localSheetId="5" hidden="1">{"'Eng (page2)'!$A$1:$D$52"}</definedName>
    <definedName name="vxvx" localSheetId="0" hidden="1">{"'Eng (page2)'!$A$1:$D$52"}</definedName>
    <definedName name="vxvx" hidden="1">{"'Eng (page2)'!$A$1:$D$52"}</definedName>
    <definedName name="W" localSheetId="3" hidden="1">#REF!</definedName>
    <definedName name="W" hidden="1">#REF!</definedName>
    <definedName name="W3AFWE" localSheetId="3">'Cost Saving Initiatives'!W3AFWE</definedName>
    <definedName name="W3AFWE">#N/A</definedName>
    <definedName name="W3EFA" localSheetId="3">'Cost Saving Initiatives'!W3EFA</definedName>
    <definedName name="W3EFA">#N/A</definedName>
    <definedName name="W3EWE" localSheetId="3">'Cost Saving Initiatives'!W3EWE</definedName>
    <definedName name="W3EWE">#N/A</definedName>
    <definedName name="W3FEFW3E" localSheetId="3">'Cost Saving Initiatives'!W3FEFW3E</definedName>
    <definedName name="W3FEFW3E">#N/A</definedName>
    <definedName name="W3RA" localSheetId="3">'Cost Saving Initiatives'!W3RA</definedName>
    <definedName name="W3RA">#N/A</definedName>
    <definedName name="W3RFWE" localSheetId="3">'Cost Saving Initiatives'!W3RFWE</definedName>
    <definedName name="W3RFWE">#N/A</definedName>
    <definedName name="w3te" localSheetId="3">'Cost Saving Initiatives'!w3te</definedName>
    <definedName name="w3te">#N/A</definedName>
    <definedName name="w3twe" localSheetId="3">'Cost Saving Initiatives'!w3twe</definedName>
    <definedName name="w3twe">#N/A</definedName>
    <definedName name="w45yw" localSheetId="3">'Cost Saving Initiatives'!w45yw</definedName>
    <definedName name="w45yw">#N/A</definedName>
    <definedName name="w4g4e" localSheetId="3">'Cost Saving Initiatives'!w4g4e</definedName>
    <definedName name="w4g4e">#N/A</definedName>
    <definedName name="w4y34w" localSheetId="3">'Cost Saving Initiatives'!w4y34w</definedName>
    <definedName name="w4y34w">#N/A</definedName>
    <definedName name="w4y43" localSheetId="3">'Cost Saving Initiatives'!w4y43</definedName>
    <definedName name="w4y43">#N/A</definedName>
    <definedName name="w6w" localSheetId="3">'Cost Saving Initiatives'!w6w</definedName>
    <definedName name="w6w">#N/A</definedName>
    <definedName name="wa" localSheetId="3">'Cost Saving Initiatives'!wa</definedName>
    <definedName name="wa">#N/A</definedName>
    <definedName name="WA3ERWA" localSheetId="3">'Cost Saving Initiatives'!WA3ERWA</definedName>
    <definedName name="WA3ERWA">#N/A</definedName>
    <definedName name="WA3FAW3" localSheetId="3">'Cost Saving Initiatives'!WA3FAW3</definedName>
    <definedName name="WA3FAW3">#N/A</definedName>
    <definedName name="WA4ETW" localSheetId="3">'Cost Saving Initiatives'!WA4ETW</definedName>
    <definedName name="WA4ETW">#N/A</definedName>
    <definedName name="WA4ETWA4" localSheetId="3">'Cost Saving Initiatives'!WA4ETWA4</definedName>
    <definedName name="WA4ETWA4">#N/A</definedName>
    <definedName name="WAAWFE3" localSheetId="3">'Cost Saving Initiatives'!WAAWFE3</definedName>
    <definedName name="WAAWFE3">#N/A</definedName>
    <definedName name="wae" localSheetId="3">'Cost Saving Initiatives'!wae</definedName>
    <definedName name="wae">#N/A</definedName>
    <definedName name="WAEF" localSheetId="3">'Cost Saving Initiatives'!WAEF</definedName>
    <definedName name="WAEF">#N/A</definedName>
    <definedName name="WAEFA3W" localSheetId="3">'Cost Saving Initiatives'!WAEFA3W</definedName>
    <definedName name="WAEFA3W">#N/A</definedName>
    <definedName name="WAEFEW" localSheetId="3">'Cost Saving Initiatives'!WAEFEW</definedName>
    <definedName name="WAEFEW">#N/A</definedName>
    <definedName name="WAEFEWF" localSheetId="3">'Cost Saving Initiatives'!WAEFEWF</definedName>
    <definedName name="WAEFEWF">#N/A</definedName>
    <definedName name="waeffewewf" localSheetId="3">'Cost Saving Initiatives'!waeffewewf</definedName>
    <definedName name="waeffewewf">#N/A</definedName>
    <definedName name="WAEFWA" localSheetId="3">'Cost Saving Initiatives'!WAEFWA</definedName>
    <definedName name="WAEFWA">#N/A</definedName>
    <definedName name="waefwef" localSheetId="3">'Cost Saving Initiatives'!waefwef</definedName>
    <definedName name="waefwef">#N/A</definedName>
    <definedName name="WAF33E" localSheetId="3">'Cost Saving Initiatives'!WAF33E</definedName>
    <definedName name="WAF33E">#N/A</definedName>
    <definedName name="WAF3W" localSheetId="3">'Cost Saving Initiatives'!WAF3W</definedName>
    <definedName name="WAF3W">#N/A</definedName>
    <definedName name="wafeefwa" localSheetId="3">'Cost Saving Initiatives'!wafeefwa</definedName>
    <definedName name="wafeefwa">#N/A</definedName>
    <definedName name="WAFEEWAF" localSheetId="3">'Cost Saving Initiatives'!WAFEEWAF</definedName>
    <definedName name="WAFEEWAF">#N/A</definedName>
    <definedName name="WAFEFW" localSheetId="3">'Cost Saving Initiatives'!WAFEFW</definedName>
    <definedName name="WAFEFW">#N/A</definedName>
    <definedName name="WAFEFWEA" localSheetId="3">'Cost Saving Initiatives'!WAFEFWEA</definedName>
    <definedName name="WAFEFWEA">#N/A</definedName>
    <definedName name="WAFEWEA" localSheetId="3">'Cost Saving Initiatives'!WAFEWEA</definedName>
    <definedName name="WAFEWEA">#N/A</definedName>
    <definedName name="WAFEWF" localSheetId="3">'Cost Saving Initiatives'!WAFEWF</definedName>
    <definedName name="WAFEWF">#N/A</definedName>
    <definedName name="WAFW3" localSheetId="3">'Cost Saving Initiatives'!WAFW3</definedName>
    <definedName name="WAFW3">#N/A</definedName>
    <definedName name="WAGEGWAEG" localSheetId="3">'Cost Saving Initiatives'!WAGEGWAEG</definedName>
    <definedName name="WAGEGWAEG">#N/A</definedName>
    <definedName name="WAKEWKL" localSheetId="3">'Cost Saving Initiatives'!WAKEWKL</definedName>
    <definedName name="WAKEWKL">#N/A</definedName>
    <definedName name="walk">'[13]10-1 Media:10-cut'!$A$1:$IV$5</definedName>
    <definedName name="walkthrough" localSheetId="3" hidden="1">{"'Eng (page2)'!$A$1:$D$52"}</definedName>
    <definedName name="walkthrough" localSheetId="1" hidden="1">{"'Eng (page2)'!$A$1:$D$52"}</definedName>
    <definedName name="walkthrough" localSheetId="4" hidden="1">{"'Eng (page2)'!$A$1:$D$52"}</definedName>
    <definedName name="walkthrough" localSheetId="5" hidden="1">{"'Eng (page2)'!$A$1:$D$52"}</definedName>
    <definedName name="walkthrough" localSheetId="0" hidden="1">{"'Eng (page2)'!$A$1:$D$52"}</definedName>
    <definedName name="walkthrough" hidden="1">{"'Eng (page2)'!$A$1:$D$52"}</definedName>
    <definedName name="wanna" localSheetId="3" hidden="1">{"'Model'!$A$1:$N$53"}</definedName>
    <definedName name="wanna" localSheetId="1" hidden="1">{"'Model'!$A$1:$N$53"}</definedName>
    <definedName name="wanna" localSheetId="4" hidden="1">{"'Model'!$A$1:$N$53"}</definedName>
    <definedName name="wanna" localSheetId="5" hidden="1">{"'Model'!$A$1:$N$53"}</definedName>
    <definedName name="wanna" localSheetId="0" hidden="1">{"'Model'!$A$1:$N$53"}</definedName>
    <definedName name="wanna" hidden="1">{"'Model'!$A$1:$N$53"}</definedName>
    <definedName name="WAT4WE" localSheetId="3">'Cost Saving Initiatives'!WAT4WE</definedName>
    <definedName name="WAT4WE">#N/A</definedName>
    <definedName name="watsons" localSheetId="3">'[17]retail-fareast'!#REF!</definedName>
    <definedName name="watsons" localSheetId="5">'[17]retail-fareast'!#REF!</definedName>
    <definedName name="watsons" localSheetId="0">'[17]retail-fareast'!#REF!</definedName>
    <definedName name="watsons">'[17]retail-fareast'!#REF!</definedName>
    <definedName name="WAWA" localSheetId="3">'Cost Saving Initiatives'!WAWA</definedName>
    <definedName name="WAWA">#N/A</definedName>
    <definedName name="WAWEF" localSheetId="3">'Cost Saving Initiatives'!WAWEF</definedName>
    <definedName name="WAWEF">#N/A</definedName>
    <definedName name="WAWF3W3" localSheetId="3">'Cost Saving Initiatives'!WAWF3W3</definedName>
    <definedName name="WAWF3W3">#N/A</definedName>
    <definedName name="wceew" localSheetId="3">'Cost Saving Initiatives'!wceew</definedName>
    <definedName name="wceew">#N/A</definedName>
    <definedName name="wd" localSheetId="3">'Cost Saving Initiatives'!wd</definedName>
    <definedName name="wd">#N/A</definedName>
    <definedName name="WDD" localSheetId="3">'Cost Saving Initiatives'!WDD</definedName>
    <definedName name="WDD">#N/A</definedName>
    <definedName name="wdss" localSheetId="3">'Cost Saving Initiatives'!wdss</definedName>
    <definedName name="wdss">#N/A</definedName>
    <definedName name="wdsssw" localSheetId="3">'Cost Saving Initiatives'!wdsssw</definedName>
    <definedName name="wdsssw">#N/A</definedName>
    <definedName name="wdw" localSheetId="3" hidden="1">{#N/A,#N/A,FALSE,"V-NOTCH FLOW"}</definedName>
    <definedName name="wdw" localSheetId="1" hidden="1">{#N/A,#N/A,FALSE,"V-NOTCH FLOW"}</definedName>
    <definedName name="wdw" localSheetId="4" hidden="1">{#N/A,#N/A,FALSE,"V-NOTCH FLOW"}</definedName>
    <definedName name="wdw" localSheetId="5" hidden="1">{#N/A,#N/A,FALSE,"V-NOTCH FLOW"}</definedName>
    <definedName name="wdw" localSheetId="0" hidden="1">{#N/A,#N/A,FALSE,"V-NOTCH FLOW"}</definedName>
    <definedName name="wdw" hidden="1">{#N/A,#N/A,FALSE,"V-NOTCH FLOW"}</definedName>
    <definedName name="wdwcfwqsfvwefc" localSheetId="3" hidden="1">{#N/A,#N/A,FALSE,"V-NOTCH FLOW"}</definedName>
    <definedName name="wdwcfwqsfvwefc" localSheetId="1" hidden="1">{#N/A,#N/A,FALSE,"V-NOTCH FLOW"}</definedName>
    <definedName name="wdwcfwqsfvwefc" localSheetId="4" hidden="1">{#N/A,#N/A,FALSE,"V-NOTCH FLOW"}</definedName>
    <definedName name="wdwcfwqsfvwefc" localSheetId="5" hidden="1">{#N/A,#N/A,FALSE,"V-NOTCH FLOW"}</definedName>
    <definedName name="wdwcfwqsfvwefc" localSheetId="0" hidden="1">{#N/A,#N/A,FALSE,"V-NOTCH FLOW"}</definedName>
    <definedName name="wdwcfwqsfvwefc" hidden="1">{#N/A,#N/A,FALSE,"V-NOTCH FLOW"}</definedName>
    <definedName name="we" localSheetId="3" hidden="1">{"'Model'!$A$1:$N$53"}</definedName>
    <definedName name="we" localSheetId="1" hidden="1">{"'Model'!$A$1:$N$53"}</definedName>
    <definedName name="we" localSheetId="4" hidden="1">{"'Model'!$A$1:$N$53"}</definedName>
    <definedName name="we" localSheetId="5" hidden="1">{"'Model'!$A$1:$N$53"}</definedName>
    <definedName name="we" localSheetId="0" hidden="1">{"'Model'!$A$1:$N$53"}</definedName>
    <definedName name="we" hidden="1">{"'Model'!$A$1:$N$53"}</definedName>
    <definedName name="WEA" localSheetId="3">'Cost Saving Initiatives'!WEA</definedName>
    <definedName name="WEA">#N/A</definedName>
    <definedName name="WEA4WAE" localSheetId="3">'Cost Saving Initiatives'!WEA4WAE</definedName>
    <definedName name="WEA4WAE">#N/A</definedName>
    <definedName name="WEAERKWKLWL" localSheetId="3">'Cost Saving Initiatives'!WEAERKWKLWL</definedName>
    <definedName name="WEAERKWKLWL">#N/A</definedName>
    <definedName name="weaf" localSheetId="3">'Cost Saving Initiatives'!weaf</definedName>
    <definedName name="weaf">#N/A</definedName>
    <definedName name="WEAF3WAE" localSheetId="3">'Cost Saving Initiatives'!WEAF3WAE</definedName>
    <definedName name="WEAF3WAE">#N/A</definedName>
    <definedName name="weafce" localSheetId="3">'Cost Saving Initiatives'!weafce</definedName>
    <definedName name="weafce">#N/A</definedName>
    <definedName name="WEAFEW" localSheetId="3">'Cost Saving Initiatives'!WEAFEW</definedName>
    <definedName name="WEAFEW">#N/A</definedName>
    <definedName name="WEAFEWA" localSheetId="3">'Cost Saving Initiatives'!WEAFEWA</definedName>
    <definedName name="WEAFEWA">#N/A</definedName>
    <definedName name="weafewafwe" localSheetId="3">'Cost Saving Initiatives'!weafewafwe</definedName>
    <definedName name="weafewafwe">#N/A</definedName>
    <definedName name="weafewf" localSheetId="3">'Cost Saving Initiatives'!weafewf</definedName>
    <definedName name="weafewf">#N/A</definedName>
    <definedName name="WEAFF3WE" localSheetId="3">'Cost Saving Initiatives'!WEAFF3WE</definedName>
    <definedName name="WEAFF3WE">#N/A</definedName>
    <definedName name="WEAFFAWE" localSheetId="3">'Cost Saving Initiatives'!WEAFFAWE</definedName>
    <definedName name="WEAFFAWE">#N/A</definedName>
    <definedName name="WEAFFEWAFEW" localSheetId="3">'Cost Saving Initiatives'!WEAFFEWAFEW</definedName>
    <definedName name="WEAFFEWAFEW">#N/A</definedName>
    <definedName name="weafw3" localSheetId="3">'Cost Saving Initiatives'!weafw3</definedName>
    <definedName name="weafw3">#N/A</definedName>
    <definedName name="WEAFWE" localSheetId="3">'Cost Saving Initiatives'!WEAFWE</definedName>
    <definedName name="WEAFWE">#N/A</definedName>
    <definedName name="WEAFWEAF" localSheetId="3">'Cost Saving Initiatives'!WEAFWEAF</definedName>
    <definedName name="WEAFWEAF">#N/A</definedName>
    <definedName name="WEAJEK" localSheetId="3">'Cost Saving Initiatives'!WEAJEK</definedName>
    <definedName name="WEAJEK">#N/A</definedName>
    <definedName name="wealk" localSheetId="3">'Cost Saving Initiatives'!wealk</definedName>
    <definedName name="wealk">#N/A</definedName>
    <definedName name="wearfe" localSheetId="3">'Cost Saving Initiatives'!wearfe</definedName>
    <definedName name="wearfe">#N/A</definedName>
    <definedName name="WEARWEA" localSheetId="3">'Cost Saving Initiatives'!WEARWEA</definedName>
    <definedName name="WEARWEA">#N/A</definedName>
    <definedName name="weawef" localSheetId="3">'Cost Saving Initiatives'!weawef</definedName>
    <definedName name="weawef">#N/A</definedName>
    <definedName name="weawt" localSheetId="3">'Cost Saving Initiatives'!weawt</definedName>
    <definedName name="weawt">#N/A</definedName>
    <definedName name="wecew" localSheetId="3">'Cost Saving Initiatives'!wecew</definedName>
    <definedName name="wecew">#N/A</definedName>
    <definedName name="WED" localSheetId="3" hidden="1">{"'Eng (page2)'!$A$1:$D$52"}</definedName>
    <definedName name="WED" localSheetId="1" hidden="1">{"'Eng (page2)'!$A$1:$D$52"}</definedName>
    <definedName name="WED" localSheetId="4" hidden="1">{"'Eng (page2)'!$A$1:$D$52"}</definedName>
    <definedName name="WED" localSheetId="5" hidden="1">{"'Eng (page2)'!$A$1:$D$52"}</definedName>
    <definedName name="WED" localSheetId="0" hidden="1">{"'Eng (page2)'!$A$1:$D$52"}</definedName>
    <definedName name="WED" hidden="1">{"'Eng (page2)'!$A$1:$D$52"}</definedName>
    <definedName name="wee" localSheetId="3" hidden="1">{#N/A,#N/A,FALSE,"V-NOTCH FLOW"}</definedName>
    <definedName name="wee" localSheetId="1" hidden="1">{#N/A,#N/A,FALSE,"V-NOTCH FLOW"}</definedName>
    <definedName name="wee" localSheetId="4" hidden="1">{#N/A,#N/A,FALSE,"V-NOTCH FLOW"}</definedName>
    <definedName name="wee" localSheetId="5" hidden="1">{#N/A,#N/A,FALSE,"V-NOTCH FLOW"}</definedName>
    <definedName name="wee" localSheetId="0" hidden="1">{#N/A,#N/A,FALSE,"V-NOTCH FLOW"}</definedName>
    <definedName name="wee" hidden="1">{#N/A,#N/A,FALSE,"V-NOTCH FLOW"}</definedName>
    <definedName name="weee" localSheetId="3" hidden="1">{"'Eng (page2)'!$A$1:$D$52"}</definedName>
    <definedName name="weee" localSheetId="1" hidden="1">{"'Eng (page2)'!$A$1:$D$52"}</definedName>
    <definedName name="weee" localSheetId="4" hidden="1">{"'Eng (page2)'!$A$1:$D$52"}</definedName>
    <definedName name="weee" localSheetId="5" hidden="1">{"'Eng (page2)'!$A$1:$D$52"}</definedName>
    <definedName name="weee" localSheetId="0" hidden="1">{"'Eng (page2)'!$A$1:$D$52"}</definedName>
    <definedName name="weee" hidden="1">{"'Eng (page2)'!$A$1:$D$52"}</definedName>
    <definedName name="weefw" localSheetId="3">'Cost Saving Initiatives'!weefw</definedName>
    <definedName name="weefw">#N/A</definedName>
    <definedName name="WeekDay" localSheetId="3">{1,2,3,4,5,6,7}</definedName>
    <definedName name="WeekDay" localSheetId="1">{1,2,3,4,5,6,7}</definedName>
    <definedName name="WeekDay" localSheetId="4">{1,2,3,4,5,6,7}</definedName>
    <definedName name="WeekDay" localSheetId="5">{1,2,3,4,5,6,7}</definedName>
    <definedName name="WeekDay" localSheetId="0">{1,2,3,4,5,6,7}</definedName>
    <definedName name="WeekDay">{1,2,3,4,5,6,7}</definedName>
    <definedName name="WeekNo" localSheetId="3">{1;2;3;4;5;6}</definedName>
    <definedName name="WeekNo" localSheetId="1">{1;2;3;4;5;6}</definedName>
    <definedName name="WeekNo" localSheetId="4">{1;2;3;4;5;6}</definedName>
    <definedName name="WeekNo" localSheetId="5">{1;2;3;4;5;6}</definedName>
    <definedName name="WeekNo" localSheetId="0">{1;2;3;4;5;6}</definedName>
    <definedName name="WeekNo">{1;2;3;4;5;6}</definedName>
    <definedName name="weewee" localSheetId="3" hidden="1">{"'Model'!$A$1:$N$53"}</definedName>
    <definedName name="weewee" localSheetId="1" hidden="1">{"'Model'!$A$1:$N$53"}</definedName>
    <definedName name="weewee" localSheetId="4" hidden="1">{"'Model'!$A$1:$N$53"}</definedName>
    <definedName name="weewee" localSheetId="5" hidden="1">{"'Model'!$A$1:$N$53"}</definedName>
    <definedName name="weewee" localSheetId="0" hidden="1">{"'Model'!$A$1:$N$53"}</definedName>
    <definedName name="weewee" hidden="1">{"'Model'!$A$1:$N$53"}</definedName>
    <definedName name="WEEWF" localSheetId="3">'Cost Saving Initiatives'!WEEWF</definedName>
    <definedName name="WEEWF">#N/A</definedName>
    <definedName name="weewfwefaf" localSheetId="3">'Cost Saving Initiatives'!weewfwefaf</definedName>
    <definedName name="weewfwefaf">#N/A</definedName>
    <definedName name="weewt" localSheetId="3">'Cost Saving Initiatives'!weewt</definedName>
    <definedName name="weewt">#N/A</definedName>
    <definedName name="wef" localSheetId="3">'Cost Saving Initiatives'!wef</definedName>
    <definedName name="wef">#N/A</definedName>
    <definedName name="wefa" localSheetId="3">'Cost Saving Initiatives'!wefa</definedName>
    <definedName name="wefa">#N/A</definedName>
    <definedName name="wefaaek" localSheetId="3">'Cost Saving Initiatives'!wefaaek</definedName>
    <definedName name="wefaaek">#N/A</definedName>
    <definedName name="wefaafwe" localSheetId="3">'Cost Saving Initiatives'!wefaafwe</definedName>
    <definedName name="wefaafwe">#N/A</definedName>
    <definedName name="WEFAEW" localSheetId="3">'Cost Saving Initiatives'!WEFAEW</definedName>
    <definedName name="WEFAEW">#N/A</definedName>
    <definedName name="wefaewf" localSheetId="3">'Cost Saving Initiatives'!wefaewf</definedName>
    <definedName name="wefaewf">#N/A</definedName>
    <definedName name="WEFAEWFA" localSheetId="3">'Cost Saving Initiatives'!WEFAEWFA</definedName>
    <definedName name="WEFAEWFA">#N/A</definedName>
    <definedName name="WEFAFW3" localSheetId="3">'Cost Saving Initiatives'!WEFAFW3</definedName>
    <definedName name="WEFAFW3">#N/A</definedName>
    <definedName name="wefafweew" localSheetId="3">'Cost Saving Initiatives'!wefafweew</definedName>
    <definedName name="wefafweew">#N/A</definedName>
    <definedName name="wefakewke" localSheetId="3">'Cost Saving Initiatives'!wefakewke</definedName>
    <definedName name="wefakewke">#N/A</definedName>
    <definedName name="wefefr" localSheetId="3">'Cost Saving Initiatives'!wefefr</definedName>
    <definedName name="wefefr">#N/A</definedName>
    <definedName name="wefefw" localSheetId="3">'Cost Saving Initiatives'!wefefw</definedName>
    <definedName name="wefefw">#N/A</definedName>
    <definedName name="wefewf" localSheetId="3">'Cost Saving Initiatives'!wefewf</definedName>
    <definedName name="wefewf">#N/A</definedName>
    <definedName name="weff3w" localSheetId="3">'Cost Saving Initiatives'!weff3w</definedName>
    <definedName name="weff3w">#N/A</definedName>
    <definedName name="weffwe" localSheetId="3">'Cost Saving Initiatives'!weffwe</definedName>
    <definedName name="weffwe">#N/A</definedName>
    <definedName name="wefjd" localSheetId="3">'Cost Saving Initiatives'!wefjd</definedName>
    <definedName name="wefjd">#N/A</definedName>
    <definedName name="WEFJK" localSheetId="3">'Cost Saving Initiatives'!WEFJK</definedName>
    <definedName name="WEFJK">#N/A</definedName>
    <definedName name="wefjwekew" localSheetId="3">'Cost Saving Initiatives'!wefjwekew</definedName>
    <definedName name="wefjwekew">#N/A</definedName>
    <definedName name="WEFSAW" localSheetId="3">'Cost Saving Initiatives'!WEFSAW</definedName>
    <definedName name="WEFSAW">#N/A</definedName>
    <definedName name="wefsdfasc" localSheetId="3">'Cost Saving Initiatives'!wefsdfasc</definedName>
    <definedName name="wefsdfasc">#N/A</definedName>
    <definedName name="wefwe" localSheetId="3">'Cost Saving Initiatives'!wefwe</definedName>
    <definedName name="wefwe">#N/A</definedName>
    <definedName name="wefwe3a" localSheetId="3">'Cost Saving Initiatives'!wefwe3a</definedName>
    <definedName name="wefwe3a">#N/A</definedName>
    <definedName name="wefwea" localSheetId="3">'Cost Saving Initiatives'!wefwea</definedName>
    <definedName name="wefwea">#N/A</definedName>
    <definedName name="wefwfe" localSheetId="3">'Cost Saving Initiatives'!wefwfe</definedName>
    <definedName name="wefwfe">#N/A</definedName>
    <definedName name="wefwfew" localSheetId="3">'Cost Saving Initiatives'!wefwfew</definedName>
    <definedName name="wefwfew">#N/A</definedName>
    <definedName name="wefwfww" localSheetId="3">'Cost Saving Initiatives'!wefwfww</definedName>
    <definedName name="wefwfww">#N/A</definedName>
    <definedName name="WEGGWAEGW" localSheetId="3">'Cost Saving Initiatives'!WEGGWAEGW</definedName>
    <definedName name="WEGGWAEGW">#N/A</definedName>
    <definedName name="wei3w" localSheetId="3">'Cost Saving Initiatives'!wei3w</definedName>
    <definedName name="wei3w">#N/A</definedName>
    <definedName name="weig" localSheetId="3">'Cost Saving Initiatives'!weig</definedName>
    <definedName name="weig">#N/A</definedName>
    <definedName name="wekf" localSheetId="3">'Cost Saving Initiatives'!wekf</definedName>
    <definedName name="wekf">#N/A</definedName>
    <definedName name="wekjf3" localSheetId="3">'Cost Saving Initiatives'!wekjf3</definedName>
    <definedName name="wekjf3">#N/A</definedName>
    <definedName name="wekkwe" localSheetId="3">'Cost Saving Initiatives'!wekkwe</definedName>
    <definedName name="wekkwe">#N/A</definedName>
    <definedName name="weq" localSheetId="3">'Cost Saving Initiatives'!weq</definedName>
    <definedName name="weq">#N/A</definedName>
    <definedName name="wer" localSheetId="3" hidden="1">{"'Model'!$A$1:$N$53"}</definedName>
    <definedName name="wer" localSheetId="1" hidden="1">{"'Model'!$A$1:$N$53"}</definedName>
    <definedName name="wer" localSheetId="4" hidden="1">{"'Model'!$A$1:$N$53"}</definedName>
    <definedName name="wer" localSheetId="5" hidden="1">{"'Model'!$A$1:$N$53"}</definedName>
    <definedName name="wer" localSheetId="0" hidden="1">{"'Model'!$A$1:$N$53"}</definedName>
    <definedName name="wer" hidden="1">{"'Model'!$A$1:$N$53"}</definedName>
    <definedName name="wer4w34" localSheetId="3">'Cost Saving Initiatives'!wer4w34</definedName>
    <definedName name="wer4w34">#N/A</definedName>
    <definedName name="werertw" localSheetId="3">'Cost Saving Initiatives'!werertw</definedName>
    <definedName name="werertw">#N/A</definedName>
    <definedName name="werq" localSheetId="3">'Cost Saving Initiatives'!werq</definedName>
    <definedName name="werq">#N/A</definedName>
    <definedName name="wert43w43" localSheetId="3">'Cost Saving Initiatives'!wert43w43</definedName>
    <definedName name="wert43w43">#N/A</definedName>
    <definedName name="wert4t4" localSheetId="3">'Cost Saving Initiatives'!wert4t4</definedName>
    <definedName name="wert4t4">#N/A</definedName>
    <definedName name="wert4ttw4" localSheetId="3">'Cost Saving Initiatives'!wert4ttw4</definedName>
    <definedName name="wert4ttw4">#N/A</definedName>
    <definedName name="wert4tw" localSheetId="3">'Cost Saving Initiatives'!wert4tw</definedName>
    <definedName name="wert4tw">#N/A</definedName>
    <definedName name="werte" localSheetId="3">'Cost Saving Initiatives'!werte</definedName>
    <definedName name="werte">#N/A</definedName>
    <definedName name="wertreer" localSheetId="3">'Cost Saving Initiatives'!wertreer</definedName>
    <definedName name="wertreer">#N/A</definedName>
    <definedName name="wertteer" localSheetId="3">'Cost Saving Initiatives'!wertteer</definedName>
    <definedName name="wertteer">#N/A</definedName>
    <definedName name="werwer" localSheetId="3" hidden="1">{"'Model'!$A$1:$N$53"}</definedName>
    <definedName name="werwer" localSheetId="1" hidden="1">{"'Model'!$A$1:$N$53"}</definedName>
    <definedName name="werwer" localSheetId="4" hidden="1">{"'Model'!$A$1:$N$53"}</definedName>
    <definedName name="werwer" localSheetId="5" hidden="1">{"'Model'!$A$1:$N$53"}</definedName>
    <definedName name="werwer" localSheetId="0" hidden="1">{"'Model'!$A$1:$N$53"}</definedName>
    <definedName name="werwer" hidden="1">{"'Model'!$A$1:$N$53"}</definedName>
    <definedName name="werwethg" localSheetId="3" hidden="1">{"'Model'!$A$1:$N$53"}</definedName>
    <definedName name="werwethg" localSheetId="1" hidden="1">{"'Model'!$A$1:$N$53"}</definedName>
    <definedName name="werwethg" localSheetId="4" hidden="1">{"'Model'!$A$1:$N$53"}</definedName>
    <definedName name="werwethg" localSheetId="5" hidden="1">{"'Model'!$A$1:$N$53"}</definedName>
    <definedName name="werwethg" localSheetId="0" hidden="1">{"'Model'!$A$1:$N$53"}</definedName>
    <definedName name="werwethg" hidden="1">{"'Model'!$A$1:$N$53"}</definedName>
    <definedName name="wet" localSheetId="3">'Cost Saving Initiatives'!wet</definedName>
    <definedName name="wet">#N/A</definedName>
    <definedName name="wet4tw4" localSheetId="3">'Cost Saving Initiatives'!wet4tw4</definedName>
    <definedName name="wet4tw4">#N/A</definedName>
    <definedName name="wet4w" localSheetId="3">'Cost Saving Initiatives'!wet4w</definedName>
    <definedName name="wet4w">#N/A</definedName>
    <definedName name="wete" localSheetId="3">'Cost Saving Initiatives'!wete</definedName>
    <definedName name="wete">#N/A</definedName>
    <definedName name="wetewtte" localSheetId="3">'Cost Saving Initiatives'!wetewtte</definedName>
    <definedName name="wetewtte">#N/A</definedName>
    <definedName name="wettr" localSheetId="3">'Cost Saving Initiatives'!wettr</definedName>
    <definedName name="wettr">#N/A</definedName>
    <definedName name="wettrte" localSheetId="3">'Cost Saving Initiatives'!wettrte</definedName>
    <definedName name="wettrte">#N/A</definedName>
    <definedName name="wetw" localSheetId="3">'Cost Saving Initiatives'!wetw</definedName>
    <definedName name="wetw">#N/A</definedName>
    <definedName name="wetwet" localSheetId="3">'Cost Saving Initiatives'!wetwet</definedName>
    <definedName name="wetwet">#N/A</definedName>
    <definedName name="wetwt" localSheetId="3">'Cost Saving Initiatives'!wetwt</definedName>
    <definedName name="wetwt">#N/A</definedName>
    <definedName name="WEUEUH" localSheetId="3">'Cost Saving Initiatives'!WEUEUH</definedName>
    <definedName name="WEUEUH">#N/A</definedName>
    <definedName name="WEW" localSheetId="3">'Cost Saving Initiatives'!WEW</definedName>
    <definedName name="WEW">#N/A</definedName>
    <definedName name="WEWE" localSheetId="3">'Cost Saving Initiatives'!WEWE</definedName>
    <definedName name="WEWE">#N/A</definedName>
    <definedName name="weweew" localSheetId="3">'Cost Saving Initiatives'!weweew</definedName>
    <definedName name="weweew">#N/A</definedName>
    <definedName name="wewew" localSheetId="3">'Cost Saving Initiatives'!wewew</definedName>
    <definedName name="wewew">#N/A</definedName>
    <definedName name="wewewe" localSheetId="3">'Cost Saving Initiatives'!wewewe</definedName>
    <definedName name="wewewe">#N/A</definedName>
    <definedName name="wewkek" localSheetId="3">'Cost Saving Initiatives'!wewkek</definedName>
    <definedName name="wewkek">#N/A</definedName>
    <definedName name="wewwaef" localSheetId="3">'Cost Saving Initiatives'!wewwaef</definedName>
    <definedName name="wewwaef">#N/A</definedName>
    <definedName name="WEWWRRW" localSheetId="3">'Cost Saving Initiatives'!WEWWRRW</definedName>
    <definedName name="WEWWRRW">#N/A</definedName>
    <definedName name="wezd" localSheetId="3">'Cost Saving Initiatives'!wezd</definedName>
    <definedName name="wezd">#N/A</definedName>
    <definedName name="WF" localSheetId="3">'Cost Saving Initiatives'!WF</definedName>
    <definedName name="WF">#N/A</definedName>
    <definedName name="WF3A3" localSheetId="3">'Cost Saving Initiatives'!WF3A3</definedName>
    <definedName name="WF3A3">#N/A</definedName>
    <definedName name="wfae" localSheetId="3">'Cost Saving Initiatives'!wfae</definedName>
    <definedName name="wfae">#N/A</definedName>
    <definedName name="WFAE3" localSheetId="3">'Cost Saving Initiatives'!WFAE3</definedName>
    <definedName name="WFAE3">#N/A</definedName>
    <definedName name="wfe" localSheetId="3">'Cost Saving Initiatives'!wfe</definedName>
    <definedName name="wfe">#N/A</definedName>
    <definedName name="wfe3w" localSheetId="3">'Cost Saving Initiatives'!wfe3w</definedName>
    <definedName name="wfe3w">#N/A</definedName>
    <definedName name="wfe3w2s" localSheetId="3">'Cost Saving Initiatives'!wfe3w2s</definedName>
    <definedName name="wfe3w2s">#N/A</definedName>
    <definedName name="WFEA" localSheetId="3">'Cost Saving Initiatives'!WFEA</definedName>
    <definedName name="WFEA">#N/A</definedName>
    <definedName name="WFEAAWE4" localSheetId="3">'Cost Saving Initiatives'!WFEAAWE4</definedName>
    <definedName name="WFEAAWE4">#N/A</definedName>
    <definedName name="wfeaewf" localSheetId="3">'Cost Saving Initiatives'!wfeaewf</definedName>
    <definedName name="wfeaewf">#N/A</definedName>
    <definedName name="wfeafew" localSheetId="3">'Cost Saving Initiatives'!wfeafew</definedName>
    <definedName name="wfeafew">#N/A</definedName>
    <definedName name="wfeafewa" localSheetId="3">'Cost Saving Initiatives'!wfeafewa</definedName>
    <definedName name="wfeafewa">#N/A</definedName>
    <definedName name="WFEAFEWAE" localSheetId="3">'Cost Saving Initiatives'!WFEAFEWAE</definedName>
    <definedName name="WFEAFEWAE">#N/A</definedName>
    <definedName name="WFEAFWEA" localSheetId="3">'Cost Saving Initiatives'!WFEAFWEA</definedName>
    <definedName name="WFEAFWEA">#N/A</definedName>
    <definedName name="WFEAW" localSheetId="3">'Cost Saving Initiatives'!WFEAW</definedName>
    <definedName name="WFEAW">#N/A</definedName>
    <definedName name="WFEAWAFE" localSheetId="3">'Cost Saving Initiatives'!WFEAWAFE</definedName>
    <definedName name="WFEAWAFE">#N/A</definedName>
    <definedName name="wfeawef" localSheetId="3">'Cost Saving Initiatives'!wfeawef</definedName>
    <definedName name="wfeawef">#N/A</definedName>
    <definedName name="wfeewf" localSheetId="3">'Cost Saving Initiatives'!wfeewf</definedName>
    <definedName name="wfeewf">#N/A</definedName>
    <definedName name="wfefeefwa" localSheetId="3">'Cost Saving Initiatives'!wfefeefwa</definedName>
    <definedName name="wfefeefwa">#N/A</definedName>
    <definedName name="wfefw" localSheetId="3">'Cost Saving Initiatives'!wfefw</definedName>
    <definedName name="wfefw">#N/A</definedName>
    <definedName name="wfefwe" localSheetId="3">'Cost Saving Initiatives'!wfefwe</definedName>
    <definedName name="wfefwe">#N/A</definedName>
    <definedName name="wfek3kw" localSheetId="3">'Cost Saving Initiatives'!wfek3kw</definedName>
    <definedName name="wfek3kw">#N/A</definedName>
    <definedName name="wfew" localSheetId="3">'Cost Saving Initiatives'!wfew</definedName>
    <definedName name="wfew">#N/A</definedName>
    <definedName name="wfewef" localSheetId="3">'Cost Saving Initiatives'!wfewef</definedName>
    <definedName name="wfewef">#N/A</definedName>
    <definedName name="wfewf" localSheetId="3">'Cost Saving Initiatives'!wfewf</definedName>
    <definedName name="wfewf">#N/A</definedName>
    <definedName name="WFEWFAWEF" localSheetId="3">'Cost Saving Initiatives'!WFEWFAWEF</definedName>
    <definedName name="WFEWFAWEF">#N/A</definedName>
    <definedName name="wfewfe" localSheetId="3">'Cost Saving Initiatives'!wfewfe</definedName>
    <definedName name="wfewfe">#N/A</definedName>
    <definedName name="wfewff" localSheetId="3">'Cost Saving Initiatives'!wfewff</definedName>
    <definedName name="wfewff">#N/A</definedName>
    <definedName name="wfm" localSheetId="3">'Cost Saving Initiatives'!wfm</definedName>
    <definedName name="wfm">#N/A</definedName>
    <definedName name="wfsfas" localSheetId="3">'Cost Saving Initiatives'!wfsfas</definedName>
    <definedName name="wfsfas">#N/A</definedName>
    <definedName name="wfw3ew" localSheetId="3">'Cost Saving Initiatives'!wfw3ew</definedName>
    <definedName name="wfw3ew">#N/A</definedName>
    <definedName name="wfwfe" localSheetId="3">'Cost Saving Initiatives'!wfwfe</definedName>
    <definedName name="wfwfe">#N/A</definedName>
    <definedName name="wge" localSheetId="3">'Cost Saving Initiatives'!wge</definedName>
    <definedName name="wge">#N/A</definedName>
    <definedName name="WGER" localSheetId="3">'Cost Saving Initiatives'!WGER</definedName>
    <definedName name="WGER">#N/A</definedName>
    <definedName name="wgere" localSheetId="3">'Cost Saving Initiatives'!wgere</definedName>
    <definedName name="wgere">#N/A</definedName>
    <definedName name="WGG" localSheetId="3">'Cost Saving Initiatives'!WGG</definedName>
    <definedName name="WGG">#N/A</definedName>
    <definedName name="whatever" localSheetId="3"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hatever" localSheetId="1"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hatever" localSheetId="4"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hatever" localSheetId="5"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hatever" localSheetId="0"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hatever"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iauh" localSheetId="3">'Cost Saving Initiatives'!wiauh</definedName>
    <definedName name="wiauh">#N/A</definedName>
    <definedName name="WQ" localSheetId="3">'Cost Saving Initiatives'!WQ</definedName>
    <definedName name="WQ">#N/A</definedName>
    <definedName name="wqqq" localSheetId="3">'Cost Saving Initiatives'!wqqq</definedName>
    <definedName name="wqqq">#N/A</definedName>
    <definedName name="wqrwe" localSheetId="3">'Cost Saving Initiatives'!wqrwe</definedName>
    <definedName name="wqrwe">#N/A</definedName>
    <definedName name="wqtret" localSheetId="3">'Cost Saving Initiatives'!wqtret</definedName>
    <definedName name="wqtret">#N/A</definedName>
    <definedName name="wqwq" localSheetId="3">'Cost Saving Initiatives'!wqwq</definedName>
    <definedName name="wqwq">#N/A</definedName>
    <definedName name="wqwqw" localSheetId="3" hidden="1">{"'ตัวอย่าง'!$A$1:$O$21"}</definedName>
    <definedName name="wqwqw" localSheetId="1" hidden="1">{"'ตัวอย่าง'!$A$1:$O$21"}</definedName>
    <definedName name="wqwqw" localSheetId="4" hidden="1">{"'ตัวอย่าง'!$A$1:$O$21"}</definedName>
    <definedName name="wqwqw" localSheetId="5" hidden="1">{"'ตัวอย่าง'!$A$1:$O$21"}</definedName>
    <definedName name="wqwqw" localSheetId="0" hidden="1">{"'ตัวอย่าง'!$A$1:$O$21"}</definedName>
    <definedName name="wqwqw" hidden="1">{"'ตัวอย่าง'!$A$1:$O$21"}</definedName>
    <definedName name="wqwrr" localSheetId="3" hidden="1">{"'Eng (page2)'!$A$1:$D$52"}</definedName>
    <definedName name="wqwrr" localSheetId="1" hidden="1">{"'Eng (page2)'!$A$1:$D$52"}</definedName>
    <definedName name="wqwrr" localSheetId="4" hidden="1">{"'Eng (page2)'!$A$1:$D$52"}</definedName>
    <definedName name="wqwrr" localSheetId="5" hidden="1">{"'Eng (page2)'!$A$1:$D$52"}</definedName>
    <definedName name="wqwrr" localSheetId="0" hidden="1">{"'Eng (page2)'!$A$1:$D$52"}</definedName>
    <definedName name="wqwrr" hidden="1">{"'Eng (page2)'!$A$1:$D$52"}</definedName>
    <definedName name="wr" localSheetId="3" hidden="1">{"'Eng (page2)'!$A$1:$D$52"}</definedName>
    <definedName name="wr" localSheetId="1" hidden="1">{"'Eng (page2)'!$A$1:$D$52"}</definedName>
    <definedName name="wr" localSheetId="4" hidden="1">{"'Eng (page2)'!$A$1:$D$52"}</definedName>
    <definedName name="wr" localSheetId="5" hidden="1">{"'Eng (page2)'!$A$1:$D$52"}</definedName>
    <definedName name="wr" localSheetId="0" hidden="1">{"'Eng (page2)'!$A$1:$D$52"}</definedName>
    <definedName name="wr" hidden="1">{"'Eng (page2)'!$A$1:$D$52"}</definedName>
    <definedName name="WRAFW3A" localSheetId="3">'Cost Saving Initiatives'!WRAFW3A</definedName>
    <definedName name="WRAFW3A">#N/A</definedName>
    <definedName name="wree" localSheetId="3">'Cost Saving Initiatives'!wree</definedName>
    <definedName name="wree">#N/A</definedName>
    <definedName name="wrer" localSheetId="3">'Cost Saving Initiatives'!wrer</definedName>
    <definedName name="wrer">#N/A</definedName>
    <definedName name="wreuiwr" localSheetId="3">'Cost Saving Initiatives'!wreuiwr</definedName>
    <definedName name="wreuiwr">#N/A</definedName>
    <definedName name="wrn.1_lev." localSheetId="3" hidden="1">{"level1",#N/A,FALSE,"1_LEV";"LEVEL1",#N/A,FALSE,"1_LEV"}</definedName>
    <definedName name="wrn.1_lev." localSheetId="1" hidden="1">{"level1",#N/A,FALSE,"1_LEV";"LEVEL1",#N/A,FALSE,"1_LEV"}</definedName>
    <definedName name="wrn.1_lev." localSheetId="4" hidden="1">{"level1",#N/A,FALSE,"1_LEV";"LEVEL1",#N/A,FALSE,"1_LEV"}</definedName>
    <definedName name="wrn.1_lev." localSheetId="5" hidden="1">{"level1",#N/A,FALSE,"1_LEV";"LEVEL1",#N/A,FALSE,"1_LEV"}</definedName>
    <definedName name="wrn.1_lev." localSheetId="0" hidden="1">{"level1",#N/A,FALSE,"1_LEV";"LEVEL1",#N/A,FALSE,"1_LEV"}</definedName>
    <definedName name="wrn.1_lev." hidden="1">{"level1",#N/A,FALSE,"1_LEV";"LEVEL1",#N/A,FALSE,"1_LEV"}</definedName>
    <definedName name="wrn.1_levbt." localSheetId="3" hidden="1">{"lev1bt",#N/A,FALSE,"1_LEVB-T"}</definedName>
    <definedName name="wrn.1_levbt." localSheetId="1" hidden="1">{"lev1bt",#N/A,FALSE,"1_LEVB-T"}</definedName>
    <definedName name="wrn.1_levbt." localSheetId="4" hidden="1">{"lev1bt",#N/A,FALSE,"1_LEVB-T"}</definedName>
    <definedName name="wrn.1_levbt." localSheetId="5" hidden="1">{"lev1bt",#N/A,FALSE,"1_LEVB-T"}</definedName>
    <definedName name="wrn.1_levbt." localSheetId="0" hidden="1">{"lev1bt",#N/A,FALSE,"1_LEVB-T"}</definedName>
    <definedName name="wrn.1_levbt." hidden="1">{"lev1bt",#N/A,FALSE,"1_LEVB-T"}</definedName>
    <definedName name="wrn.2_levmon." localSheetId="3" hidden="1">{"lev2mon",#N/A,FALSE,"2_levmon"}</definedName>
    <definedName name="wrn.2_levmon." localSheetId="1" hidden="1">{"lev2mon",#N/A,FALSE,"2_levmon"}</definedName>
    <definedName name="wrn.2_levmon." localSheetId="4" hidden="1">{"lev2mon",#N/A,FALSE,"2_levmon"}</definedName>
    <definedName name="wrn.2_levmon." localSheetId="5" hidden="1">{"lev2mon",#N/A,FALSE,"2_levmon"}</definedName>
    <definedName name="wrn.2_levmon." localSheetId="0" hidden="1">{"lev2mon",#N/A,FALSE,"2_levmon"}</definedName>
    <definedName name="wrn.2_levmon." hidden="1">{"lev2mon",#N/A,FALSE,"2_levmon"}</definedName>
    <definedName name="wrn.2_levmonbt." localSheetId="3" hidden="1">{"lev2monbt",#N/A,FALSE,"2_levmonB-T"}</definedName>
    <definedName name="wrn.2_levmonbt." localSheetId="1" hidden="1">{"lev2monbt",#N/A,FALSE,"2_levmonB-T"}</definedName>
    <definedName name="wrn.2_levmonbt." localSheetId="4" hidden="1">{"lev2monbt",#N/A,FALSE,"2_levmonB-T"}</definedName>
    <definedName name="wrn.2_levmonbt." localSheetId="5" hidden="1">{"lev2monbt",#N/A,FALSE,"2_levmonB-T"}</definedName>
    <definedName name="wrn.2_levmonbt." localSheetId="0" hidden="1">{"lev2monbt",#N/A,FALSE,"2_levmonB-T"}</definedName>
    <definedName name="wrn.2_levmonbt." hidden="1">{"lev2monbt",#N/A,FALSE,"2_levmonB-T"}</definedName>
    <definedName name="wrn.2_levytd." localSheetId="3" hidden="1">{"lev2ytd",#N/A,FALSE,"2_LEVYTD"}</definedName>
    <definedName name="wrn.2_levytd." localSheetId="1" hidden="1">{"lev2ytd",#N/A,FALSE,"2_LEVYTD"}</definedName>
    <definedName name="wrn.2_levytd." localSheetId="4" hidden="1">{"lev2ytd",#N/A,FALSE,"2_LEVYTD"}</definedName>
    <definedName name="wrn.2_levytd." localSheetId="5" hidden="1">{"lev2ytd",#N/A,FALSE,"2_LEVYTD"}</definedName>
    <definedName name="wrn.2_levytd." localSheetId="0" hidden="1">{"lev2ytd",#N/A,FALSE,"2_LEVYTD"}</definedName>
    <definedName name="wrn.2_levytd." hidden="1">{"lev2ytd",#N/A,FALSE,"2_LEVYTD"}</definedName>
    <definedName name="wrn.2_levytdbt." localSheetId="3" hidden="1">{"lev2tytbt",#N/A,FALSE,"2_LEVYTDB-T"}</definedName>
    <definedName name="wrn.2_levytdbt." localSheetId="1" hidden="1">{"lev2tytbt",#N/A,FALSE,"2_LEVYTDB-T"}</definedName>
    <definedName name="wrn.2_levytdbt." localSheetId="4" hidden="1">{"lev2tytbt",#N/A,FALSE,"2_LEVYTDB-T"}</definedName>
    <definedName name="wrn.2_levytdbt." localSheetId="5" hidden="1">{"lev2tytbt",#N/A,FALSE,"2_LEVYTDB-T"}</definedName>
    <definedName name="wrn.2_levytdbt." localSheetId="0" hidden="1">{"lev2tytbt",#N/A,FALSE,"2_LEVYTDB-T"}</definedName>
    <definedName name="wrn.2_levytdbt." hidden="1">{"lev2tytbt",#N/A,FALSE,"2_LEVYTDB-T"}</definedName>
    <definedName name="wrn.ACC5408." localSheetId="3" hidden="1">{"ACC5408",#N/A,FALSE,"FORCARTA"}</definedName>
    <definedName name="wrn.ACC5408." localSheetId="1" hidden="1">{"ACC5408",#N/A,FALSE,"FORCARTA"}</definedName>
    <definedName name="wrn.ACC5408." localSheetId="4" hidden="1">{"ACC5408",#N/A,FALSE,"FORCARTA"}</definedName>
    <definedName name="wrn.ACC5408." localSheetId="5" hidden="1">{"ACC5408",#N/A,FALSE,"FORCARTA"}</definedName>
    <definedName name="wrn.ACC5408." localSheetId="0" hidden="1">{"ACC5408",#N/A,FALSE,"FORCARTA"}</definedName>
    <definedName name="wrn.ACC5408." hidden="1">{"ACC5408",#N/A,FALSE,"FORCARTA"}</definedName>
    <definedName name="wrn.ACCPAY." localSheetId="3" hidden="1">{"ACC1",#N/A,FALSE,"ACCPAYAB";"ACC2",#N/A,FALSE,"ACCPAYAB"}</definedName>
    <definedName name="wrn.ACCPAY." localSheetId="1" hidden="1">{"ACC1",#N/A,FALSE,"ACCPAYAB";"ACC2",#N/A,FALSE,"ACCPAYAB"}</definedName>
    <definedName name="wrn.ACCPAY." localSheetId="4" hidden="1">{"ACC1",#N/A,FALSE,"ACCPAYAB";"ACC2",#N/A,FALSE,"ACCPAYAB"}</definedName>
    <definedName name="wrn.ACCPAY." localSheetId="5" hidden="1">{"ACC1",#N/A,FALSE,"ACCPAYAB";"ACC2",#N/A,FALSE,"ACCPAYAB"}</definedName>
    <definedName name="wrn.ACCPAY." localSheetId="0" hidden="1">{"ACC1",#N/A,FALSE,"ACCPAYAB";"ACC2",#N/A,FALSE,"ACCPAYAB"}</definedName>
    <definedName name="wrn.ACCPAY." hidden="1">{"ACC1",#N/A,FALSE,"ACCPAYAB";"ACC2",#N/A,FALSE,"ACCPAYAB"}</definedName>
    <definedName name="wrn.ACCT5000." localSheetId="3" hidden="1">{"ACC1",#N/A,FALSE,"ACCT5000";"ACC2",#N/A,FALSE,"ACCT5000"}</definedName>
    <definedName name="wrn.ACCT5000." localSheetId="1" hidden="1">{"ACC1",#N/A,FALSE,"ACCT5000";"ACC2",#N/A,FALSE,"ACCT5000"}</definedName>
    <definedName name="wrn.ACCT5000." localSheetId="4" hidden="1">{"ACC1",#N/A,FALSE,"ACCT5000";"ACC2",#N/A,FALSE,"ACCT5000"}</definedName>
    <definedName name="wrn.ACCT5000." localSheetId="5" hidden="1">{"ACC1",#N/A,FALSE,"ACCT5000";"ACC2",#N/A,FALSE,"ACCT5000"}</definedName>
    <definedName name="wrn.ACCT5000." localSheetId="0" hidden="1">{"ACC1",#N/A,FALSE,"ACCT5000";"ACC2",#N/A,FALSE,"ACCT5000"}</definedName>
    <definedName name="wrn.ACCT5000." hidden="1">{"ACC1",#N/A,FALSE,"ACCT5000";"ACC2",#N/A,FALSE,"ACCT5000"}</definedName>
    <definedName name="wrn.All." localSheetId="3" hidden="1">{"CF Assumptions",#N/A,FALSE,"Asu";#N/A,#N/A,FALSE,"Notes";#N/A,#N/A,FALSE,"CF";#N/A,#N/A,FALSE,"Summary";#N/A,#N/A,FALSE,"B&amp;T";"Taxable Income",#N/A,FALSE,"B&amp;T";"SM1",#N/A,FALSE,"SM";"SM2",#N/A,FALSE,"SM";#N/A,#N/A,FALSE,"C&amp;D";"NetFees",#N/A,FALSE,"MAINT";"RoomNights",#N/A,FALSE,"MAINT";"Mgmt1",#N/A,FALSE,"MGMT";"Mgmt2",#N/A,FALSE,"MGMT";"Rent1",#N/A,FALSE,"RENT";"Rent2",#N/A,FALSE,"RENT";#N/A,#N/A,FALSE,"HOSP";#N/A,#N/A,FALSE,"FIN";#N/A,#N/A,FALSE,"CF (2)";#N/A,#N/A,FALSE,"C&amp;D (2)";"FB Assumptions",#N/A,FALSE,"Asu";"FB Cashflow 1",#N/A,FALSE,"F&amp;B";"FB Cashflow 2",#N/A,FALSE,"F&amp;B";"Golf Assumptions",#N/A,FALSE,"Asu";"Golf PF1",#N/A,FALSE,"Golf";"Golf PF2",#N/A,FALSE,"Golf";"Golf Dep1",#N/A,FALSE,"Golf";"Golf Dep2",#N/A,FALSE,"Golf";"Rpt_Cost Bridge",#N/A,FALSE,"Reports";"Rpt_Cost Comp",#N/A,FALSE,"Reports";"Rpt_CP22",#N/A,FALSE,"Reports";"Rpt_Economic Comp",#N/A,FALSE,"Reports";"Rpt_Inv Mix1",#N/A,FALSE,"Reports";"Rpt_Inv Mix2",#N/A,FALSE,"Reports";"Rpt_LRP Comp",#N/A,FALSE,"Reports";"Rpt_NPV Bridge",#N/A,FALSE,"Reports";"Sensitivity1",#N/A,FALSE,"Sensitivity";"Rpt_Price Pace Comp",#N/A,FALSE,"Reports";"Sensitivity2",#N/A,FALSE,"Sensitivity"}</definedName>
    <definedName name="wrn.All." localSheetId="1" hidden="1">{"CF Assumptions",#N/A,FALSE,"Asu";#N/A,#N/A,FALSE,"Notes";#N/A,#N/A,FALSE,"CF";#N/A,#N/A,FALSE,"Summary";#N/A,#N/A,FALSE,"B&amp;T";"Taxable Income",#N/A,FALSE,"B&amp;T";"SM1",#N/A,FALSE,"SM";"SM2",#N/A,FALSE,"SM";#N/A,#N/A,FALSE,"C&amp;D";"NetFees",#N/A,FALSE,"MAINT";"RoomNights",#N/A,FALSE,"MAINT";"Mgmt1",#N/A,FALSE,"MGMT";"Mgmt2",#N/A,FALSE,"MGMT";"Rent1",#N/A,FALSE,"RENT";"Rent2",#N/A,FALSE,"RENT";#N/A,#N/A,FALSE,"HOSP";#N/A,#N/A,FALSE,"FIN";#N/A,#N/A,FALSE,"CF (2)";#N/A,#N/A,FALSE,"C&amp;D (2)";"FB Assumptions",#N/A,FALSE,"Asu";"FB Cashflow 1",#N/A,FALSE,"F&amp;B";"FB Cashflow 2",#N/A,FALSE,"F&amp;B";"Golf Assumptions",#N/A,FALSE,"Asu";"Golf PF1",#N/A,FALSE,"Golf";"Golf PF2",#N/A,FALSE,"Golf";"Golf Dep1",#N/A,FALSE,"Golf";"Golf Dep2",#N/A,FALSE,"Golf";"Rpt_Cost Bridge",#N/A,FALSE,"Reports";"Rpt_Cost Comp",#N/A,FALSE,"Reports";"Rpt_CP22",#N/A,FALSE,"Reports";"Rpt_Economic Comp",#N/A,FALSE,"Reports";"Rpt_Inv Mix1",#N/A,FALSE,"Reports";"Rpt_Inv Mix2",#N/A,FALSE,"Reports";"Rpt_LRP Comp",#N/A,FALSE,"Reports";"Rpt_NPV Bridge",#N/A,FALSE,"Reports";"Sensitivity1",#N/A,FALSE,"Sensitivity";"Rpt_Price Pace Comp",#N/A,FALSE,"Reports";"Sensitivity2",#N/A,FALSE,"Sensitivity"}</definedName>
    <definedName name="wrn.All." localSheetId="4" hidden="1">{"CF Assumptions",#N/A,FALSE,"Asu";#N/A,#N/A,FALSE,"Notes";#N/A,#N/A,FALSE,"CF";#N/A,#N/A,FALSE,"Summary";#N/A,#N/A,FALSE,"B&amp;T";"Taxable Income",#N/A,FALSE,"B&amp;T";"SM1",#N/A,FALSE,"SM";"SM2",#N/A,FALSE,"SM";#N/A,#N/A,FALSE,"C&amp;D";"NetFees",#N/A,FALSE,"MAINT";"RoomNights",#N/A,FALSE,"MAINT";"Mgmt1",#N/A,FALSE,"MGMT";"Mgmt2",#N/A,FALSE,"MGMT";"Rent1",#N/A,FALSE,"RENT";"Rent2",#N/A,FALSE,"RENT";#N/A,#N/A,FALSE,"HOSP";#N/A,#N/A,FALSE,"FIN";#N/A,#N/A,FALSE,"CF (2)";#N/A,#N/A,FALSE,"C&amp;D (2)";"FB Assumptions",#N/A,FALSE,"Asu";"FB Cashflow 1",#N/A,FALSE,"F&amp;B";"FB Cashflow 2",#N/A,FALSE,"F&amp;B";"Golf Assumptions",#N/A,FALSE,"Asu";"Golf PF1",#N/A,FALSE,"Golf";"Golf PF2",#N/A,FALSE,"Golf";"Golf Dep1",#N/A,FALSE,"Golf";"Golf Dep2",#N/A,FALSE,"Golf";"Rpt_Cost Bridge",#N/A,FALSE,"Reports";"Rpt_Cost Comp",#N/A,FALSE,"Reports";"Rpt_CP22",#N/A,FALSE,"Reports";"Rpt_Economic Comp",#N/A,FALSE,"Reports";"Rpt_Inv Mix1",#N/A,FALSE,"Reports";"Rpt_Inv Mix2",#N/A,FALSE,"Reports";"Rpt_LRP Comp",#N/A,FALSE,"Reports";"Rpt_NPV Bridge",#N/A,FALSE,"Reports";"Sensitivity1",#N/A,FALSE,"Sensitivity";"Rpt_Price Pace Comp",#N/A,FALSE,"Reports";"Sensitivity2",#N/A,FALSE,"Sensitivity"}</definedName>
    <definedName name="wrn.All." localSheetId="5" hidden="1">{"CF Assumptions",#N/A,FALSE,"Asu";#N/A,#N/A,FALSE,"Notes";#N/A,#N/A,FALSE,"CF";#N/A,#N/A,FALSE,"Summary";#N/A,#N/A,FALSE,"B&amp;T";"Taxable Income",#N/A,FALSE,"B&amp;T";"SM1",#N/A,FALSE,"SM";"SM2",#N/A,FALSE,"SM";#N/A,#N/A,FALSE,"C&amp;D";"NetFees",#N/A,FALSE,"MAINT";"RoomNights",#N/A,FALSE,"MAINT";"Mgmt1",#N/A,FALSE,"MGMT";"Mgmt2",#N/A,FALSE,"MGMT";"Rent1",#N/A,FALSE,"RENT";"Rent2",#N/A,FALSE,"RENT";#N/A,#N/A,FALSE,"HOSP";#N/A,#N/A,FALSE,"FIN";#N/A,#N/A,FALSE,"CF (2)";#N/A,#N/A,FALSE,"C&amp;D (2)";"FB Assumptions",#N/A,FALSE,"Asu";"FB Cashflow 1",#N/A,FALSE,"F&amp;B";"FB Cashflow 2",#N/A,FALSE,"F&amp;B";"Golf Assumptions",#N/A,FALSE,"Asu";"Golf PF1",#N/A,FALSE,"Golf";"Golf PF2",#N/A,FALSE,"Golf";"Golf Dep1",#N/A,FALSE,"Golf";"Golf Dep2",#N/A,FALSE,"Golf";"Rpt_Cost Bridge",#N/A,FALSE,"Reports";"Rpt_Cost Comp",#N/A,FALSE,"Reports";"Rpt_CP22",#N/A,FALSE,"Reports";"Rpt_Economic Comp",#N/A,FALSE,"Reports";"Rpt_Inv Mix1",#N/A,FALSE,"Reports";"Rpt_Inv Mix2",#N/A,FALSE,"Reports";"Rpt_LRP Comp",#N/A,FALSE,"Reports";"Rpt_NPV Bridge",#N/A,FALSE,"Reports";"Sensitivity1",#N/A,FALSE,"Sensitivity";"Rpt_Price Pace Comp",#N/A,FALSE,"Reports";"Sensitivity2",#N/A,FALSE,"Sensitivity"}</definedName>
    <definedName name="wrn.All." localSheetId="0" hidden="1">{"CF Assumptions",#N/A,FALSE,"Asu";#N/A,#N/A,FALSE,"Notes";#N/A,#N/A,FALSE,"CF";#N/A,#N/A,FALSE,"Summary";#N/A,#N/A,FALSE,"B&amp;T";"Taxable Income",#N/A,FALSE,"B&amp;T";"SM1",#N/A,FALSE,"SM";"SM2",#N/A,FALSE,"SM";#N/A,#N/A,FALSE,"C&amp;D";"NetFees",#N/A,FALSE,"MAINT";"RoomNights",#N/A,FALSE,"MAINT";"Mgmt1",#N/A,FALSE,"MGMT";"Mgmt2",#N/A,FALSE,"MGMT";"Rent1",#N/A,FALSE,"RENT";"Rent2",#N/A,FALSE,"RENT";#N/A,#N/A,FALSE,"HOSP";#N/A,#N/A,FALSE,"FIN";#N/A,#N/A,FALSE,"CF (2)";#N/A,#N/A,FALSE,"C&amp;D (2)";"FB Assumptions",#N/A,FALSE,"Asu";"FB Cashflow 1",#N/A,FALSE,"F&amp;B";"FB Cashflow 2",#N/A,FALSE,"F&amp;B";"Golf Assumptions",#N/A,FALSE,"Asu";"Golf PF1",#N/A,FALSE,"Golf";"Golf PF2",#N/A,FALSE,"Golf";"Golf Dep1",#N/A,FALSE,"Golf";"Golf Dep2",#N/A,FALSE,"Golf";"Rpt_Cost Bridge",#N/A,FALSE,"Reports";"Rpt_Cost Comp",#N/A,FALSE,"Reports";"Rpt_CP22",#N/A,FALSE,"Reports";"Rpt_Economic Comp",#N/A,FALSE,"Reports";"Rpt_Inv Mix1",#N/A,FALSE,"Reports";"Rpt_Inv Mix2",#N/A,FALSE,"Reports";"Rpt_LRP Comp",#N/A,FALSE,"Reports";"Rpt_NPV Bridge",#N/A,FALSE,"Reports";"Sensitivity1",#N/A,FALSE,"Sensitivity";"Rpt_Price Pace Comp",#N/A,FALSE,"Reports";"Sensitivity2",#N/A,FALSE,"Sensitivity"}</definedName>
    <definedName name="wrn.All." hidden="1">{"CF Assumptions",#N/A,FALSE,"Asu";#N/A,#N/A,FALSE,"Notes";#N/A,#N/A,FALSE,"CF";#N/A,#N/A,FALSE,"Summary";#N/A,#N/A,FALSE,"B&amp;T";"Taxable Income",#N/A,FALSE,"B&amp;T";"SM1",#N/A,FALSE,"SM";"SM2",#N/A,FALSE,"SM";#N/A,#N/A,FALSE,"C&amp;D";"NetFees",#N/A,FALSE,"MAINT";"RoomNights",#N/A,FALSE,"MAINT";"Mgmt1",#N/A,FALSE,"MGMT";"Mgmt2",#N/A,FALSE,"MGMT";"Rent1",#N/A,FALSE,"RENT";"Rent2",#N/A,FALSE,"RENT";#N/A,#N/A,FALSE,"HOSP";#N/A,#N/A,FALSE,"FIN";#N/A,#N/A,FALSE,"CF (2)";#N/A,#N/A,FALSE,"C&amp;D (2)";"FB Assumptions",#N/A,FALSE,"Asu";"FB Cashflow 1",#N/A,FALSE,"F&amp;B";"FB Cashflow 2",#N/A,FALSE,"F&amp;B";"Golf Assumptions",#N/A,FALSE,"Asu";"Golf PF1",#N/A,FALSE,"Golf";"Golf PF2",#N/A,FALSE,"Golf";"Golf Dep1",#N/A,FALSE,"Golf";"Golf Dep2",#N/A,FALSE,"Golf";"Rpt_Cost Bridge",#N/A,FALSE,"Reports";"Rpt_Cost Comp",#N/A,FALSE,"Reports";"Rpt_CP22",#N/A,FALSE,"Reports";"Rpt_Economic Comp",#N/A,FALSE,"Reports";"Rpt_Inv Mix1",#N/A,FALSE,"Reports";"Rpt_Inv Mix2",#N/A,FALSE,"Reports";"Rpt_LRP Comp",#N/A,FALSE,"Reports";"Rpt_NPV Bridge",#N/A,FALSE,"Reports";"Sensitivity1",#N/A,FALSE,"Sensitivity";"Rpt_Price Pace Comp",#N/A,FALSE,"Reports";"Sensitivity2",#N/A,FALSE,"Sensitivity"}</definedName>
    <definedName name="wrn.All._.Reports." localSheetId="3"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wrn.All._.Reports." localSheetId="1"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wrn.All._.Reports." localSheetId="4"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wrn.All._.Reports." localSheetId="5"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wrn.All._.Reports." localSheetId="0"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wrn.All._.Reports." hidden="1">{#N/A,#N/A,FALSE,"Summary";"Sensitivity1",#N/A,FALSE,"Sensitivity";"Sensitivity2",#N/A,FALSE,"Sensitivity";"Rpt_Cost Bridge",#N/A,FALSE,"Reports";"Rpt_Cost Comp",#N/A,FALSE,"Reports";"Rpt_CP22",#N/A,FALSE,"Reports";"Rpt_Economic Comp",#N/A,FALSE,"Reports";"Rpt_Inv Mix1",#N/A,FALSE,"Reports";"Rpt_Inv Mix2",#N/A,FALSE,"Reports";"Rpt_LRP Comp",#N/A,FALSE,"Reports";"Rpt_NPV Bridge",#N/A,FALSE,"Reports";"Rpt_Price Pace Comp",#N/A,FALSE,"Reports";#N/A,#N/A,FALSE,"Notes"}</definedName>
    <definedName name="wrn.ALLOW._.COST." localSheetId="3" hidden="1">{"TOTAL",#N/A,TRUE,"DETAIL";"COS",#N/A,TRUE,"DETAIL";"DOMESTIC",#N/A,TRUE,"DETAIL";"DOM TRACK",#N/A,TRUE,"DETAIL";#N/A,#N/A,TRUE,"SHOW";#N/A,#N/A,TRUE,"BALANCE";#N/A,#N/A,TRUE,"NET SALE"}</definedName>
    <definedName name="wrn.ALLOW._.COST." localSheetId="1" hidden="1">{"TOTAL",#N/A,TRUE,"DETAIL";"COS",#N/A,TRUE,"DETAIL";"DOMESTIC",#N/A,TRUE,"DETAIL";"DOM TRACK",#N/A,TRUE,"DETAIL";#N/A,#N/A,TRUE,"SHOW";#N/A,#N/A,TRUE,"BALANCE";#N/A,#N/A,TRUE,"NET SALE"}</definedName>
    <definedName name="wrn.ALLOW._.COST." localSheetId="4" hidden="1">{"TOTAL",#N/A,TRUE,"DETAIL";"COS",#N/A,TRUE,"DETAIL";"DOMESTIC",#N/A,TRUE,"DETAIL";"DOM TRACK",#N/A,TRUE,"DETAIL";#N/A,#N/A,TRUE,"SHOW";#N/A,#N/A,TRUE,"BALANCE";#N/A,#N/A,TRUE,"NET SALE"}</definedName>
    <definedName name="wrn.ALLOW._.COST." localSheetId="5" hidden="1">{"TOTAL",#N/A,TRUE,"DETAIL";"COS",#N/A,TRUE,"DETAIL";"DOMESTIC",#N/A,TRUE,"DETAIL";"DOM TRACK",#N/A,TRUE,"DETAIL";#N/A,#N/A,TRUE,"SHOW";#N/A,#N/A,TRUE,"BALANCE";#N/A,#N/A,TRUE,"NET SALE"}</definedName>
    <definedName name="wrn.ALLOW._.COST." localSheetId="0" hidden="1">{"TOTAL",#N/A,TRUE,"DETAIL";"COS",#N/A,TRUE,"DETAIL";"DOMESTIC",#N/A,TRUE,"DETAIL";"DOM TRACK",#N/A,TRUE,"DETAIL";#N/A,#N/A,TRUE,"SHOW";#N/A,#N/A,TRUE,"BALANCE";#N/A,#N/A,TRUE,"NET SALE"}</definedName>
    <definedName name="wrn.ALLOW._.COST." hidden="1">{"TOTAL",#N/A,TRUE,"DETAIL";"COS",#N/A,TRUE,"DETAIL";"DOMESTIC",#N/A,TRUE,"DETAIL";"DOM TRACK",#N/A,TRUE,"DETAIL";#N/A,#N/A,TRUE,"SHOW";#N/A,#N/A,TRUE,"BALANCE";#N/A,#N/A,TRUE,"NET SALE"}</definedName>
    <definedName name="wrn.ARGENTINA." localSheetId="3" hidden="1">{"ARGENTINA",#N/A,FALSE,"FORCARTA"}</definedName>
    <definedName name="wrn.ARGENTINA." localSheetId="1" hidden="1">{"ARGENTINA",#N/A,FALSE,"FORCARTA"}</definedName>
    <definedName name="wrn.ARGENTINA." localSheetId="4" hidden="1">{"ARGENTINA",#N/A,FALSE,"FORCARTA"}</definedName>
    <definedName name="wrn.ARGENTINA." localSheetId="5" hidden="1">{"ARGENTINA",#N/A,FALSE,"FORCARTA"}</definedName>
    <definedName name="wrn.ARGENTINA." localSheetId="0" hidden="1">{"ARGENTINA",#N/A,FALSE,"FORCARTA"}</definedName>
    <definedName name="wrn.ARGENTINA." hidden="1">{"ARGENTINA",#N/A,FALSE,"FORCARTA"}</definedName>
    <definedName name="wrn.ASSDEPART2." localSheetId="3"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SSDEPART2." localSheetId="1"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SSDEPART2." localSheetId="4"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SSDEPART2." localSheetId="5"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SSDEPART2." localSheetId="0"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SSDEPART2."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BALANCE." localSheetId="3" hidden="1">{"balance",#N/A,FALSE,"BALANCE"}</definedName>
    <definedName name="wrn.BALANCE." localSheetId="1" hidden="1">{"balance",#N/A,FALSE,"BALANCE"}</definedName>
    <definedName name="wrn.BALANCE." localSheetId="4" hidden="1">{"balance",#N/A,FALSE,"BALANCE"}</definedName>
    <definedName name="wrn.BALANCE." localSheetId="5" hidden="1">{"balance",#N/A,FALSE,"BALANCE"}</definedName>
    <definedName name="wrn.BALANCE." localSheetId="0" hidden="1">{"balance",#N/A,FALSE,"BALANCE"}</definedName>
    <definedName name="wrn.BALANCE." hidden="1">{"balance",#N/A,FALSE,"BALANCE"}</definedName>
    <definedName name="wrn.barry." localSheetId="3" hidden="1">{#N/A,#N/A,FALSE,"BS 16";#N/A,#N/A,FALSE,"BS 16-A";#N/A,#N/A,FALSE,"BS 16-B";#N/A,#N/A,FALSE,"BS 16-C";#N/A,#N/A,FALSE,"NAO BS 16";#N/A,#N/A,FALSE,"Attach A (1998 Targets)"}</definedName>
    <definedName name="wrn.barry." localSheetId="1" hidden="1">{#N/A,#N/A,FALSE,"BS 16";#N/A,#N/A,FALSE,"BS 16-A";#N/A,#N/A,FALSE,"BS 16-B";#N/A,#N/A,FALSE,"BS 16-C";#N/A,#N/A,FALSE,"NAO BS 16";#N/A,#N/A,FALSE,"Attach A (1998 Targets)"}</definedName>
    <definedName name="wrn.barry." localSheetId="4" hidden="1">{#N/A,#N/A,FALSE,"BS 16";#N/A,#N/A,FALSE,"BS 16-A";#N/A,#N/A,FALSE,"BS 16-B";#N/A,#N/A,FALSE,"BS 16-C";#N/A,#N/A,FALSE,"NAO BS 16";#N/A,#N/A,FALSE,"Attach A (1998 Targets)"}</definedName>
    <definedName name="wrn.barry." localSheetId="5" hidden="1">{#N/A,#N/A,FALSE,"BS 16";#N/A,#N/A,FALSE,"BS 16-A";#N/A,#N/A,FALSE,"BS 16-B";#N/A,#N/A,FALSE,"BS 16-C";#N/A,#N/A,FALSE,"NAO BS 16";#N/A,#N/A,FALSE,"Attach A (1998 Targets)"}</definedName>
    <definedName name="wrn.barry." localSheetId="0" hidden="1">{#N/A,#N/A,FALSE,"BS 16";#N/A,#N/A,FALSE,"BS 16-A";#N/A,#N/A,FALSE,"BS 16-B";#N/A,#N/A,FALSE,"BS 16-C";#N/A,#N/A,FALSE,"NAO BS 16";#N/A,#N/A,FALSE,"Attach A (1998 Targets)"}</definedName>
    <definedName name="wrn.barry." hidden="1">{#N/A,#N/A,FALSE,"BS 16";#N/A,#N/A,FALSE,"BS 16-A";#N/A,#N/A,FALSE,"BS 16-B";#N/A,#N/A,FALSE,"BS 16-C";#N/A,#N/A,FALSE,"NAO BS 16";#N/A,#N/A,FALSE,"Attach A (1998 Targets)"}</definedName>
    <definedName name="wrn.BATCH." localSheetId="3" hidden="1">{#N/A,#N/A,FALSE,"V-NOTCH FLOW"}</definedName>
    <definedName name="wrn.BATCH." localSheetId="1" hidden="1">{#N/A,#N/A,FALSE,"V-NOTCH FLOW"}</definedName>
    <definedName name="wrn.BATCH." localSheetId="4" hidden="1">{#N/A,#N/A,FALSE,"V-NOTCH FLOW"}</definedName>
    <definedName name="wrn.BATCH." localSheetId="5" hidden="1">{#N/A,#N/A,FALSE,"V-NOTCH FLOW"}</definedName>
    <definedName name="wrn.BATCH." localSheetId="0" hidden="1">{#N/A,#N/A,FALSE,"V-NOTCH FLOW"}</definedName>
    <definedName name="wrn.BATCH." hidden="1">{#N/A,#N/A,FALSE,"V-NOTCH FLOW"}</definedName>
    <definedName name="wrn.BRAZAUTO." localSheetId="3" hidden="1">{"BRAZAUTO",#N/A,FALSE,"FORCARTA"}</definedName>
    <definedName name="wrn.BRAZAUTO." localSheetId="1" hidden="1">{"BRAZAUTO",#N/A,FALSE,"FORCARTA"}</definedName>
    <definedName name="wrn.BRAZAUTO." localSheetId="4" hidden="1">{"BRAZAUTO",#N/A,FALSE,"FORCARTA"}</definedName>
    <definedName name="wrn.BRAZAUTO." localSheetId="5" hidden="1">{"BRAZAUTO",#N/A,FALSE,"FORCARTA"}</definedName>
    <definedName name="wrn.BRAZAUTO." localSheetId="0" hidden="1">{"BRAZAUTO",#N/A,FALSE,"FORCARTA"}</definedName>
    <definedName name="wrn.BRAZAUTO." hidden="1">{"BRAZAUTO",#N/A,FALSE,"FORCARTA"}</definedName>
    <definedName name="wrn.Cash._.Flow._.Report." localSheetId="3"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rn.Cash._.Flow._.Report." localSheetId="1"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rn.Cash._.Flow._.Report." localSheetId="4"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rn.Cash._.Flow._.Report." localSheetId="5"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rn.Cash._.Flow._.Report." localSheetId="0"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rn.Cash._.Flow._.Report." hidden="1">{#N/A,#N/A,FALSE,"Total_LAAM_w_Acct_Changes";#N/A,#N/A,FALSE,"Compare CY";#N/A,#N/A,FALSE,"Argentina";#N/A,#N/A,FALSE,"Brazil";#N/A,#N/A,FALSE,"Uruguay";#N/A,#N/A,FALSE,"Plan_Chevrolet";#N/A,#N/A,FALSE,"Chile";#N/A,#N/A,FALSE,"Colombia";#N/A,#N/A,FALSE,"Venezuela";#N/A,#N/A,FALSE,"Peru";#N/A,#N/A,FALSE,"OBB";#N/A,#N/A,FALSE,"Ecuador";#N/A,#N/A,FALSE,"Chevy_Plan";#N/A,#N/A,FALSE,"Kenya";#N/A,#N/A,FALSE,"IPC";#N/A,#N/A,FALSE,"MEDC"}</definedName>
    <definedName name="wrn.cashflow." localSheetId="3" hidden="1">{"cashflow",#N/A,FALSE,"CASHFLOW "}</definedName>
    <definedName name="wrn.cashflow." localSheetId="1" hidden="1">{"cashflow",#N/A,FALSE,"CASHFLOW "}</definedName>
    <definedName name="wrn.cashflow." localSheetId="4" hidden="1">{"cashflow",#N/A,FALSE,"CASHFLOW "}</definedName>
    <definedName name="wrn.cashflow." localSheetId="5" hidden="1">{"cashflow",#N/A,FALSE,"CASHFLOW "}</definedName>
    <definedName name="wrn.cashflow." localSheetId="0" hidden="1">{"cashflow",#N/A,FALSE,"CASHFLOW "}</definedName>
    <definedName name="wrn.cashflow." hidden="1">{"cashflow",#N/A,FALSE,"CASHFLOW "}</definedName>
    <definedName name="wrn.Complete._.Cash._.Flow." localSheetId="3" hidden="1">{"CF Assumptions",#N/A,FALSE,"Asu";#N/A,#N/A,FALSE,"Summary";#N/A,#N/A,FALSE,"CF (2)";#N/A,#N/A,FALSE,"C&amp;D";"SM1",#N/A,FALSE,"SM";"SM2",#N/A,FALSE,"SM";#N/A,#N/A,FALSE,"B&amp;T";"Mgmt1",#N/A,FALSE,"MGMT";"Mgmt2",#N/A,FALSE,"MGMT";"Rent1",#N/A,FALSE,"RENT";"Rent2",#N/A,FALSE,"RENT";#N/A,#N/A,FALSE,"HOSP";#N/A,#N/A,FALSE,"FIN";#N/A,#N/A,FALSE,"Notes"}</definedName>
    <definedName name="wrn.Complete._.Cash._.Flow." localSheetId="1" hidden="1">{"CF Assumptions",#N/A,FALSE,"Asu";#N/A,#N/A,FALSE,"Summary";#N/A,#N/A,FALSE,"CF (2)";#N/A,#N/A,FALSE,"C&amp;D";"SM1",#N/A,FALSE,"SM";"SM2",#N/A,FALSE,"SM";#N/A,#N/A,FALSE,"B&amp;T";"Mgmt1",#N/A,FALSE,"MGMT";"Mgmt2",#N/A,FALSE,"MGMT";"Rent1",#N/A,FALSE,"RENT";"Rent2",#N/A,FALSE,"RENT";#N/A,#N/A,FALSE,"HOSP";#N/A,#N/A,FALSE,"FIN";#N/A,#N/A,FALSE,"Notes"}</definedName>
    <definedName name="wrn.Complete._.Cash._.Flow." localSheetId="4" hidden="1">{"CF Assumptions",#N/A,FALSE,"Asu";#N/A,#N/A,FALSE,"Summary";#N/A,#N/A,FALSE,"CF (2)";#N/A,#N/A,FALSE,"C&amp;D";"SM1",#N/A,FALSE,"SM";"SM2",#N/A,FALSE,"SM";#N/A,#N/A,FALSE,"B&amp;T";"Mgmt1",#N/A,FALSE,"MGMT";"Mgmt2",#N/A,FALSE,"MGMT";"Rent1",#N/A,FALSE,"RENT";"Rent2",#N/A,FALSE,"RENT";#N/A,#N/A,FALSE,"HOSP";#N/A,#N/A,FALSE,"FIN";#N/A,#N/A,FALSE,"Notes"}</definedName>
    <definedName name="wrn.Complete._.Cash._.Flow." localSheetId="5" hidden="1">{"CF Assumptions",#N/A,FALSE,"Asu";#N/A,#N/A,FALSE,"Summary";#N/A,#N/A,FALSE,"CF (2)";#N/A,#N/A,FALSE,"C&amp;D";"SM1",#N/A,FALSE,"SM";"SM2",#N/A,FALSE,"SM";#N/A,#N/A,FALSE,"B&amp;T";"Mgmt1",#N/A,FALSE,"MGMT";"Mgmt2",#N/A,FALSE,"MGMT";"Rent1",#N/A,FALSE,"RENT";"Rent2",#N/A,FALSE,"RENT";#N/A,#N/A,FALSE,"HOSP";#N/A,#N/A,FALSE,"FIN";#N/A,#N/A,FALSE,"Notes"}</definedName>
    <definedName name="wrn.Complete._.Cash._.Flow." localSheetId="0" hidden="1">{"CF Assumptions",#N/A,FALSE,"Asu";#N/A,#N/A,FALSE,"Summary";#N/A,#N/A,FALSE,"CF (2)";#N/A,#N/A,FALSE,"C&amp;D";"SM1",#N/A,FALSE,"SM";"SM2",#N/A,FALSE,"SM";#N/A,#N/A,FALSE,"B&amp;T";"Mgmt1",#N/A,FALSE,"MGMT";"Mgmt2",#N/A,FALSE,"MGMT";"Rent1",#N/A,FALSE,"RENT";"Rent2",#N/A,FALSE,"RENT";#N/A,#N/A,FALSE,"HOSP";#N/A,#N/A,FALSE,"FIN";#N/A,#N/A,FALSE,"Notes"}</definedName>
    <definedName name="wrn.Complete._.Cash._.Flow." hidden="1">{"CF Assumptions",#N/A,FALSE,"Asu";#N/A,#N/A,FALSE,"Summary";#N/A,#N/A,FALSE,"CF (2)";#N/A,#N/A,FALSE,"C&amp;D";"SM1",#N/A,FALSE,"SM";"SM2",#N/A,FALSE,"SM";#N/A,#N/A,FALSE,"B&amp;T";"Mgmt1",#N/A,FALSE,"MGMT";"Mgmt2",#N/A,FALSE,"MGMT";"Rent1",#N/A,FALSE,"RENT";"Rent2",#N/A,FALSE,"RENT";#N/A,#N/A,FALSE,"HOSP";#N/A,#N/A,FALSE,"FIN";#N/A,#N/A,FALSE,"Notes"}</definedName>
    <definedName name="wrn.CONT." localSheetId="3" hidden="1">{#N/A,#N/A,FALSE,"V-NOTCH FLOW"}</definedName>
    <definedName name="wrn.CONT." localSheetId="1" hidden="1">{#N/A,#N/A,FALSE,"V-NOTCH FLOW"}</definedName>
    <definedName name="wrn.CONT." localSheetId="4" hidden="1">{#N/A,#N/A,FALSE,"V-NOTCH FLOW"}</definedName>
    <definedName name="wrn.CONT." localSheetId="5" hidden="1">{#N/A,#N/A,FALSE,"V-NOTCH FLOW"}</definedName>
    <definedName name="wrn.CONT." localSheetId="0" hidden="1">{#N/A,#N/A,FALSE,"V-NOTCH FLOW"}</definedName>
    <definedName name="wrn.CONT." hidden="1">{#N/A,#N/A,FALSE,"V-NOTCH FLOW"}</definedName>
    <definedName name="wrn.CONTHEAD." localSheetId="3" hidden="1">{"CONTHEAD",#N/A,FALSE,"FORCARTA"}</definedName>
    <definedName name="wrn.CONTHEAD." localSheetId="1" hidden="1">{"CONTHEAD",#N/A,FALSE,"FORCARTA"}</definedName>
    <definedName name="wrn.CONTHEAD." localSheetId="4" hidden="1">{"CONTHEAD",#N/A,FALSE,"FORCARTA"}</definedName>
    <definedName name="wrn.CONTHEAD." localSheetId="5" hidden="1">{"CONTHEAD",#N/A,FALSE,"FORCARTA"}</definedName>
    <definedName name="wrn.CONTHEAD." localSheetId="0" hidden="1">{"CONTHEAD",#N/A,FALSE,"FORCARTA"}</definedName>
    <definedName name="wrn.CONTHEAD." hidden="1">{"CONTHEAD",#N/A,FALSE,"FORCARTA"}</definedName>
    <definedName name="wrn.CORSA." localSheetId="3" hidden="1">{"CORSA",#N/A,FALSE,"FORCARTA"}</definedName>
    <definedName name="wrn.CORSA." localSheetId="1" hidden="1">{"CORSA",#N/A,FALSE,"FORCARTA"}</definedName>
    <definedName name="wrn.CORSA." localSheetId="4" hidden="1">{"CORSA",#N/A,FALSE,"FORCARTA"}</definedName>
    <definedName name="wrn.CORSA." localSheetId="5" hidden="1">{"CORSA",#N/A,FALSE,"FORCARTA"}</definedName>
    <definedName name="wrn.CORSA." localSheetId="0" hidden="1">{"CORSA",#N/A,FALSE,"FORCARTA"}</definedName>
    <definedName name="wrn.CORSA." hidden="1">{"CORSA",#N/A,FALSE,"FORCARTA"}</definedName>
    <definedName name="wrn.DDD."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EFERASS." localSheetId="3" hidden="1">{"DEFERASS",#N/A,FALSE,"FORCARTA"}</definedName>
    <definedName name="wrn.DEFERASS." localSheetId="1" hidden="1">{"DEFERASS",#N/A,FALSE,"FORCARTA"}</definedName>
    <definedName name="wrn.DEFERASS." localSheetId="4" hidden="1">{"DEFERASS",#N/A,FALSE,"FORCARTA"}</definedName>
    <definedName name="wrn.DEFERASS." localSheetId="5" hidden="1">{"DEFERASS",#N/A,FALSE,"FORCARTA"}</definedName>
    <definedName name="wrn.DEFERASS." localSheetId="0" hidden="1">{"DEFERASS",#N/A,FALSE,"FORCARTA"}</definedName>
    <definedName name="wrn.DEFERASS." hidden="1">{"DEFERASS",#N/A,FALSE,"FORCARTA"}</definedName>
    <definedName name="wrn.DEFERASW." localSheetId="3" hidden="1">{"DEFERASW",#N/A,FALSE,"FORCARTA"}</definedName>
    <definedName name="wrn.DEFERASW." localSheetId="1" hidden="1">{"DEFERASW",#N/A,FALSE,"FORCARTA"}</definedName>
    <definedName name="wrn.DEFERASW." localSheetId="4" hidden="1">{"DEFERASW",#N/A,FALSE,"FORCARTA"}</definedName>
    <definedName name="wrn.DEFERASW." localSheetId="5" hidden="1">{"DEFERASW",#N/A,FALSE,"FORCARTA"}</definedName>
    <definedName name="wrn.DEFERASW." localSheetId="0" hidden="1">{"DEFERASW",#N/A,FALSE,"FORCARTA"}</definedName>
    <definedName name="wrn.DEFERASW." hidden="1">{"DEFERASW",#N/A,FALSE,"FORCARTA"}</definedName>
    <definedName name="wrn.DEFERLIA." localSheetId="3" hidden="1">{"DEFERLIA",#N/A,FALSE,"FORCARTA"}</definedName>
    <definedName name="wrn.DEFERLIA." localSheetId="1" hidden="1">{"DEFERLIA",#N/A,FALSE,"FORCARTA"}</definedName>
    <definedName name="wrn.DEFERLIA." localSheetId="4" hidden="1">{"DEFERLIA",#N/A,FALSE,"FORCARTA"}</definedName>
    <definedName name="wrn.DEFERLIA." localSheetId="5" hidden="1">{"DEFERLIA",#N/A,FALSE,"FORCARTA"}</definedName>
    <definedName name="wrn.DEFERLIA." localSheetId="0" hidden="1">{"DEFERLIA",#N/A,FALSE,"FORCARTA"}</definedName>
    <definedName name="wrn.DEFERLIA." hidden="1">{"DEFERLIA",#N/A,FALSE,"FORCARTA"}</definedName>
    <definedName name="wrn.dep12." localSheetId="3" hidden="1">{#N/A,#N/A,FALSE,"PM1";#N/A,#N/A,FALSE,"PM2";#N/A,#N/A,FALSE,"PM3";#N/A,#N/A,FALSE,"PM4";#N/A,#N/A,FALSE,"PM5";#N/A,#N/A,FALSE,"PM6";#N/A,#N/A,FALSE,"CM1"}</definedName>
    <definedName name="wrn.dep12." localSheetId="1" hidden="1">{#N/A,#N/A,FALSE,"PM1";#N/A,#N/A,FALSE,"PM2";#N/A,#N/A,FALSE,"PM3";#N/A,#N/A,FALSE,"PM4";#N/A,#N/A,FALSE,"PM5";#N/A,#N/A,FALSE,"PM6";#N/A,#N/A,FALSE,"CM1"}</definedName>
    <definedName name="wrn.dep12." localSheetId="4" hidden="1">{#N/A,#N/A,FALSE,"PM1";#N/A,#N/A,FALSE,"PM2";#N/A,#N/A,FALSE,"PM3";#N/A,#N/A,FALSE,"PM4";#N/A,#N/A,FALSE,"PM5";#N/A,#N/A,FALSE,"PM6";#N/A,#N/A,FALSE,"CM1"}</definedName>
    <definedName name="wrn.dep12." localSheetId="5" hidden="1">{#N/A,#N/A,FALSE,"PM1";#N/A,#N/A,FALSE,"PM2";#N/A,#N/A,FALSE,"PM3";#N/A,#N/A,FALSE,"PM4";#N/A,#N/A,FALSE,"PM5";#N/A,#N/A,FALSE,"PM6";#N/A,#N/A,FALSE,"CM1"}</definedName>
    <definedName name="wrn.dep12." localSheetId="0" hidden="1">{#N/A,#N/A,FALSE,"PM1";#N/A,#N/A,FALSE,"PM2";#N/A,#N/A,FALSE,"PM3";#N/A,#N/A,FALSE,"PM4";#N/A,#N/A,FALSE,"PM5";#N/A,#N/A,FALSE,"PM6";#N/A,#N/A,FALSE,"CM1"}</definedName>
    <definedName name="wrn.dep12." hidden="1">{#N/A,#N/A,FALSE,"PM1";#N/A,#N/A,FALSE,"PM2";#N/A,#N/A,FALSE,"PM3";#N/A,#N/A,FALSE,"PM4";#N/A,#N/A,FALSE,"PM5";#N/A,#N/A,FALSE,"PM6";#N/A,#N/A,FALSE,"CM1"}</definedName>
    <definedName name="wrn.DOM." localSheetId="3" hidden="1">{"DOM",#N/A,FALSE,"A8CONTENT"}</definedName>
    <definedName name="wrn.DOM." localSheetId="1" hidden="1">{"DOM",#N/A,FALSE,"A8CONTENT"}</definedName>
    <definedName name="wrn.DOM." localSheetId="4" hidden="1">{"DOM",#N/A,FALSE,"A8CONTENT"}</definedName>
    <definedName name="wrn.DOM." localSheetId="5" hidden="1">{"DOM",#N/A,FALSE,"A8CONTENT"}</definedName>
    <definedName name="wrn.DOM." localSheetId="0" hidden="1">{"DOM",#N/A,FALSE,"A8CONTENT"}</definedName>
    <definedName name="wrn.DOM." hidden="1">{"DOM",#N/A,FALSE,"A8CONTENT"}</definedName>
    <definedName name="wrn.EXCH." localSheetId="3" hidden="1">{"EXCH",#N/A,FALSE,"ECOINDBP"}</definedName>
    <definedName name="wrn.EXCH." localSheetId="1" hidden="1">{"EXCH",#N/A,FALSE,"ECOINDBP"}</definedName>
    <definedName name="wrn.EXCH." localSheetId="4" hidden="1">{"EXCH",#N/A,FALSE,"ECOINDBP"}</definedName>
    <definedName name="wrn.EXCH." localSheetId="5" hidden="1">{"EXCH",#N/A,FALSE,"ECOINDBP"}</definedName>
    <definedName name="wrn.EXCH." localSheetId="0" hidden="1">{"EXCH",#N/A,FALSE,"ECOINDBP"}</definedName>
    <definedName name="wrn.EXCH." hidden="1">{"EXCH",#N/A,FALSE,"ECOINDBP"}</definedName>
    <definedName name="wrn.Executive._.Reports." localSheetId="3"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ecutive._.Reports." localSheetId="1"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ecutive._.Reports." localSheetId="4"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ecutive._.Reports." localSheetId="5"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ecutive._.Reports." localSheetId="0"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ecutive._.Reports."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PORT." localSheetId="3" hidden="1">{"EXPORT",#N/A,FALSE,"A8CONTENT"}</definedName>
    <definedName name="wrn.EXPORT." localSheetId="1" hidden="1">{"EXPORT",#N/A,FALSE,"A8CONTENT"}</definedName>
    <definedName name="wrn.EXPORT." localSheetId="4" hidden="1">{"EXPORT",#N/A,FALSE,"A8CONTENT"}</definedName>
    <definedName name="wrn.EXPORT." localSheetId="5" hidden="1">{"EXPORT",#N/A,FALSE,"A8CONTENT"}</definedName>
    <definedName name="wrn.EXPORT." localSheetId="0" hidden="1">{"EXPORT",#N/A,FALSE,"A8CONTENT"}</definedName>
    <definedName name="wrn.EXPORT." hidden="1">{"EXPORT",#N/A,FALSE,"A8CONTENT"}</definedName>
    <definedName name="wrn.F02." localSheetId="3" hidden="1">{#N/A,#N/A,FALSE,"F-02,03"}</definedName>
    <definedName name="wrn.F02." localSheetId="1" hidden="1">{#N/A,#N/A,FALSE,"F-02,03"}</definedName>
    <definedName name="wrn.F02." localSheetId="4" hidden="1">{#N/A,#N/A,FALSE,"F-02,03"}</definedName>
    <definedName name="wrn.F02." localSheetId="5" hidden="1">{#N/A,#N/A,FALSE,"F-02,03"}</definedName>
    <definedName name="wrn.F02." localSheetId="0" hidden="1">{#N/A,#N/A,FALSE,"F-02,03"}</definedName>
    <definedName name="wrn.F02." hidden="1">{#N/A,#N/A,FALSE,"F-02,03"}</definedName>
    <definedName name="wrn.F03." localSheetId="3" hidden="1">{#N/A,#N/A,FALSE,"F-02,03"}</definedName>
    <definedName name="wrn.F03." localSheetId="1" hidden="1">{#N/A,#N/A,FALSE,"F-02,03"}</definedName>
    <definedName name="wrn.F03." localSheetId="4" hidden="1">{#N/A,#N/A,FALSE,"F-02,03"}</definedName>
    <definedName name="wrn.F03." localSheetId="5" hidden="1">{#N/A,#N/A,FALSE,"F-02,03"}</definedName>
    <definedName name="wrn.F03." localSheetId="0" hidden="1">{#N/A,#N/A,FALSE,"F-02,03"}</definedName>
    <definedName name="wrn.F03." hidden="1">{#N/A,#N/A,FALSE,"F-02,03"}</definedName>
    <definedName name="wrn.Financials." localSheetId="3" hidden="1">{#N/A,#N/A,FALSE,"Year";#N/A,#N/A,FALSE,"AC Fiscal Year";#N/A,#N/A,FALSE,"Financials By Line of Business";#N/A,#N/A,FALSE,"Line of Business Review";#N/A,#N/A,FALSE,"Activity Review";#N/A,#N/A,FALSE,"Financials By Custom Resource";#N/A,#N/A,FALSE,"Custom Resource Review"}</definedName>
    <definedName name="wrn.Financials." localSheetId="1" hidden="1">{#N/A,#N/A,FALSE,"Year";#N/A,#N/A,FALSE,"AC Fiscal Year";#N/A,#N/A,FALSE,"Financials By Line of Business";#N/A,#N/A,FALSE,"Line of Business Review";#N/A,#N/A,FALSE,"Activity Review";#N/A,#N/A,FALSE,"Financials By Custom Resource";#N/A,#N/A,FALSE,"Custom Resource Review"}</definedName>
    <definedName name="wrn.Financials." localSheetId="4" hidden="1">{#N/A,#N/A,FALSE,"Year";#N/A,#N/A,FALSE,"AC Fiscal Year";#N/A,#N/A,FALSE,"Financials By Line of Business";#N/A,#N/A,FALSE,"Line of Business Review";#N/A,#N/A,FALSE,"Activity Review";#N/A,#N/A,FALSE,"Financials By Custom Resource";#N/A,#N/A,FALSE,"Custom Resource Review"}</definedName>
    <definedName name="wrn.Financials." localSheetId="5" hidden="1">{#N/A,#N/A,FALSE,"Year";#N/A,#N/A,FALSE,"AC Fiscal Year";#N/A,#N/A,FALSE,"Financials By Line of Business";#N/A,#N/A,FALSE,"Line of Business Review";#N/A,#N/A,FALSE,"Activity Review";#N/A,#N/A,FALSE,"Financials By Custom Resource";#N/A,#N/A,FALSE,"Custom Resource Review"}</definedName>
    <definedName name="wrn.Financials." localSheetId="0" hidden="1">{#N/A,#N/A,FALSE,"Year";#N/A,#N/A,FALSE,"AC Fiscal Year";#N/A,#N/A,FALSE,"Financials By Line of Business";#N/A,#N/A,FALSE,"Line of Business Review";#N/A,#N/A,FALSE,"Activity Review";#N/A,#N/A,FALSE,"Financials By Custom Resource";#N/A,#N/A,FALSE,"Custom Resource Review"}</definedName>
    <definedName name="wrn.Financials." hidden="1">{#N/A,#N/A,FALSE,"Year";#N/A,#N/A,FALSE,"AC Fiscal Year";#N/A,#N/A,FALSE,"Financials By Line of Business";#N/A,#N/A,FALSE,"Line of Business Review";#N/A,#N/A,FALSE,"Activity Review";#N/A,#N/A,FALSE,"Financials By Custom Resource";#N/A,#N/A,FALSE,"Custom Resource Review"}</definedName>
    <definedName name="wrn.FINSOC1." localSheetId="3" hidden="1">{"FINSOC1",#N/A,FALSE,"FORCARTA"}</definedName>
    <definedName name="wrn.FINSOC1." localSheetId="1" hidden="1">{"FINSOC1",#N/A,FALSE,"FORCARTA"}</definedName>
    <definedName name="wrn.FINSOC1." localSheetId="4" hidden="1">{"FINSOC1",#N/A,FALSE,"FORCARTA"}</definedName>
    <definedName name="wrn.FINSOC1." localSheetId="5" hidden="1">{"FINSOC1",#N/A,FALSE,"FORCARTA"}</definedName>
    <definedName name="wrn.FINSOC1." localSheetId="0" hidden="1">{"FINSOC1",#N/A,FALSE,"FORCARTA"}</definedName>
    <definedName name="wrn.FINSOC1." hidden="1">{"FINSOC1",#N/A,FALSE,"FORCARTA"}</definedName>
    <definedName name="wrn.FINSOC2." localSheetId="3" hidden="1">{"FINSOC2",#N/A,FALSE,"FORCARTA"}</definedName>
    <definedName name="wrn.FINSOC2." localSheetId="1" hidden="1">{"FINSOC2",#N/A,FALSE,"FORCARTA"}</definedName>
    <definedName name="wrn.FINSOC2." localSheetId="4" hidden="1">{"FINSOC2",#N/A,FALSE,"FORCARTA"}</definedName>
    <definedName name="wrn.FINSOC2." localSheetId="5" hidden="1">{"FINSOC2",#N/A,FALSE,"FORCARTA"}</definedName>
    <definedName name="wrn.FINSOC2." localSheetId="0" hidden="1">{"FINSOC2",#N/A,FALSE,"FORCARTA"}</definedName>
    <definedName name="wrn.FINSOC2." hidden="1">{"FINSOC2",#N/A,FALSE,"FORCARTA"}</definedName>
    <definedName name="wrn.FINSOC3." localSheetId="3" hidden="1">{"FINSOC3",#N/A,FALSE,"FORCARTA"}</definedName>
    <definedName name="wrn.FINSOC3." localSheetId="1" hidden="1">{"FINSOC3",#N/A,FALSE,"FORCARTA"}</definedName>
    <definedName name="wrn.FINSOC3." localSheetId="4" hidden="1">{"FINSOC3",#N/A,FALSE,"FORCARTA"}</definedName>
    <definedName name="wrn.FINSOC3." localSheetId="5" hidden="1">{"FINSOC3",#N/A,FALSE,"FORCARTA"}</definedName>
    <definedName name="wrn.FINSOC3." localSheetId="0" hidden="1">{"FINSOC3",#N/A,FALSE,"FORCARTA"}</definedName>
    <definedName name="wrn.FINSOC3." hidden="1">{"FINSOC3",#N/A,FALSE,"FORCARTA"}</definedName>
    <definedName name="wrn.FIX." localSheetId="3" hidden="1">{#N/A,#N/A,FALSE,"TL";#N/A,#N/A,FALSE,"KK";#N/A,#N/A,FALSE,"TS";#N/A,#N/A,FALSE,"KW";#N/A,#N/A,FALSE,"LP";#N/A,#N/A,FALSE,"DC"}</definedName>
    <definedName name="wrn.FIX." localSheetId="1" hidden="1">{#N/A,#N/A,FALSE,"TL";#N/A,#N/A,FALSE,"KK";#N/A,#N/A,FALSE,"TS";#N/A,#N/A,FALSE,"KW";#N/A,#N/A,FALSE,"LP";#N/A,#N/A,FALSE,"DC"}</definedName>
    <definedName name="wrn.FIX." localSheetId="4" hidden="1">{#N/A,#N/A,FALSE,"TL";#N/A,#N/A,FALSE,"KK";#N/A,#N/A,FALSE,"TS";#N/A,#N/A,FALSE,"KW";#N/A,#N/A,FALSE,"LP";#N/A,#N/A,FALSE,"DC"}</definedName>
    <definedName name="wrn.FIX." localSheetId="5" hidden="1">{#N/A,#N/A,FALSE,"TL";#N/A,#N/A,FALSE,"KK";#N/A,#N/A,FALSE,"TS";#N/A,#N/A,FALSE,"KW";#N/A,#N/A,FALSE,"LP";#N/A,#N/A,FALSE,"DC"}</definedName>
    <definedName name="wrn.FIX." localSheetId="0" hidden="1">{#N/A,#N/A,FALSE,"TL";#N/A,#N/A,FALSE,"KK";#N/A,#N/A,FALSE,"TS";#N/A,#N/A,FALSE,"KW";#N/A,#N/A,FALSE,"LP";#N/A,#N/A,FALSE,"DC"}</definedName>
    <definedName name="wrn.FIX." hidden="1">{#N/A,#N/A,FALSE,"TL";#N/A,#N/A,FALSE,"KK";#N/A,#N/A,FALSE,"TS";#N/A,#N/A,FALSE,"KW";#N/A,#N/A,FALSE,"LP";#N/A,#N/A,FALSE,"DC"}</definedName>
    <definedName name="wrn.Food_Bee" localSheetId="3" hidden="1">{"FB Assumptions",#N/A,FALSE,"Asu";"FB Cashflow 1",#N/A,FALSE,"F&amp;B";"FB Cashflow 2",#N/A,FALSE,"F&amp;B"}</definedName>
    <definedName name="wrn.Food_Bee" localSheetId="1" hidden="1">{"FB Assumptions",#N/A,FALSE,"Asu";"FB Cashflow 1",#N/A,FALSE,"F&amp;B";"FB Cashflow 2",#N/A,FALSE,"F&amp;B"}</definedName>
    <definedName name="wrn.Food_Bee" localSheetId="4" hidden="1">{"FB Assumptions",#N/A,FALSE,"Asu";"FB Cashflow 1",#N/A,FALSE,"F&amp;B";"FB Cashflow 2",#N/A,FALSE,"F&amp;B"}</definedName>
    <definedName name="wrn.Food_Bee" localSheetId="5" hidden="1">{"FB Assumptions",#N/A,FALSE,"Asu";"FB Cashflow 1",#N/A,FALSE,"F&amp;B";"FB Cashflow 2",#N/A,FALSE,"F&amp;B"}</definedName>
    <definedName name="wrn.Food_Bee" localSheetId="0" hidden="1">{"FB Assumptions",#N/A,FALSE,"Asu";"FB Cashflow 1",#N/A,FALSE,"F&amp;B";"FB Cashflow 2",#N/A,FALSE,"F&amp;B"}</definedName>
    <definedName name="wrn.Food_Bee" hidden="1">{"FB Assumptions",#N/A,FALSE,"Asu";"FB Cashflow 1",#N/A,FALSE,"F&amp;B";"FB Cashflow 2",#N/A,FALSE,"F&amp;B"}</definedName>
    <definedName name="wrn.Food_Beverage." localSheetId="3" hidden="1">{"FB Assumptions",#N/A,FALSE,"Asu";"FB Cashflow 1",#N/A,FALSE,"F&amp;B";"FB Cashflow 2",#N/A,FALSE,"F&amp;B"}</definedName>
    <definedName name="wrn.Food_Beverage." localSheetId="1" hidden="1">{"FB Assumptions",#N/A,FALSE,"Asu";"FB Cashflow 1",#N/A,FALSE,"F&amp;B";"FB Cashflow 2",#N/A,FALSE,"F&amp;B"}</definedName>
    <definedName name="wrn.Food_Beverage." localSheetId="4" hidden="1">{"FB Assumptions",#N/A,FALSE,"Asu";"FB Cashflow 1",#N/A,FALSE,"F&amp;B";"FB Cashflow 2",#N/A,FALSE,"F&amp;B"}</definedName>
    <definedName name="wrn.Food_Beverage." localSheetId="5" hidden="1">{"FB Assumptions",#N/A,FALSE,"Asu";"FB Cashflow 1",#N/A,FALSE,"F&amp;B";"FB Cashflow 2",#N/A,FALSE,"F&amp;B"}</definedName>
    <definedName name="wrn.Food_Beverage." localSheetId="0" hidden="1">{"FB Assumptions",#N/A,FALSE,"Asu";"FB Cashflow 1",#N/A,FALSE,"F&amp;B";"FB Cashflow 2",#N/A,FALSE,"F&amp;B"}</definedName>
    <definedName name="wrn.Food_Beverage." hidden="1">{"FB Assumptions",#N/A,FALSE,"Asu";"FB Cashflow 1",#N/A,FALSE,"F&amp;B";"FB Cashflow 2",#N/A,FALSE,"F&amp;B"}</definedName>
    <definedName name="wrn.FORCARTA." localSheetId="3"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wrn.FORCARTA." localSheetId="1"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wrn.FORCARTA." localSheetId="4"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wrn.FORCARTA." localSheetId="5"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wrn.FORCARTA." localSheetId="0"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wrn.FORCARTA." hidden="1">{"ACC5408",#N/A,FALSE,"FORCARTA";"ARGENTINA",#N/A,FALSE,"FORCARTA";"BRAZAUTO",#N/A,FALSE,"FORCARTA";"CONTHEAD",#N/A,FALSE,"FORCARTA";"CORSA",#N/A,FALSE,"FORCARTA";"DEFERASS",#N/A,FALSE,"FORCARTA";"DEFERASW",#N/A,FALSE,"FORCARTA";"DEFERLIA",#N/A,FALSE,"FORCARTA";"FINSOC1",#N/A,FALSE,"FORCARTA";"FINSOC2",#N/A,FALSE,"FORCARTA";"FINSOC3",#N/A,FALSE,"FORCARTA";"RECOVER",#N/A,FALSE,"FORCARTA";#N/A,#N/A,FALSE,"FORCARTA";"ACC9262",#N/A,FALSE,"FORCARTA"}</definedName>
    <definedName name="wrn.Forecast." localSheetId="3" hidden="1">{"CF Assumptions",#N/A,FALSE,"Asu";#N/A,#N/A,FALSE,"CF (2)";"Sensitivity2",#N/A,FALSE,"Sensitivity";"SM1",#N/A,FALSE,"SM";#N/A,#N/A,FALSE,"C&amp;D (2)";"Mgmt1",#N/A,FALSE,"MGMT";"Mgmt2",#N/A,FALSE,"MGMT";"Rpt_Cost Bridge",#N/A,FALSE,"Reports";"Rpt_CP22",#N/A,FALSE,"Reports";"Rpt_LRP Comp",#N/A,FALSE,"Reports";"Rpt_NPV Bridge",#N/A,FALSE,"Reports";#N/A,#N/A,FALSE,"Notes"}</definedName>
    <definedName name="wrn.Forecast." localSheetId="1" hidden="1">{"CF Assumptions",#N/A,FALSE,"Asu";#N/A,#N/A,FALSE,"CF (2)";"Sensitivity2",#N/A,FALSE,"Sensitivity";"SM1",#N/A,FALSE,"SM";#N/A,#N/A,FALSE,"C&amp;D (2)";"Mgmt1",#N/A,FALSE,"MGMT";"Mgmt2",#N/A,FALSE,"MGMT";"Rpt_Cost Bridge",#N/A,FALSE,"Reports";"Rpt_CP22",#N/A,FALSE,"Reports";"Rpt_LRP Comp",#N/A,FALSE,"Reports";"Rpt_NPV Bridge",#N/A,FALSE,"Reports";#N/A,#N/A,FALSE,"Notes"}</definedName>
    <definedName name="wrn.Forecast." localSheetId="4" hidden="1">{"CF Assumptions",#N/A,FALSE,"Asu";#N/A,#N/A,FALSE,"CF (2)";"Sensitivity2",#N/A,FALSE,"Sensitivity";"SM1",#N/A,FALSE,"SM";#N/A,#N/A,FALSE,"C&amp;D (2)";"Mgmt1",#N/A,FALSE,"MGMT";"Mgmt2",#N/A,FALSE,"MGMT";"Rpt_Cost Bridge",#N/A,FALSE,"Reports";"Rpt_CP22",#N/A,FALSE,"Reports";"Rpt_LRP Comp",#N/A,FALSE,"Reports";"Rpt_NPV Bridge",#N/A,FALSE,"Reports";#N/A,#N/A,FALSE,"Notes"}</definedName>
    <definedName name="wrn.Forecast." localSheetId="5" hidden="1">{"CF Assumptions",#N/A,FALSE,"Asu";#N/A,#N/A,FALSE,"CF (2)";"Sensitivity2",#N/A,FALSE,"Sensitivity";"SM1",#N/A,FALSE,"SM";#N/A,#N/A,FALSE,"C&amp;D (2)";"Mgmt1",#N/A,FALSE,"MGMT";"Mgmt2",#N/A,FALSE,"MGMT";"Rpt_Cost Bridge",#N/A,FALSE,"Reports";"Rpt_CP22",#N/A,FALSE,"Reports";"Rpt_LRP Comp",#N/A,FALSE,"Reports";"Rpt_NPV Bridge",#N/A,FALSE,"Reports";#N/A,#N/A,FALSE,"Notes"}</definedName>
    <definedName name="wrn.Forecast." localSheetId="0" hidden="1">{"CF Assumptions",#N/A,FALSE,"Asu";#N/A,#N/A,FALSE,"CF (2)";"Sensitivity2",#N/A,FALSE,"Sensitivity";"SM1",#N/A,FALSE,"SM";#N/A,#N/A,FALSE,"C&amp;D (2)";"Mgmt1",#N/A,FALSE,"MGMT";"Mgmt2",#N/A,FALSE,"MGMT";"Rpt_Cost Bridge",#N/A,FALSE,"Reports";"Rpt_CP22",#N/A,FALSE,"Reports";"Rpt_LRP Comp",#N/A,FALSE,"Reports";"Rpt_NPV Bridge",#N/A,FALSE,"Reports";#N/A,#N/A,FALSE,"Notes"}</definedName>
    <definedName name="wrn.Forecast." hidden="1">{"CF Assumptions",#N/A,FALSE,"Asu";#N/A,#N/A,FALSE,"CF (2)";"Sensitivity2",#N/A,FALSE,"Sensitivity";"SM1",#N/A,FALSE,"SM";#N/A,#N/A,FALSE,"C&amp;D (2)";"Mgmt1",#N/A,FALSE,"MGMT";"Mgmt2",#N/A,FALSE,"MGMT";"Rpt_Cost Bridge",#N/A,FALSE,"Reports";"Rpt_CP22",#N/A,FALSE,"Reports";"Rpt_LRP Comp",#N/A,FALSE,"Reports";"Rpt_NPV Bridge",#N/A,FALSE,"Reports";#N/A,#N/A,FALSE,"Notes"}</definedName>
    <definedName name="wrn.FURDEPART2." localSheetId="3" hidden="1">{"FUR5CC",#N/A,FALSE,"PM5CC_95";"FUR5DB",#N/A,FALSE,"PM5DB_95";"FUR5WB",#N/A,FALSE,"PM5WB_95";"FUR5WTK",#N/A,FALSE,"PM5WTK_9";"FURPM6B1",#N/A,FALSE,"PM6B1_95";"FUR6OT",#N/A,FALSE,"PM6OT_95";"FUR6EM",#N/A,FALSE,"PM6BEM_9";"FUR6AC",#N/A,FALSE,"PM6BAC_9";"FURC1AC",#N/A,FALSE,"C1AC_95";"FURC11CA",#N/A,FALSE,"C11CA_95";"FURC1EM",#N/A,FALSE,"C1EM_95"}</definedName>
    <definedName name="wrn.FURDEPART2." localSheetId="1" hidden="1">{"FUR5CC",#N/A,FALSE,"PM5CC_95";"FUR5DB",#N/A,FALSE,"PM5DB_95";"FUR5WB",#N/A,FALSE,"PM5WB_95";"FUR5WTK",#N/A,FALSE,"PM5WTK_9";"FURPM6B1",#N/A,FALSE,"PM6B1_95";"FUR6OT",#N/A,FALSE,"PM6OT_95";"FUR6EM",#N/A,FALSE,"PM6BEM_9";"FUR6AC",#N/A,FALSE,"PM6BAC_9";"FURC1AC",#N/A,FALSE,"C1AC_95";"FURC11CA",#N/A,FALSE,"C11CA_95";"FURC1EM",#N/A,FALSE,"C1EM_95"}</definedName>
    <definedName name="wrn.FURDEPART2." localSheetId="4" hidden="1">{"FUR5CC",#N/A,FALSE,"PM5CC_95";"FUR5DB",#N/A,FALSE,"PM5DB_95";"FUR5WB",#N/A,FALSE,"PM5WB_95";"FUR5WTK",#N/A,FALSE,"PM5WTK_9";"FURPM6B1",#N/A,FALSE,"PM6B1_95";"FUR6OT",#N/A,FALSE,"PM6OT_95";"FUR6EM",#N/A,FALSE,"PM6BEM_9";"FUR6AC",#N/A,FALSE,"PM6BAC_9";"FURC1AC",#N/A,FALSE,"C1AC_95";"FURC11CA",#N/A,FALSE,"C11CA_95";"FURC1EM",#N/A,FALSE,"C1EM_95"}</definedName>
    <definedName name="wrn.FURDEPART2." localSheetId="5" hidden="1">{"FUR5CC",#N/A,FALSE,"PM5CC_95";"FUR5DB",#N/A,FALSE,"PM5DB_95";"FUR5WB",#N/A,FALSE,"PM5WB_95";"FUR5WTK",#N/A,FALSE,"PM5WTK_9";"FURPM6B1",#N/A,FALSE,"PM6B1_95";"FUR6OT",#N/A,FALSE,"PM6OT_95";"FUR6EM",#N/A,FALSE,"PM6BEM_9";"FUR6AC",#N/A,FALSE,"PM6BAC_9";"FURC1AC",#N/A,FALSE,"C1AC_95";"FURC11CA",#N/A,FALSE,"C11CA_95";"FURC1EM",#N/A,FALSE,"C1EM_95"}</definedName>
    <definedName name="wrn.FURDEPART2." localSheetId="0" hidden="1">{"FUR5CC",#N/A,FALSE,"PM5CC_95";"FUR5DB",#N/A,FALSE,"PM5DB_95";"FUR5WB",#N/A,FALSE,"PM5WB_95";"FUR5WTK",#N/A,FALSE,"PM5WTK_9";"FURPM6B1",#N/A,FALSE,"PM6B1_95";"FUR6OT",#N/A,FALSE,"PM6OT_95";"FUR6EM",#N/A,FALSE,"PM6BEM_9";"FUR6AC",#N/A,FALSE,"PM6BAC_9";"FURC1AC",#N/A,FALSE,"C1AC_95";"FURC11CA",#N/A,FALSE,"C11CA_95";"FURC1EM",#N/A,FALSE,"C1EM_95"}</definedName>
    <definedName name="wrn.FURDEPART2." hidden="1">{"FUR5CC",#N/A,FALSE,"PM5CC_95";"FUR5DB",#N/A,FALSE,"PM5DB_95";"FUR5WB",#N/A,FALSE,"PM5WB_95";"FUR5WTK",#N/A,FALSE,"PM5WTK_9";"FURPM6B1",#N/A,FALSE,"PM6B1_95";"FUR6OT",#N/A,FALSE,"PM6OT_95";"FUR6EM",#N/A,FALSE,"PM6BEM_9";"FUR6AC",#N/A,FALSE,"PM6BAC_9";"FURC1AC",#N/A,FALSE,"C1AC_95";"FURC11CA",#N/A,FALSE,"C11CA_95";"FURC1EM",#N/A,FALSE,"C1EM_95"}</definedName>
    <definedName name="wrn.Golf." localSheetId="3" hidden="1">{"Golf Assumptions",#N/A,FALSE,"Asu";"Golf PF1",#N/A,FALSE,"Golf";"Golf PF2",#N/A,FALSE,"Golf";"Golf Dep1",#N/A,FALSE,"Golf";"Golf Dep2",#N/A,FALSE,"Golf"}</definedName>
    <definedName name="wrn.Golf." localSheetId="1" hidden="1">{"Golf Assumptions",#N/A,FALSE,"Asu";"Golf PF1",#N/A,FALSE,"Golf";"Golf PF2",#N/A,FALSE,"Golf";"Golf Dep1",#N/A,FALSE,"Golf";"Golf Dep2",#N/A,FALSE,"Golf"}</definedName>
    <definedName name="wrn.Golf." localSheetId="4" hidden="1">{"Golf Assumptions",#N/A,FALSE,"Asu";"Golf PF1",#N/A,FALSE,"Golf";"Golf PF2",#N/A,FALSE,"Golf";"Golf Dep1",#N/A,FALSE,"Golf";"Golf Dep2",#N/A,FALSE,"Golf"}</definedName>
    <definedName name="wrn.Golf." localSheetId="5" hidden="1">{"Golf Assumptions",#N/A,FALSE,"Asu";"Golf PF1",#N/A,FALSE,"Golf";"Golf PF2",#N/A,FALSE,"Golf";"Golf Dep1",#N/A,FALSE,"Golf";"Golf Dep2",#N/A,FALSE,"Golf"}</definedName>
    <definedName name="wrn.Golf." localSheetId="0" hidden="1">{"Golf Assumptions",#N/A,FALSE,"Asu";"Golf PF1",#N/A,FALSE,"Golf";"Golf PF2",#N/A,FALSE,"Golf";"Golf Dep1",#N/A,FALSE,"Golf";"Golf Dep2",#N/A,FALSE,"Golf"}</definedName>
    <definedName name="wrn.Golf." hidden="1">{"Golf Assumptions",#N/A,FALSE,"Asu";"Golf PF1",#N/A,FALSE,"Golf";"Golf PF2",#N/A,FALSE,"Golf";"Golf Dep1",#N/A,FALSE,"Golf";"Golf Dep2",#N/A,FALSE,"Golf"}</definedName>
    <definedName name="wrn.hilight1." localSheetId="3" hidden="1">{"hilight1",#N/A,FALSE,"HILIGHT1"}</definedName>
    <definedName name="wrn.hilight1." localSheetId="1" hidden="1">{"hilight1",#N/A,FALSE,"HILIGHT1"}</definedName>
    <definedName name="wrn.hilight1." localSheetId="4" hidden="1">{"hilight1",#N/A,FALSE,"HILIGHT1"}</definedName>
    <definedName name="wrn.hilight1." localSheetId="5" hidden="1">{"hilight1",#N/A,FALSE,"HILIGHT1"}</definedName>
    <definedName name="wrn.hilight1." localSheetId="0" hidden="1">{"hilight1",#N/A,FALSE,"HILIGHT1"}</definedName>
    <definedName name="wrn.hilight1." hidden="1">{"hilight1",#N/A,FALSE,"HILIGHT1"}</definedName>
    <definedName name="wrn.hilight2." localSheetId="3" hidden="1">{"hilight2",#N/A,FALSE,"HILIGHT2"}</definedName>
    <definedName name="wrn.hilight2." localSheetId="1" hidden="1">{"hilight2",#N/A,FALSE,"HILIGHT2"}</definedName>
    <definedName name="wrn.hilight2." localSheetId="4" hidden="1">{"hilight2",#N/A,FALSE,"HILIGHT2"}</definedName>
    <definedName name="wrn.hilight2." localSheetId="5" hidden="1">{"hilight2",#N/A,FALSE,"HILIGHT2"}</definedName>
    <definedName name="wrn.hilight2." localSheetId="0" hidden="1">{"hilight2",#N/A,FALSE,"HILIGHT2"}</definedName>
    <definedName name="wrn.hilight2." hidden="1">{"hilight2",#N/A,FALSE,"HILIGHT2"}</definedName>
    <definedName name="wrn.hilight3." localSheetId="3" hidden="1">{"hilight3",#N/A,FALSE,"HILIGHT3"}</definedName>
    <definedName name="wrn.hilight3." localSheetId="1" hidden="1">{"hilight3",#N/A,FALSE,"HILIGHT3"}</definedName>
    <definedName name="wrn.hilight3." localSheetId="4" hidden="1">{"hilight3",#N/A,FALSE,"HILIGHT3"}</definedName>
    <definedName name="wrn.hilight3." localSheetId="5" hidden="1">{"hilight3",#N/A,FALSE,"HILIGHT3"}</definedName>
    <definedName name="wrn.hilight3." localSheetId="0" hidden="1">{"hilight3",#N/A,FALSE,"HILIGHT3"}</definedName>
    <definedName name="wrn.hilight3." hidden="1">{"hilight3",#N/A,FALSE,"HILIGHT3"}</definedName>
    <definedName name="wrn.History." localSheetId="3" hidden="1">{#N/A,#N/A,TRUE,"W.O.";#N/A,#N/A,TRUE,"N.A.O.";#N/A,#N/A,TRUE,"USA";#N/A,#N/A,TRUE,"CAN";#N/A,#N/A,TRUE,"MEX";#N/A,#N/A,TRUE,"I.O.";#N/A,#N/A,TRUE,"EUR";#N/A,#N/A,TRUE,"MEA";#N/A,#N/A,TRUE,"LAT";#N/A,#N/A,TRUE,"ASIA"}</definedName>
    <definedName name="wrn.History." localSheetId="1" hidden="1">{#N/A,#N/A,TRUE,"W.O.";#N/A,#N/A,TRUE,"N.A.O.";#N/A,#N/A,TRUE,"USA";#N/A,#N/A,TRUE,"CAN";#N/A,#N/A,TRUE,"MEX";#N/A,#N/A,TRUE,"I.O.";#N/A,#N/A,TRUE,"EUR";#N/A,#N/A,TRUE,"MEA";#N/A,#N/A,TRUE,"LAT";#N/A,#N/A,TRUE,"ASIA"}</definedName>
    <definedName name="wrn.History." localSheetId="4" hidden="1">{#N/A,#N/A,TRUE,"W.O.";#N/A,#N/A,TRUE,"N.A.O.";#N/A,#N/A,TRUE,"USA";#N/A,#N/A,TRUE,"CAN";#N/A,#N/A,TRUE,"MEX";#N/A,#N/A,TRUE,"I.O.";#N/A,#N/A,TRUE,"EUR";#N/A,#N/A,TRUE,"MEA";#N/A,#N/A,TRUE,"LAT";#N/A,#N/A,TRUE,"ASIA"}</definedName>
    <definedName name="wrn.History." localSheetId="5" hidden="1">{#N/A,#N/A,TRUE,"W.O.";#N/A,#N/A,TRUE,"N.A.O.";#N/A,#N/A,TRUE,"USA";#N/A,#N/A,TRUE,"CAN";#N/A,#N/A,TRUE,"MEX";#N/A,#N/A,TRUE,"I.O.";#N/A,#N/A,TRUE,"EUR";#N/A,#N/A,TRUE,"MEA";#N/A,#N/A,TRUE,"LAT";#N/A,#N/A,TRUE,"ASIA"}</definedName>
    <definedName name="wrn.History." localSheetId="0" hidden="1">{#N/A,#N/A,TRUE,"W.O.";#N/A,#N/A,TRUE,"N.A.O.";#N/A,#N/A,TRUE,"USA";#N/A,#N/A,TRUE,"CAN";#N/A,#N/A,TRUE,"MEX";#N/A,#N/A,TRUE,"I.O.";#N/A,#N/A,TRUE,"EUR";#N/A,#N/A,TRUE,"MEA";#N/A,#N/A,TRUE,"LAT";#N/A,#N/A,TRUE,"ASIA"}</definedName>
    <definedName name="wrn.History." hidden="1">{#N/A,#N/A,TRUE,"W.O.";#N/A,#N/A,TRUE,"N.A.O.";#N/A,#N/A,TRUE,"USA";#N/A,#N/A,TRUE,"CAN";#N/A,#N/A,TRUE,"MEX";#N/A,#N/A,TRUE,"I.O.";#N/A,#N/A,TRUE,"EUR";#N/A,#N/A,TRUE,"MEA";#N/A,#N/A,TRUE,"LAT";#N/A,#N/A,TRUE,"ASIA"}</definedName>
    <definedName name="wrn.income." localSheetId="3" hidden="1">{"income",#N/A,FALSE,"INCOME"}</definedName>
    <definedName name="wrn.income." localSheetId="1" hidden="1">{"income",#N/A,FALSE,"INCOME"}</definedName>
    <definedName name="wrn.income." localSheetId="4" hidden="1">{"income",#N/A,FALSE,"INCOME"}</definedName>
    <definedName name="wrn.income." localSheetId="5" hidden="1">{"income",#N/A,FALSE,"INCOME"}</definedName>
    <definedName name="wrn.income." localSheetId="0" hidden="1">{"income",#N/A,FALSE,"INCOME"}</definedName>
    <definedName name="wrn.income." hidden="1">{"income",#N/A,FALSE,"INCOME"}</definedName>
    <definedName name="wrn.index." localSheetId="3" hidden="1">{"index",#N/A,FALSE,"INDEX"}</definedName>
    <definedName name="wrn.index." localSheetId="1" hidden="1">{"index",#N/A,FALSE,"INDEX"}</definedName>
    <definedName name="wrn.index." localSheetId="4" hidden="1">{"index",#N/A,FALSE,"INDEX"}</definedName>
    <definedName name="wrn.index." localSheetId="5" hidden="1">{"index",#N/A,FALSE,"INDEX"}</definedName>
    <definedName name="wrn.index." localSheetId="0" hidden="1">{"index",#N/A,FALSE,"INDEX"}</definedName>
    <definedName name="wrn.index." hidden="1">{"index",#N/A,FALSE,"INDEX"}</definedName>
    <definedName name="wrn.INFLAB." localSheetId="3" hidden="1">{"INFLAB",#N/A,FALSE,"ECOINDBP"}</definedName>
    <definedName name="wrn.INFLAB." localSheetId="1" hidden="1">{"INFLAB",#N/A,FALSE,"ECOINDBP"}</definedName>
    <definedName name="wrn.INFLAB." localSheetId="4" hidden="1">{"INFLAB",#N/A,FALSE,"ECOINDBP"}</definedName>
    <definedName name="wrn.INFLAB." localSheetId="5" hidden="1">{"INFLAB",#N/A,FALSE,"ECOINDBP"}</definedName>
    <definedName name="wrn.INFLAB." localSheetId="0" hidden="1">{"INFLAB",#N/A,FALSE,"ECOINDBP"}</definedName>
    <definedName name="wrn.INFLAB." hidden="1">{"INFLAB",#N/A,FALSE,"ECOINDBP"}</definedName>
    <definedName name="wrn.Jury." localSheetId="3" hidden="1">{#N/A,#N/A,FALSE,"Year";#N/A,#N/A,FALSE,"AC Fiscal Year";#N/A,#N/A,FALSE,"Hourly Rate By Activity";#N/A,#N/A,FALSE,"Hourly Rate By Custom Resource";#N/A,#N/A,FALSE,"Sensitivity Analysis";#N/A,#N/A,FALSE,"Overall Staffing Review"}</definedName>
    <definedName name="wrn.Jury." localSheetId="1" hidden="1">{#N/A,#N/A,FALSE,"Year";#N/A,#N/A,FALSE,"AC Fiscal Year";#N/A,#N/A,FALSE,"Hourly Rate By Activity";#N/A,#N/A,FALSE,"Hourly Rate By Custom Resource";#N/A,#N/A,FALSE,"Sensitivity Analysis";#N/A,#N/A,FALSE,"Overall Staffing Review"}</definedName>
    <definedName name="wrn.Jury." localSheetId="4" hidden="1">{#N/A,#N/A,FALSE,"Year";#N/A,#N/A,FALSE,"AC Fiscal Year";#N/A,#N/A,FALSE,"Hourly Rate By Activity";#N/A,#N/A,FALSE,"Hourly Rate By Custom Resource";#N/A,#N/A,FALSE,"Sensitivity Analysis";#N/A,#N/A,FALSE,"Overall Staffing Review"}</definedName>
    <definedName name="wrn.Jury." localSheetId="5" hidden="1">{#N/A,#N/A,FALSE,"Year";#N/A,#N/A,FALSE,"AC Fiscal Year";#N/A,#N/A,FALSE,"Hourly Rate By Activity";#N/A,#N/A,FALSE,"Hourly Rate By Custom Resource";#N/A,#N/A,FALSE,"Sensitivity Analysis";#N/A,#N/A,FALSE,"Overall Staffing Review"}</definedName>
    <definedName name="wrn.Jury." localSheetId="0" hidden="1">{#N/A,#N/A,FALSE,"Year";#N/A,#N/A,FALSE,"AC Fiscal Year";#N/A,#N/A,FALSE,"Hourly Rate By Activity";#N/A,#N/A,FALSE,"Hourly Rate By Custom Resource";#N/A,#N/A,FALSE,"Sensitivity Analysis";#N/A,#N/A,FALSE,"Overall Staffing Review"}</definedName>
    <definedName name="wrn.Jury." hidden="1">{#N/A,#N/A,FALSE,"Year";#N/A,#N/A,FALSE,"AC Fiscal Year";#N/A,#N/A,FALSE,"Hourly Rate By Activity";#N/A,#N/A,FALSE,"Hourly Rate By Custom Resource";#N/A,#N/A,FALSE,"Sensitivity Analysis";#N/A,#N/A,FALSE,"Overall Staffing Review"}</definedName>
    <definedName name="wrn.May_December." localSheetId="3" hidden="1">{"Cover-May-Dec",#N/A,FALSE,"Cover Page";#N/A,#N/A,FALSE,"New Retail Chart";#N/A,#N/A,FALSE,"Used Retail Chart";"Freq-May-Dec",#N/A,FALSE,"Frequency-Severity";"Yr6-May-Dec",#N/A,FALSE,"Year 6 Char.";"Yr5-May-Dec",#N/A,FALSE,"Year 5 Char.";"Yr4-May-Dec",#N/A,FALSE,"Year 4 Char.";"Yr3-May-Dec",#N/A,FALSE,"Year 3 Char.";"Yr12-May-Dec",#N/A,FALSE,"Year 1 &amp; 2 Char."}</definedName>
    <definedName name="wrn.May_December." localSheetId="1" hidden="1">{"Cover-May-Dec",#N/A,FALSE,"Cover Page";#N/A,#N/A,FALSE,"New Retail Chart";#N/A,#N/A,FALSE,"Used Retail Chart";"Freq-May-Dec",#N/A,FALSE,"Frequency-Severity";"Yr6-May-Dec",#N/A,FALSE,"Year 6 Char.";"Yr5-May-Dec",#N/A,FALSE,"Year 5 Char.";"Yr4-May-Dec",#N/A,FALSE,"Year 4 Char.";"Yr3-May-Dec",#N/A,FALSE,"Year 3 Char.";"Yr12-May-Dec",#N/A,FALSE,"Year 1 &amp; 2 Char."}</definedName>
    <definedName name="wrn.May_December." localSheetId="4" hidden="1">{"Cover-May-Dec",#N/A,FALSE,"Cover Page";#N/A,#N/A,FALSE,"New Retail Chart";#N/A,#N/A,FALSE,"Used Retail Chart";"Freq-May-Dec",#N/A,FALSE,"Frequency-Severity";"Yr6-May-Dec",#N/A,FALSE,"Year 6 Char.";"Yr5-May-Dec",#N/A,FALSE,"Year 5 Char.";"Yr4-May-Dec",#N/A,FALSE,"Year 4 Char.";"Yr3-May-Dec",#N/A,FALSE,"Year 3 Char.";"Yr12-May-Dec",#N/A,FALSE,"Year 1 &amp; 2 Char."}</definedName>
    <definedName name="wrn.May_December." localSheetId="5" hidden="1">{"Cover-May-Dec",#N/A,FALSE,"Cover Page";#N/A,#N/A,FALSE,"New Retail Chart";#N/A,#N/A,FALSE,"Used Retail Chart";"Freq-May-Dec",#N/A,FALSE,"Frequency-Severity";"Yr6-May-Dec",#N/A,FALSE,"Year 6 Char.";"Yr5-May-Dec",#N/A,FALSE,"Year 5 Char.";"Yr4-May-Dec",#N/A,FALSE,"Year 4 Char.";"Yr3-May-Dec",#N/A,FALSE,"Year 3 Char.";"Yr12-May-Dec",#N/A,FALSE,"Year 1 &amp; 2 Char."}</definedName>
    <definedName name="wrn.May_December." localSheetId="0" hidden="1">{"Cover-May-Dec",#N/A,FALSE,"Cover Page";#N/A,#N/A,FALSE,"New Retail Chart";#N/A,#N/A,FALSE,"Used Retail Chart";"Freq-May-Dec",#N/A,FALSE,"Frequency-Severity";"Yr6-May-Dec",#N/A,FALSE,"Year 6 Char.";"Yr5-May-Dec",#N/A,FALSE,"Year 5 Char.";"Yr4-May-Dec",#N/A,FALSE,"Year 4 Char.";"Yr3-May-Dec",#N/A,FALSE,"Year 3 Char.";"Yr12-May-Dec",#N/A,FALSE,"Year 1 &amp; 2 Char."}</definedName>
    <definedName name="wrn.May_December." hidden="1">{"Cover-May-Dec",#N/A,FALSE,"Cover Page";#N/A,#N/A,FALSE,"New Retail Chart";#N/A,#N/A,FALSE,"Used Retail Chart";"Freq-May-Dec",#N/A,FALSE,"Frequency-Severity";"Yr6-May-Dec",#N/A,FALSE,"Year 6 Char.";"Yr5-May-Dec",#N/A,FALSE,"Year 5 Char.";"Yr4-May-Dec",#N/A,FALSE,"Year 4 Char.";"Yr3-May-Dec",#N/A,FALSE,"Year 3 Char.";"Yr12-May-Dec",#N/A,FALSE,"Year 1 &amp; 2 Char."}</definedName>
    <definedName name="wrn.MET._.CLAIMS." localSheetId="3" hidden="1">{#N/A,#N/A,FALSE,"Met"}</definedName>
    <definedName name="wrn.MET._.CLAIMS." localSheetId="1" hidden="1">{#N/A,#N/A,FALSE,"Met"}</definedName>
    <definedName name="wrn.MET._.CLAIMS." localSheetId="4" hidden="1">{#N/A,#N/A,FALSE,"Met"}</definedName>
    <definedName name="wrn.MET._.CLAIMS." localSheetId="5" hidden="1">{#N/A,#N/A,FALSE,"Met"}</definedName>
    <definedName name="wrn.MET._.CLAIMS." localSheetId="0" hidden="1">{#N/A,#N/A,FALSE,"Met"}</definedName>
    <definedName name="wrn.MET._.CLAIMS." hidden="1">{#N/A,#N/A,FALSE,"Met"}</definedName>
    <definedName name="wrn.Minutes." localSheetId="3" hidden="1">{#N/A,#N/A,TRUE,"Project Basicdata Sheet P32K";#N/A,#N/A,TRUE,"CCA-Report Nissan P32K";#N/A,#N/A,TRUE,"Team Meeting Participation List"}</definedName>
    <definedName name="wrn.Minutes." localSheetId="1" hidden="1">{#N/A,#N/A,TRUE,"Project Basicdata Sheet P32K";#N/A,#N/A,TRUE,"CCA-Report Nissan P32K";#N/A,#N/A,TRUE,"Team Meeting Participation List"}</definedName>
    <definedName name="wrn.Minutes." localSheetId="4" hidden="1">{#N/A,#N/A,TRUE,"Project Basicdata Sheet P32K";#N/A,#N/A,TRUE,"CCA-Report Nissan P32K";#N/A,#N/A,TRUE,"Team Meeting Participation List"}</definedName>
    <definedName name="wrn.Minutes." localSheetId="5" hidden="1">{#N/A,#N/A,TRUE,"Project Basicdata Sheet P32K";#N/A,#N/A,TRUE,"CCA-Report Nissan P32K";#N/A,#N/A,TRUE,"Team Meeting Participation List"}</definedName>
    <definedName name="wrn.Minutes." localSheetId="0" hidden="1">{#N/A,#N/A,TRUE,"Project Basicdata Sheet P32K";#N/A,#N/A,TRUE,"CCA-Report Nissan P32K";#N/A,#N/A,TRUE,"Team Meeting Participation List"}</definedName>
    <definedName name="wrn.Minutes." hidden="1">{#N/A,#N/A,TRUE,"Project Basicdata Sheet P32K";#N/A,#N/A,TRUE,"CCA-Report Nissan P32K";#N/A,#N/A,TRUE,"Team Meeting Participation List"}</definedName>
    <definedName name="wrn.MONTHLY." localSheetId="3" hidden="1">{#N/A,#N/A,FALSE,"4_TOTAL";#N/A,#N/A,FALSE,"3_2TOTAL";#N/A,#N/A,FALSE,"5_INCOME";#N/A,#N/A,FALSE,"2_2LEV";#N/A,#N/A,FALSE,"2_2LEVYTD";#N/A,#N/A,FALSE,"BALANCE";#N/A,#N/A,FALSE,"CASHFLOW";#N/A,#N/A,FALSE,"PRODUCT";#N/A,#N/A,FALSE,"SALES";#N/A,#N/A,FALSE,"AGING"}</definedName>
    <definedName name="wrn.MONTHLY." localSheetId="1" hidden="1">{#N/A,#N/A,FALSE,"4_TOTAL";#N/A,#N/A,FALSE,"3_2TOTAL";#N/A,#N/A,FALSE,"5_INCOME";#N/A,#N/A,FALSE,"2_2LEV";#N/A,#N/A,FALSE,"2_2LEVYTD";#N/A,#N/A,FALSE,"BALANCE";#N/A,#N/A,FALSE,"CASHFLOW";#N/A,#N/A,FALSE,"PRODUCT";#N/A,#N/A,FALSE,"SALES";#N/A,#N/A,FALSE,"AGING"}</definedName>
    <definedName name="wrn.MONTHLY." localSheetId="4" hidden="1">{#N/A,#N/A,FALSE,"4_TOTAL";#N/A,#N/A,FALSE,"3_2TOTAL";#N/A,#N/A,FALSE,"5_INCOME";#N/A,#N/A,FALSE,"2_2LEV";#N/A,#N/A,FALSE,"2_2LEVYTD";#N/A,#N/A,FALSE,"BALANCE";#N/A,#N/A,FALSE,"CASHFLOW";#N/A,#N/A,FALSE,"PRODUCT";#N/A,#N/A,FALSE,"SALES";#N/A,#N/A,FALSE,"AGING"}</definedName>
    <definedName name="wrn.MONTHLY." localSheetId="5" hidden="1">{#N/A,#N/A,FALSE,"4_TOTAL";#N/A,#N/A,FALSE,"3_2TOTAL";#N/A,#N/A,FALSE,"5_INCOME";#N/A,#N/A,FALSE,"2_2LEV";#N/A,#N/A,FALSE,"2_2LEVYTD";#N/A,#N/A,FALSE,"BALANCE";#N/A,#N/A,FALSE,"CASHFLOW";#N/A,#N/A,FALSE,"PRODUCT";#N/A,#N/A,FALSE,"SALES";#N/A,#N/A,FALSE,"AGING"}</definedName>
    <definedName name="wrn.MONTHLY." localSheetId="0" hidden="1">{#N/A,#N/A,FALSE,"4_TOTAL";#N/A,#N/A,FALSE,"3_2TOTAL";#N/A,#N/A,FALSE,"5_INCOME";#N/A,#N/A,FALSE,"2_2LEV";#N/A,#N/A,FALSE,"2_2LEVYTD";#N/A,#N/A,FALSE,"BALANCE";#N/A,#N/A,FALSE,"CASHFLOW";#N/A,#N/A,FALSE,"PRODUCT";#N/A,#N/A,FALSE,"SALES";#N/A,#N/A,FALSE,"AGING"}</definedName>
    <definedName name="wrn.MONTHLY." hidden="1">{#N/A,#N/A,FALSE,"4_TOTAL";#N/A,#N/A,FALSE,"3_2TOTAL";#N/A,#N/A,FALSE,"5_INCOME";#N/A,#N/A,FALSE,"2_2LEV";#N/A,#N/A,FALSE,"2_2LEVYTD";#N/A,#N/A,FALSE,"BALANCE";#N/A,#N/A,FALSE,"CASHFLOW";#N/A,#N/A,FALSE,"PRODUCT";#N/A,#N/A,FALSE,"SALES";#N/A,#N/A,FALSE,"AGING"}</definedName>
    <definedName name="wrn.New_6page_Summary." localSheetId="3" hidden="1">{"Year97to_98",#N/A,TRUE,"PLAN97 MASTER";"Year99to_00",#N/A,TRUE,"PLAN97 MASTER";"Year01to_02",#N/A,TRUE,"PLAN97 MASTER";"Year03to_04",#N/A,TRUE,"PLAN97 MASTER";"Year05to_06",#N/A,TRUE,"PLAN97 MASTER";"TotalMR_CY",#N/A,TRUE,"PLAN97 MASTER"}</definedName>
    <definedName name="wrn.New_6page_Summary." localSheetId="1" hidden="1">{"Year97to_98",#N/A,TRUE,"PLAN97 MASTER";"Year99to_00",#N/A,TRUE,"PLAN97 MASTER";"Year01to_02",#N/A,TRUE,"PLAN97 MASTER";"Year03to_04",#N/A,TRUE,"PLAN97 MASTER";"Year05to_06",#N/A,TRUE,"PLAN97 MASTER";"TotalMR_CY",#N/A,TRUE,"PLAN97 MASTER"}</definedName>
    <definedName name="wrn.New_6page_Summary." localSheetId="4" hidden="1">{"Year97to_98",#N/A,TRUE,"PLAN97 MASTER";"Year99to_00",#N/A,TRUE,"PLAN97 MASTER";"Year01to_02",#N/A,TRUE,"PLAN97 MASTER";"Year03to_04",#N/A,TRUE,"PLAN97 MASTER";"Year05to_06",#N/A,TRUE,"PLAN97 MASTER";"TotalMR_CY",#N/A,TRUE,"PLAN97 MASTER"}</definedName>
    <definedName name="wrn.New_6page_Summary." localSheetId="5" hidden="1">{"Year97to_98",#N/A,TRUE,"PLAN97 MASTER";"Year99to_00",#N/A,TRUE,"PLAN97 MASTER";"Year01to_02",#N/A,TRUE,"PLAN97 MASTER";"Year03to_04",#N/A,TRUE,"PLAN97 MASTER";"Year05to_06",#N/A,TRUE,"PLAN97 MASTER";"TotalMR_CY",#N/A,TRUE,"PLAN97 MASTER"}</definedName>
    <definedName name="wrn.New_6page_Summary." localSheetId="0" hidden="1">{"Year97to_98",#N/A,TRUE,"PLAN97 MASTER";"Year99to_00",#N/A,TRUE,"PLAN97 MASTER";"Year01to_02",#N/A,TRUE,"PLAN97 MASTER";"Year03to_04",#N/A,TRUE,"PLAN97 MASTER";"Year05to_06",#N/A,TRUE,"PLAN97 MASTER";"TotalMR_CY",#N/A,TRUE,"PLAN97 MASTER"}</definedName>
    <definedName name="wrn.New_6page_Summary." hidden="1">{"Year97to_98",#N/A,TRUE,"PLAN97 MASTER";"Year99to_00",#N/A,TRUE,"PLAN97 MASTER";"Year01to_02",#N/A,TRUE,"PLAN97 MASTER";"Year03to_04",#N/A,TRUE,"PLAN97 MASTER";"Year05to_06",#N/A,TRUE,"PLAN97 MASTER";"TotalMR_CY",#N/A,TRUE,"PLAN97 MASTER"}</definedName>
    <definedName name="wrn.niwat." localSheetId="3" hidden="1">{#N/A,#N/A,FALSE,"PG 47(847)";#N/A,#N/A,FALSE,"PG 48(849-852)";#N/A,#N/A,FALSE,"PG 49(853)";#N/A,#N/A,FALSE,"PG 50(86c)";#N/A,#N/A,FALSE,"PG 51(86E)";#N/A,#N/A,FALSE,"PG 52(86M)";#N/A,#N/A,FALSE,"PG 53(870)";#N/A,#N/A,FALSE,"PG 54(875-6)";#N/A,#N/A,FALSE,"PG 55(880)";#N/A,#N/A,FALSE,"PG56(882)";#N/A,#N/A,FALSE,"PG57(930)";#N/A,#N/A,FALSE,"PG58(RMK)"}</definedName>
    <definedName name="wrn.niwat." localSheetId="1" hidden="1">{#N/A,#N/A,FALSE,"PG 47(847)";#N/A,#N/A,FALSE,"PG 48(849-852)";#N/A,#N/A,FALSE,"PG 49(853)";#N/A,#N/A,FALSE,"PG 50(86c)";#N/A,#N/A,FALSE,"PG 51(86E)";#N/A,#N/A,FALSE,"PG 52(86M)";#N/A,#N/A,FALSE,"PG 53(870)";#N/A,#N/A,FALSE,"PG 54(875-6)";#N/A,#N/A,FALSE,"PG 55(880)";#N/A,#N/A,FALSE,"PG56(882)";#N/A,#N/A,FALSE,"PG57(930)";#N/A,#N/A,FALSE,"PG58(RMK)"}</definedName>
    <definedName name="wrn.niwat." localSheetId="4" hidden="1">{#N/A,#N/A,FALSE,"PG 47(847)";#N/A,#N/A,FALSE,"PG 48(849-852)";#N/A,#N/A,FALSE,"PG 49(853)";#N/A,#N/A,FALSE,"PG 50(86c)";#N/A,#N/A,FALSE,"PG 51(86E)";#N/A,#N/A,FALSE,"PG 52(86M)";#N/A,#N/A,FALSE,"PG 53(870)";#N/A,#N/A,FALSE,"PG 54(875-6)";#N/A,#N/A,FALSE,"PG 55(880)";#N/A,#N/A,FALSE,"PG56(882)";#N/A,#N/A,FALSE,"PG57(930)";#N/A,#N/A,FALSE,"PG58(RMK)"}</definedName>
    <definedName name="wrn.niwat." localSheetId="5" hidden="1">{#N/A,#N/A,FALSE,"PG 47(847)";#N/A,#N/A,FALSE,"PG 48(849-852)";#N/A,#N/A,FALSE,"PG 49(853)";#N/A,#N/A,FALSE,"PG 50(86c)";#N/A,#N/A,FALSE,"PG 51(86E)";#N/A,#N/A,FALSE,"PG 52(86M)";#N/A,#N/A,FALSE,"PG 53(870)";#N/A,#N/A,FALSE,"PG 54(875-6)";#N/A,#N/A,FALSE,"PG 55(880)";#N/A,#N/A,FALSE,"PG56(882)";#N/A,#N/A,FALSE,"PG57(930)";#N/A,#N/A,FALSE,"PG58(RMK)"}</definedName>
    <definedName name="wrn.niwat." localSheetId="0" hidden="1">{#N/A,#N/A,FALSE,"PG 47(847)";#N/A,#N/A,FALSE,"PG 48(849-852)";#N/A,#N/A,FALSE,"PG 49(853)";#N/A,#N/A,FALSE,"PG 50(86c)";#N/A,#N/A,FALSE,"PG 51(86E)";#N/A,#N/A,FALSE,"PG 52(86M)";#N/A,#N/A,FALSE,"PG 53(870)";#N/A,#N/A,FALSE,"PG 54(875-6)";#N/A,#N/A,FALSE,"PG 55(880)";#N/A,#N/A,FALSE,"PG56(882)";#N/A,#N/A,FALSE,"PG57(930)";#N/A,#N/A,FALSE,"PG58(RMK)"}</definedName>
    <definedName name="wrn.niwat." hidden="1">{#N/A,#N/A,FALSE,"PG 47(847)";#N/A,#N/A,FALSE,"PG 48(849-852)";#N/A,#N/A,FALSE,"PG 49(853)";#N/A,#N/A,FALSE,"PG 50(86c)";#N/A,#N/A,FALSE,"PG 51(86E)";#N/A,#N/A,FALSE,"PG 52(86M)";#N/A,#N/A,FALSE,"PG 53(870)";#N/A,#N/A,FALSE,"PG 54(875-6)";#N/A,#N/A,FALSE,"PG 55(880)";#N/A,#N/A,FALSE,"PG56(882)";#N/A,#N/A,FALSE,"PG57(930)";#N/A,#N/A,FALSE,"PG58(RMK)"}</definedName>
    <definedName name="wrn.PMDEPAER2." localSheetId="3" hidden="1">{"PM5CC",#N/A,FALSE,"PM5CC_95";"PM5DB",#N/A,FALSE,"PM5DB_95";"PM5WB",#N/A,FALSE,"PM5WB_95";"PM5WTK",#N/A,FALSE,"PM5WTK_9";"PM6B1",#N/A,FALSE,"PM6B1_95";"PM6OT",#N/A,FALSE,"PM6OT_95";"PM6BEM",#N/A,FALSE,"PM6BEM_9";"PM6AC",#N/A,FALSE,"PM6BAC_9";"PMC1AC",#N/A,FALSE,"C1AC_95";"PMC11CA",#N/A,FALSE,"C11CA_95";"PMC1EM",#N/A,FALSE,"C1EM_95";"PMDEPART2",#N/A,FALSE,"DEPART2";"PMCM1",#N/A,FALSE,"CM1_Q1"}</definedName>
    <definedName name="wrn.PMDEPAER2." localSheetId="1" hidden="1">{"PM5CC",#N/A,FALSE,"PM5CC_95";"PM5DB",#N/A,FALSE,"PM5DB_95";"PM5WB",#N/A,FALSE,"PM5WB_95";"PM5WTK",#N/A,FALSE,"PM5WTK_9";"PM6B1",#N/A,FALSE,"PM6B1_95";"PM6OT",#N/A,FALSE,"PM6OT_95";"PM6BEM",#N/A,FALSE,"PM6BEM_9";"PM6AC",#N/A,FALSE,"PM6BAC_9";"PMC1AC",#N/A,FALSE,"C1AC_95";"PMC11CA",#N/A,FALSE,"C11CA_95";"PMC1EM",#N/A,FALSE,"C1EM_95";"PMDEPART2",#N/A,FALSE,"DEPART2";"PMCM1",#N/A,FALSE,"CM1_Q1"}</definedName>
    <definedName name="wrn.PMDEPAER2." localSheetId="4" hidden="1">{"PM5CC",#N/A,FALSE,"PM5CC_95";"PM5DB",#N/A,FALSE,"PM5DB_95";"PM5WB",#N/A,FALSE,"PM5WB_95";"PM5WTK",#N/A,FALSE,"PM5WTK_9";"PM6B1",#N/A,FALSE,"PM6B1_95";"PM6OT",#N/A,FALSE,"PM6OT_95";"PM6BEM",#N/A,FALSE,"PM6BEM_9";"PM6AC",#N/A,FALSE,"PM6BAC_9";"PMC1AC",#N/A,FALSE,"C1AC_95";"PMC11CA",#N/A,FALSE,"C11CA_95";"PMC1EM",#N/A,FALSE,"C1EM_95";"PMDEPART2",#N/A,FALSE,"DEPART2";"PMCM1",#N/A,FALSE,"CM1_Q1"}</definedName>
    <definedName name="wrn.PMDEPAER2." localSheetId="5" hidden="1">{"PM5CC",#N/A,FALSE,"PM5CC_95";"PM5DB",#N/A,FALSE,"PM5DB_95";"PM5WB",#N/A,FALSE,"PM5WB_95";"PM5WTK",#N/A,FALSE,"PM5WTK_9";"PM6B1",#N/A,FALSE,"PM6B1_95";"PM6OT",#N/A,FALSE,"PM6OT_95";"PM6BEM",#N/A,FALSE,"PM6BEM_9";"PM6AC",#N/A,FALSE,"PM6BAC_9";"PMC1AC",#N/A,FALSE,"C1AC_95";"PMC11CA",#N/A,FALSE,"C11CA_95";"PMC1EM",#N/A,FALSE,"C1EM_95";"PMDEPART2",#N/A,FALSE,"DEPART2";"PMCM1",#N/A,FALSE,"CM1_Q1"}</definedName>
    <definedName name="wrn.PMDEPAER2." localSheetId="0" hidden="1">{"PM5CC",#N/A,FALSE,"PM5CC_95";"PM5DB",#N/A,FALSE,"PM5DB_95";"PM5WB",#N/A,FALSE,"PM5WB_95";"PM5WTK",#N/A,FALSE,"PM5WTK_9";"PM6B1",#N/A,FALSE,"PM6B1_95";"PM6OT",#N/A,FALSE,"PM6OT_95";"PM6BEM",#N/A,FALSE,"PM6BEM_9";"PM6AC",#N/A,FALSE,"PM6BAC_9";"PMC1AC",#N/A,FALSE,"C1AC_95";"PMC11CA",#N/A,FALSE,"C11CA_95";"PMC1EM",#N/A,FALSE,"C1EM_95";"PMDEPART2",#N/A,FALSE,"DEPART2";"PMCM1",#N/A,FALSE,"CM1_Q1"}</definedName>
    <definedName name="wrn.PMDEPAER2." hidden="1">{"PM5CC",#N/A,FALSE,"PM5CC_95";"PM5DB",#N/A,FALSE,"PM5DB_95";"PM5WB",#N/A,FALSE,"PM5WB_95";"PM5WTK",#N/A,FALSE,"PM5WTK_9";"PM6B1",#N/A,FALSE,"PM6B1_95";"PM6OT",#N/A,FALSE,"PM6OT_95";"PM6BEM",#N/A,FALSE,"PM6BEM_9";"PM6AC",#N/A,FALSE,"PM6BAC_9";"PMC1AC",#N/A,FALSE,"C1AC_95";"PMC11CA",#N/A,FALSE,"C11CA_95";"PMC1EM",#N/A,FALSE,"C1EM_95";"PMDEPART2",#N/A,FALSE,"DEPART2";"PMCM1",#N/A,FALSE,"CM1_Q1"}</definedName>
    <definedName name="wrn.PRIMAT." localSheetId="3" hidden="1">{"PRIMAT",#N/A,FALSE,"ECOINDBP"}</definedName>
    <definedName name="wrn.PRIMAT." localSheetId="1" hidden="1">{"PRIMAT",#N/A,FALSE,"ECOINDBP"}</definedName>
    <definedName name="wrn.PRIMAT." localSheetId="4" hidden="1">{"PRIMAT",#N/A,FALSE,"ECOINDBP"}</definedName>
    <definedName name="wrn.PRIMAT." localSheetId="5" hidden="1">{"PRIMAT",#N/A,FALSE,"ECOINDBP"}</definedName>
    <definedName name="wrn.PRIMAT." localSheetId="0" hidden="1">{"PRIMAT",#N/A,FALSE,"ECOINDBP"}</definedName>
    <definedName name="wrn.PRIMAT." hidden="1">{"PRIMAT",#N/A,FALSE,"ECOINDBP"}</definedName>
    <definedName name="wrn.Protokoll." localSheetId="3" hidden="1">{#N/A,#N/A,TRUE,"Deckblatt";#N/A,#N/A,TRUE,"Protokoll"}</definedName>
    <definedName name="wrn.Protokoll." localSheetId="1" hidden="1">{#N/A,#N/A,TRUE,"Deckblatt";#N/A,#N/A,TRUE,"Protokoll"}</definedName>
    <definedName name="wrn.Protokoll." localSheetId="4" hidden="1">{#N/A,#N/A,TRUE,"Deckblatt";#N/A,#N/A,TRUE,"Protokoll"}</definedName>
    <definedName name="wrn.Protokoll." localSheetId="5" hidden="1">{#N/A,#N/A,TRUE,"Deckblatt";#N/A,#N/A,TRUE,"Protokoll"}</definedName>
    <definedName name="wrn.Protokoll." localSheetId="0" hidden="1">{#N/A,#N/A,TRUE,"Deckblatt";#N/A,#N/A,TRUE,"Protokoll"}</definedName>
    <definedName name="wrn.Protokoll." hidden="1">{#N/A,#N/A,TRUE,"Deckblatt";#N/A,#N/A,TRUE,"Protokoll"}</definedName>
    <definedName name="wrn.QOS._.Reporting."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rn.QOS._.Reporting."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rn.QOS._.Reporting."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rn.QOS._.Reporting."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rn.QOS._.Reporting."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rn.QOS._.Reporting."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rn.Rate._.Reports." localSheetId="3" hidden="1">{#N/A,#N/A,FALSE,"Monthly Rate By Activity";#N/A,#N/A,FALSE,"Hourly Rate By Activity";#N/A,#N/A,FALSE,"Monthly Rate By Custom Resource";#N/A,#N/A,FALSE,"Hourly Rate By Custom Resource"}</definedName>
    <definedName name="wrn.Rate._.Reports." localSheetId="1" hidden="1">{#N/A,#N/A,FALSE,"Monthly Rate By Activity";#N/A,#N/A,FALSE,"Hourly Rate By Activity";#N/A,#N/A,FALSE,"Monthly Rate By Custom Resource";#N/A,#N/A,FALSE,"Hourly Rate By Custom Resource"}</definedName>
    <definedName name="wrn.Rate._.Reports." localSheetId="4" hidden="1">{#N/A,#N/A,FALSE,"Monthly Rate By Activity";#N/A,#N/A,FALSE,"Hourly Rate By Activity";#N/A,#N/A,FALSE,"Monthly Rate By Custom Resource";#N/A,#N/A,FALSE,"Hourly Rate By Custom Resource"}</definedName>
    <definedName name="wrn.Rate._.Reports." localSheetId="5" hidden="1">{#N/A,#N/A,FALSE,"Monthly Rate By Activity";#N/A,#N/A,FALSE,"Hourly Rate By Activity";#N/A,#N/A,FALSE,"Monthly Rate By Custom Resource";#N/A,#N/A,FALSE,"Hourly Rate By Custom Resource"}</definedName>
    <definedName name="wrn.Rate._.Reports." localSheetId="0" hidden="1">{#N/A,#N/A,FALSE,"Monthly Rate By Activity";#N/A,#N/A,FALSE,"Hourly Rate By Activity";#N/A,#N/A,FALSE,"Monthly Rate By Custom Resource";#N/A,#N/A,FALSE,"Hourly Rate By Custom Resource"}</definedName>
    <definedName name="wrn.Rate._.Reports." hidden="1">{#N/A,#N/A,FALSE,"Monthly Rate By Activity";#N/A,#N/A,FALSE,"Hourly Rate By Activity";#N/A,#N/A,FALSE,"Monthly Rate By Custom Resource";#N/A,#N/A,FALSE,"Hourly Rate By Custom Resource"}</definedName>
    <definedName name="wrn.RECOVER." localSheetId="3" hidden="1">{"RECOVER",#N/A,FALSE,"FORCARTA"}</definedName>
    <definedName name="wrn.RECOVER." localSheetId="1" hidden="1">{"RECOVER",#N/A,FALSE,"FORCARTA"}</definedName>
    <definedName name="wrn.RECOVER." localSheetId="4" hidden="1">{"RECOVER",#N/A,FALSE,"FORCARTA"}</definedName>
    <definedName name="wrn.RECOVER." localSheetId="5" hidden="1">{"RECOVER",#N/A,FALSE,"FORCARTA"}</definedName>
    <definedName name="wrn.RECOVER." localSheetId="0" hidden="1">{"RECOVER",#N/A,FALSE,"FORCARTA"}</definedName>
    <definedName name="wrn.RECOVER." hidden="1">{"RECOVER",#N/A,FALSE,"FORCARTA"}</definedName>
    <definedName name="wrn.Rent." localSheetId="3" hidden="1">{"Rent1",#N/A,FALSE,"RENT";"Rent2",#N/A,FALSE,"RENT"}</definedName>
    <definedName name="wrn.Rent." localSheetId="1" hidden="1">{"Rent1",#N/A,FALSE,"RENT";"Rent2",#N/A,FALSE,"RENT"}</definedName>
    <definedName name="wrn.Rent." localSheetId="4" hidden="1">{"Rent1",#N/A,FALSE,"RENT";"Rent2",#N/A,FALSE,"RENT"}</definedName>
    <definedName name="wrn.Rent." localSheetId="5" hidden="1">{"Rent1",#N/A,FALSE,"RENT";"Rent2",#N/A,FALSE,"RENT"}</definedName>
    <definedName name="wrn.Rent." localSheetId="0" hidden="1">{"Rent1",#N/A,FALSE,"RENT";"Rent2",#N/A,FALSE,"RENT"}</definedName>
    <definedName name="wrn.Rent." hidden="1">{"Rent1",#N/A,FALSE,"RENT";"Rent2",#N/A,FALSE,"RENT"}</definedName>
    <definedName name="wrn.REPORT_EST." localSheetId="3" hidden="1">{"PRINT_EST",#N/A,FALSE,"ESTMON"}</definedName>
    <definedName name="wrn.REPORT_EST." localSheetId="1" hidden="1">{"PRINT_EST",#N/A,FALSE,"ESTMON"}</definedName>
    <definedName name="wrn.REPORT_EST." localSheetId="4" hidden="1">{"PRINT_EST",#N/A,FALSE,"ESTMON"}</definedName>
    <definedName name="wrn.REPORT_EST." localSheetId="5" hidden="1">{"PRINT_EST",#N/A,FALSE,"ESTMON"}</definedName>
    <definedName name="wrn.REPORT_EST." localSheetId="0" hidden="1">{"PRINT_EST",#N/A,FALSE,"ESTMON"}</definedName>
    <definedName name="wrn.REPORT_EST." hidden="1">{"PRINT_EST",#N/A,FALSE,"ESTMON"}</definedName>
    <definedName name="wrn.rev_sale._.report." localSheetId="3" hidden="1">{"revsale",#N/A,FALSE,"REV-ยุพดี"}</definedName>
    <definedName name="wrn.rev_sale._.report." localSheetId="1" hidden="1">{"revsale",#N/A,FALSE,"REV-ยุพดี"}</definedName>
    <definedName name="wrn.rev_sale._.report." localSheetId="4" hidden="1">{"revsale",#N/A,FALSE,"REV-ยุพดี"}</definedName>
    <definedName name="wrn.rev_sale._.report." localSheetId="5" hidden="1">{"revsale",#N/A,FALSE,"REV-ยุพดี"}</definedName>
    <definedName name="wrn.rev_sale._.report." localSheetId="0" hidden="1">{"revsale",#N/A,FALSE,"REV-ยุพดี"}</definedName>
    <definedName name="wrn.rev_sale._.report." hidden="1">{"revsale",#N/A,FALSE,"REV-ยุพดี"}</definedName>
    <definedName name="wrn.revable." localSheetId="3" hidden="1">{"revable",#N/A,FALSE,"REVABLE"}</definedName>
    <definedName name="wrn.revable." localSheetId="1" hidden="1">{"revable",#N/A,FALSE,"REVABLE"}</definedName>
    <definedName name="wrn.revable." localSheetId="4" hidden="1">{"revable",#N/A,FALSE,"REVABLE"}</definedName>
    <definedName name="wrn.revable." localSheetId="5" hidden="1">{"revable",#N/A,FALSE,"REVABLE"}</definedName>
    <definedName name="wrn.revable." localSheetId="0" hidden="1">{"revable",#N/A,FALSE,"REVABLE"}</definedName>
    <definedName name="wrn.revable." hidden="1">{"revable",#N/A,FALSE,"REVABLE"}</definedName>
    <definedName name="wrn.Rippert." localSheetId="3" hidden="1">{#N/A,#N/A,FALSE,"Year";#N/A,#N/A,FALSE,"AC Fiscal Year";#N/A,#N/A,FALSE,"Hourly Rate By Activity";#N/A,#N/A,FALSE,"Hourly Rate By Custom Resource";#N/A,#N/A,FALSE,"Line of Business Review";#N/A,#N/A,FALSE,"Assumptions";#N/A,#N/A,FALSE,"Sensitivity Analysis";#N/A,#N/A,FALSE,"Overall Staffing Review"}</definedName>
    <definedName name="wrn.Rippert." localSheetId="1" hidden="1">{#N/A,#N/A,FALSE,"Year";#N/A,#N/A,FALSE,"AC Fiscal Year";#N/A,#N/A,FALSE,"Hourly Rate By Activity";#N/A,#N/A,FALSE,"Hourly Rate By Custom Resource";#N/A,#N/A,FALSE,"Line of Business Review";#N/A,#N/A,FALSE,"Assumptions";#N/A,#N/A,FALSE,"Sensitivity Analysis";#N/A,#N/A,FALSE,"Overall Staffing Review"}</definedName>
    <definedName name="wrn.Rippert." localSheetId="4" hidden="1">{#N/A,#N/A,FALSE,"Year";#N/A,#N/A,FALSE,"AC Fiscal Year";#N/A,#N/A,FALSE,"Hourly Rate By Activity";#N/A,#N/A,FALSE,"Hourly Rate By Custom Resource";#N/A,#N/A,FALSE,"Line of Business Review";#N/A,#N/A,FALSE,"Assumptions";#N/A,#N/A,FALSE,"Sensitivity Analysis";#N/A,#N/A,FALSE,"Overall Staffing Review"}</definedName>
    <definedName name="wrn.Rippert." localSheetId="5" hidden="1">{#N/A,#N/A,FALSE,"Year";#N/A,#N/A,FALSE,"AC Fiscal Year";#N/A,#N/A,FALSE,"Hourly Rate By Activity";#N/A,#N/A,FALSE,"Hourly Rate By Custom Resource";#N/A,#N/A,FALSE,"Line of Business Review";#N/A,#N/A,FALSE,"Assumptions";#N/A,#N/A,FALSE,"Sensitivity Analysis";#N/A,#N/A,FALSE,"Overall Staffing Review"}</definedName>
    <definedName name="wrn.Rippert." localSheetId="0" hidden="1">{#N/A,#N/A,FALSE,"Year";#N/A,#N/A,FALSE,"AC Fiscal Year";#N/A,#N/A,FALSE,"Hourly Rate By Activity";#N/A,#N/A,FALSE,"Hourly Rate By Custom Resource";#N/A,#N/A,FALSE,"Line of Business Review";#N/A,#N/A,FALSE,"Assumptions";#N/A,#N/A,FALSE,"Sensitivity Analysis";#N/A,#N/A,FALSE,"Overall Staffing Review"}</definedName>
    <definedName name="wrn.Rippert." hidden="1">{#N/A,#N/A,FALSE,"Year";#N/A,#N/A,FALSE,"AC Fiscal Year";#N/A,#N/A,FALSE,"Hourly Rate By Activity";#N/A,#N/A,FALSE,"Hourly Rate By Custom Resource";#N/A,#N/A,FALSE,"Line of Business Review";#N/A,#N/A,FALSE,"Assumptions";#N/A,#N/A,FALSE,"Sensitivity Analysis";#N/A,#N/A,FALSE,"Overall Staffing Review"}</definedName>
    <definedName name="wrn.RLDEPART2." localSheetId="3"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wrn.RLDEPART2." localSheetId="1"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wrn.RLDEPART2." localSheetId="4"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wrn.RLDEPART2." localSheetId="5"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wrn.RLDEPART2." localSheetId="0"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wrn.RLDEPART2."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wrn.RPT." localSheetId="3" hidden="1">{#N/A,#N/A,FALSE,"인원";#N/A,#N/A,FALSE,"비용2";#N/A,#N/A,FALSE,"비용1";#N/A,#N/A,FALSE,"비용";#N/A,#N/A,FALSE,"보증2";#N/A,#N/A,FALSE,"보증1";#N/A,#N/A,FALSE,"보증";#N/A,#N/A,FALSE,"손익1";#N/A,#N/A,FALSE,"손익";#N/A,#N/A,FALSE,"부서별매출";#N/A,#N/A,FALSE,"매출"}</definedName>
    <definedName name="wrn.RPT." localSheetId="1" hidden="1">{#N/A,#N/A,FALSE,"인원";#N/A,#N/A,FALSE,"비용2";#N/A,#N/A,FALSE,"비용1";#N/A,#N/A,FALSE,"비용";#N/A,#N/A,FALSE,"보증2";#N/A,#N/A,FALSE,"보증1";#N/A,#N/A,FALSE,"보증";#N/A,#N/A,FALSE,"손익1";#N/A,#N/A,FALSE,"손익";#N/A,#N/A,FALSE,"부서별매출";#N/A,#N/A,FALSE,"매출"}</definedName>
    <definedName name="wrn.RPT." localSheetId="4" hidden="1">{#N/A,#N/A,FALSE,"인원";#N/A,#N/A,FALSE,"비용2";#N/A,#N/A,FALSE,"비용1";#N/A,#N/A,FALSE,"비용";#N/A,#N/A,FALSE,"보증2";#N/A,#N/A,FALSE,"보증1";#N/A,#N/A,FALSE,"보증";#N/A,#N/A,FALSE,"손익1";#N/A,#N/A,FALSE,"손익";#N/A,#N/A,FALSE,"부서별매출";#N/A,#N/A,FALSE,"매출"}</definedName>
    <definedName name="wrn.RPT." localSheetId="5" hidden="1">{#N/A,#N/A,FALSE,"인원";#N/A,#N/A,FALSE,"비용2";#N/A,#N/A,FALSE,"비용1";#N/A,#N/A,FALSE,"비용";#N/A,#N/A,FALSE,"보증2";#N/A,#N/A,FALSE,"보증1";#N/A,#N/A,FALSE,"보증";#N/A,#N/A,FALSE,"손익1";#N/A,#N/A,FALSE,"손익";#N/A,#N/A,FALSE,"부서별매출";#N/A,#N/A,FALSE,"매출"}</definedName>
    <definedName name="wrn.RPT." localSheetId="0" hidden="1">{#N/A,#N/A,FALSE,"인원";#N/A,#N/A,FALSE,"비용2";#N/A,#N/A,FALSE,"비용1";#N/A,#N/A,FALSE,"비용";#N/A,#N/A,FALSE,"보증2";#N/A,#N/A,FALSE,"보증1";#N/A,#N/A,FALSE,"보증";#N/A,#N/A,FALSE,"손익1";#N/A,#N/A,FALSE,"손익";#N/A,#N/A,FALSE,"부서별매출";#N/A,#N/A,FALSE,"매출"}</definedName>
    <definedName name="wrn.RPT." hidden="1">{#N/A,#N/A,FALSE,"인원";#N/A,#N/A,FALSE,"비용2";#N/A,#N/A,FALSE,"비용1";#N/A,#N/A,FALSE,"비용";#N/A,#N/A,FALSE,"보증2";#N/A,#N/A,FALSE,"보증1";#N/A,#N/A,FALSE,"보증";#N/A,#N/A,FALSE,"손익1";#N/A,#N/A,FALSE,"손익";#N/A,#N/A,FALSE,"부서별매출";#N/A,#N/A,FALSE,"매출"}</definedName>
    <definedName name="wrn.sales._.report." localSheetId="3" hidden="1">{"sales",#N/A,FALSE,"SALES"}</definedName>
    <definedName name="wrn.sales._.report." localSheetId="1" hidden="1">{"sales",#N/A,FALSE,"SALES"}</definedName>
    <definedName name="wrn.sales._.report." localSheetId="4" hidden="1">{"sales",#N/A,FALSE,"SALES"}</definedName>
    <definedName name="wrn.sales._.report." localSheetId="5" hidden="1">{"sales",#N/A,FALSE,"SALES"}</definedName>
    <definedName name="wrn.sales._.report." localSheetId="0" hidden="1">{"sales",#N/A,FALSE,"SALES"}</definedName>
    <definedName name="wrn.sales._.report." hidden="1">{"sales",#N/A,FALSE,"SALES"}</definedName>
    <definedName name="wrn.Sensitive." localSheetId="3" hidden="1">{"Sensitivity1",#N/A,FALSE,"Sensitivity";"Sensitivity2",#N/A,FALSE,"Sensitivity"}</definedName>
    <definedName name="wrn.Sensitive." localSheetId="1" hidden="1">{"Sensitivity1",#N/A,FALSE,"Sensitivity";"Sensitivity2",#N/A,FALSE,"Sensitivity"}</definedName>
    <definedName name="wrn.Sensitive." localSheetId="4" hidden="1">{"Sensitivity1",#N/A,FALSE,"Sensitivity";"Sensitivity2",#N/A,FALSE,"Sensitivity"}</definedName>
    <definedName name="wrn.Sensitive." localSheetId="5" hidden="1">{"Sensitivity1",#N/A,FALSE,"Sensitivity";"Sensitivity2",#N/A,FALSE,"Sensitivity"}</definedName>
    <definedName name="wrn.Sensitive." localSheetId="0" hidden="1">{"Sensitivity1",#N/A,FALSE,"Sensitivity";"Sensitivity2",#N/A,FALSE,"Sensitivity"}</definedName>
    <definedName name="wrn.Sensitive." hidden="1">{"Sensitivity1",#N/A,FALSE,"Sensitivity";"Sensitivity2",#N/A,FALSE,"Sensitivity"}</definedName>
    <definedName name="wrn.Staffing." localSheetId="3" hidden="1">{#N/A,#N/A,FALSE,"Assessment";#N/A,#N/A,FALSE,"Staffing";#N/A,#N/A,FALSE,"Hires";#N/A,#N/A,FALSE,"Assumptions"}</definedName>
    <definedName name="wrn.Staffing." localSheetId="1" hidden="1">{#N/A,#N/A,FALSE,"Assessment";#N/A,#N/A,FALSE,"Staffing";#N/A,#N/A,FALSE,"Hires";#N/A,#N/A,FALSE,"Assumptions"}</definedName>
    <definedName name="wrn.Staffing." localSheetId="4" hidden="1">{#N/A,#N/A,FALSE,"Assessment";#N/A,#N/A,FALSE,"Staffing";#N/A,#N/A,FALSE,"Hires";#N/A,#N/A,FALSE,"Assumptions"}</definedName>
    <definedName name="wrn.Staffing." localSheetId="5" hidden="1">{#N/A,#N/A,FALSE,"Assessment";#N/A,#N/A,FALSE,"Staffing";#N/A,#N/A,FALSE,"Hires";#N/A,#N/A,FALSE,"Assumptions"}</definedName>
    <definedName name="wrn.Staffing." localSheetId="0" hidden="1">{#N/A,#N/A,FALSE,"Assessment";#N/A,#N/A,FALSE,"Staffing";#N/A,#N/A,FALSE,"Hires";#N/A,#N/A,FALSE,"Assumptions"}</definedName>
    <definedName name="wrn.Staffing." hidden="1">{#N/A,#N/A,FALSE,"Assessment";#N/A,#N/A,FALSE,"Staffing";#N/A,#N/A,FALSE,"Hires";#N/A,#N/A,FALSE,"Assumptions"}</definedName>
    <definedName name="wrn.Staffing._.Inputs." localSheetId="3" hidden="1">{#N/A,#N/A,FALSE,"Overall Staffing Review";#N/A,#N/A,FALSE,"Detailed Resource Mix Review";#N/A,#N/A,FALSE,"Detailed Pyramid Review";#N/A,#N/A,FALSE,"Hours By Activity";#N/A,#N/A,FALSE,"Hours By Custom Resource"}</definedName>
    <definedName name="wrn.Staffing._.Inputs." localSheetId="1" hidden="1">{#N/A,#N/A,FALSE,"Overall Staffing Review";#N/A,#N/A,FALSE,"Detailed Resource Mix Review";#N/A,#N/A,FALSE,"Detailed Pyramid Review";#N/A,#N/A,FALSE,"Hours By Activity";#N/A,#N/A,FALSE,"Hours By Custom Resource"}</definedName>
    <definedName name="wrn.Staffing._.Inputs." localSheetId="4" hidden="1">{#N/A,#N/A,FALSE,"Overall Staffing Review";#N/A,#N/A,FALSE,"Detailed Resource Mix Review";#N/A,#N/A,FALSE,"Detailed Pyramid Review";#N/A,#N/A,FALSE,"Hours By Activity";#N/A,#N/A,FALSE,"Hours By Custom Resource"}</definedName>
    <definedName name="wrn.Staffing._.Inputs." localSheetId="5" hidden="1">{#N/A,#N/A,FALSE,"Overall Staffing Review";#N/A,#N/A,FALSE,"Detailed Resource Mix Review";#N/A,#N/A,FALSE,"Detailed Pyramid Review";#N/A,#N/A,FALSE,"Hours By Activity";#N/A,#N/A,FALSE,"Hours By Custom Resource"}</definedName>
    <definedName name="wrn.Staffing._.Inputs." localSheetId="0" hidden="1">{#N/A,#N/A,FALSE,"Overall Staffing Review";#N/A,#N/A,FALSE,"Detailed Resource Mix Review";#N/A,#N/A,FALSE,"Detailed Pyramid Review";#N/A,#N/A,FALSE,"Hours By Activity";#N/A,#N/A,FALSE,"Hours By Custom Resource"}</definedName>
    <definedName name="wrn.Staffing._.Inputs." hidden="1">{#N/A,#N/A,FALSE,"Overall Staffing Review";#N/A,#N/A,FALSE,"Detailed Resource Mix Review";#N/A,#N/A,FALSE,"Detailed Pyramid Review";#N/A,#N/A,FALSE,"Hours By Activity";#N/A,#N/A,FALSE,"Hours By Custom Resource"}</definedName>
    <definedName name="wrn.Staffing1" localSheetId="3" hidden="1">{#N/A,#N/A,FALSE,"Assessment";#N/A,#N/A,FALSE,"Staffing";#N/A,#N/A,FALSE,"Hires";#N/A,#N/A,FALSE,"Assumptions"}</definedName>
    <definedName name="wrn.Staffing1" localSheetId="1" hidden="1">{#N/A,#N/A,FALSE,"Assessment";#N/A,#N/A,FALSE,"Staffing";#N/A,#N/A,FALSE,"Hires";#N/A,#N/A,FALSE,"Assumptions"}</definedName>
    <definedName name="wrn.Staffing1" localSheetId="4" hidden="1">{#N/A,#N/A,FALSE,"Assessment";#N/A,#N/A,FALSE,"Staffing";#N/A,#N/A,FALSE,"Hires";#N/A,#N/A,FALSE,"Assumptions"}</definedName>
    <definedName name="wrn.Staffing1" localSheetId="5" hidden="1">{#N/A,#N/A,FALSE,"Assessment";#N/A,#N/A,FALSE,"Staffing";#N/A,#N/A,FALSE,"Hires";#N/A,#N/A,FALSE,"Assumptions"}</definedName>
    <definedName name="wrn.Staffing1" localSheetId="0" hidden="1">{#N/A,#N/A,FALSE,"Assessment";#N/A,#N/A,FALSE,"Staffing";#N/A,#N/A,FALSE,"Hires";#N/A,#N/A,FALSE,"Assumptions"}</definedName>
    <definedName name="wrn.Staffing1" hidden="1">{#N/A,#N/A,FALSE,"Assessment";#N/A,#N/A,FALSE,"Staffing";#N/A,#N/A,FALSE,"Hires";#N/A,#N/A,FALSE,"Assumptions"}</definedName>
    <definedName name="wrn.Status._.Report." localSheetId="3" hidden="1">{#N/A,#N/A,FALSE,"PMR program status";#N/A,#N/A,FALSE,"Team Sessions";#N/A,#N/A,FALSE,"PMR activity status";#N/A,#N/A,FALSE,"Team Matrix"}</definedName>
    <definedName name="wrn.Status._.Report." localSheetId="1" hidden="1">{#N/A,#N/A,FALSE,"PMR program status";#N/A,#N/A,FALSE,"Team Sessions";#N/A,#N/A,FALSE,"PMR activity status";#N/A,#N/A,FALSE,"Team Matrix"}</definedName>
    <definedName name="wrn.Status._.Report." localSheetId="4" hidden="1">{#N/A,#N/A,FALSE,"PMR program status";#N/A,#N/A,FALSE,"Team Sessions";#N/A,#N/A,FALSE,"PMR activity status";#N/A,#N/A,FALSE,"Team Matrix"}</definedName>
    <definedName name="wrn.Status._.Report." localSheetId="5" hidden="1">{#N/A,#N/A,FALSE,"PMR program status";#N/A,#N/A,FALSE,"Team Sessions";#N/A,#N/A,FALSE,"PMR activity status";#N/A,#N/A,FALSE,"Team Matrix"}</definedName>
    <definedName name="wrn.Status._.Report." localSheetId="0" hidden="1">{#N/A,#N/A,FALSE,"PMR program status";#N/A,#N/A,FALSE,"Team Sessions";#N/A,#N/A,FALSE,"PMR activity status";#N/A,#N/A,FALSE,"Team Matrix"}</definedName>
    <definedName name="wrn.Status._.Report." hidden="1">{#N/A,#N/A,FALSE,"PMR program status";#N/A,#N/A,FALSE,"Team Sessions";#N/A,#N/A,FALSE,"PMR activity status";#N/A,#N/A,FALSE,"Team Matrix"}</definedName>
    <definedName name="wrn.Steering._.Committee." localSheetId="3" hidden="1">{"CF Assumptions",#N/A,FALSE,"Asu";#N/A,#N/A,FALSE,"Summary";#N/A,#N/A,FALSE,"CF (2)";#N/A,#N/A,FALSE,"SM";#N/A,#N/A,FALSE,"C&amp;D";#N/A,#N/A,FALSE,"MGMT";#N/A,#N/A,FALSE,"Notes"}</definedName>
    <definedName name="wrn.Steering._.Committee." localSheetId="1" hidden="1">{"CF Assumptions",#N/A,FALSE,"Asu";#N/A,#N/A,FALSE,"Summary";#N/A,#N/A,FALSE,"CF (2)";#N/A,#N/A,FALSE,"SM";#N/A,#N/A,FALSE,"C&amp;D";#N/A,#N/A,FALSE,"MGMT";#N/A,#N/A,FALSE,"Notes"}</definedName>
    <definedName name="wrn.Steering._.Committee." localSheetId="4" hidden="1">{"CF Assumptions",#N/A,FALSE,"Asu";#N/A,#N/A,FALSE,"Summary";#N/A,#N/A,FALSE,"CF (2)";#N/A,#N/A,FALSE,"SM";#N/A,#N/A,FALSE,"C&amp;D";#N/A,#N/A,FALSE,"MGMT";#N/A,#N/A,FALSE,"Notes"}</definedName>
    <definedName name="wrn.Steering._.Committee." localSheetId="5" hidden="1">{"CF Assumptions",#N/A,FALSE,"Asu";#N/A,#N/A,FALSE,"Summary";#N/A,#N/A,FALSE,"CF (2)";#N/A,#N/A,FALSE,"SM";#N/A,#N/A,FALSE,"C&amp;D";#N/A,#N/A,FALSE,"MGMT";#N/A,#N/A,FALSE,"Notes"}</definedName>
    <definedName name="wrn.Steering._.Committee." localSheetId="0" hidden="1">{"CF Assumptions",#N/A,FALSE,"Asu";#N/A,#N/A,FALSE,"Summary";#N/A,#N/A,FALSE,"CF (2)";#N/A,#N/A,FALSE,"SM";#N/A,#N/A,FALSE,"C&amp;D";#N/A,#N/A,FALSE,"MGMT";#N/A,#N/A,FALSE,"Notes"}</definedName>
    <definedName name="wrn.Steering._.Committee." hidden="1">{"CF Assumptions",#N/A,FALSE,"Asu";#N/A,#N/A,FALSE,"Summary";#N/A,#N/A,FALSE,"CF (2)";#N/A,#N/A,FALSE,"SM";#N/A,#N/A,FALSE,"C&amp;D";#N/A,#N/A,FALSE,"MGMT";#N/A,#N/A,FALSE,"Notes"}</definedName>
    <definedName name="wrn.Supplemental._.Information." localSheetId="3" hidden="1">{#N/A,#N/A,FALSE,"Assumptions";#N/A,#N/A,FALSE,"DNP Expense Summary";#N/A,#N/A,FALSE,"Sensitivity Analysis"}</definedName>
    <definedName name="wrn.Supplemental._.Information." localSheetId="1" hidden="1">{#N/A,#N/A,FALSE,"Assumptions";#N/A,#N/A,FALSE,"DNP Expense Summary";#N/A,#N/A,FALSE,"Sensitivity Analysis"}</definedName>
    <definedName name="wrn.Supplemental._.Information." localSheetId="4" hidden="1">{#N/A,#N/A,FALSE,"Assumptions";#N/A,#N/A,FALSE,"DNP Expense Summary";#N/A,#N/A,FALSE,"Sensitivity Analysis"}</definedName>
    <definedName name="wrn.Supplemental._.Information." localSheetId="5" hidden="1">{#N/A,#N/A,FALSE,"Assumptions";#N/A,#N/A,FALSE,"DNP Expense Summary";#N/A,#N/A,FALSE,"Sensitivity Analysis"}</definedName>
    <definedName name="wrn.Supplemental._.Information." localSheetId="0" hidden="1">{#N/A,#N/A,FALSE,"Assumptions";#N/A,#N/A,FALSE,"DNP Expense Summary";#N/A,#N/A,FALSE,"Sensitivity Analysis"}</definedName>
    <definedName name="wrn.Supplemental._.Information." hidden="1">{#N/A,#N/A,FALSE,"Assumptions";#N/A,#N/A,FALSE,"DNP Expense Summary";#N/A,#N/A,FALSE,"Sensitivity Analysis"}</definedName>
    <definedName name="wrn.TotalMR_CY." localSheetId="3" hidden="1">{"TotalMR_CY",#N/A,FALSE,"PLAN97 MASTER"}</definedName>
    <definedName name="wrn.TotalMR_CY." localSheetId="1" hidden="1">{"TotalMR_CY",#N/A,FALSE,"PLAN97 MASTER"}</definedName>
    <definedName name="wrn.TotalMR_CY." localSheetId="4" hidden="1">{"TotalMR_CY",#N/A,FALSE,"PLAN97 MASTER"}</definedName>
    <definedName name="wrn.TotalMR_CY." localSheetId="5" hidden="1">{"TotalMR_CY",#N/A,FALSE,"PLAN97 MASTER"}</definedName>
    <definedName name="wrn.TotalMR_CY." localSheetId="0" hidden="1">{"TotalMR_CY",#N/A,FALSE,"PLAN97 MASTER"}</definedName>
    <definedName name="wrn.TotalMR_CY." hidden="1">{"TotalMR_CY",#N/A,FALSE,"PLAN97 MASTER"}</definedName>
    <definedName name="wrn.Year01to_02." localSheetId="3" hidden="1">{"Year01to_02",#N/A,FALSE,"PLAN97 MASTER"}</definedName>
    <definedName name="wrn.Year01to_02." localSheetId="1" hidden="1">{"Year01to_02",#N/A,FALSE,"PLAN97 MASTER"}</definedName>
    <definedName name="wrn.Year01to_02." localSheetId="4" hidden="1">{"Year01to_02",#N/A,FALSE,"PLAN97 MASTER"}</definedName>
    <definedName name="wrn.Year01to_02." localSheetId="5" hidden="1">{"Year01to_02",#N/A,FALSE,"PLAN97 MASTER"}</definedName>
    <definedName name="wrn.Year01to_02." localSheetId="0" hidden="1">{"Year01to_02",#N/A,FALSE,"PLAN97 MASTER"}</definedName>
    <definedName name="wrn.Year01to_02." hidden="1">{"Year01to_02",#N/A,FALSE,"PLAN97 MASTER"}</definedName>
    <definedName name="wrn.Year03to_04." localSheetId="3" hidden="1">{"Year03to_04",#N/A,FALSE,"PLAN97 MASTER"}</definedName>
    <definedName name="wrn.Year03to_04." localSheetId="1" hidden="1">{"Year03to_04",#N/A,FALSE,"PLAN97 MASTER"}</definedName>
    <definedName name="wrn.Year03to_04." localSheetId="4" hidden="1">{"Year03to_04",#N/A,FALSE,"PLAN97 MASTER"}</definedName>
    <definedName name="wrn.Year03to_04." localSheetId="5" hidden="1">{"Year03to_04",#N/A,FALSE,"PLAN97 MASTER"}</definedName>
    <definedName name="wrn.Year03to_04." localSheetId="0" hidden="1">{"Year03to_04",#N/A,FALSE,"PLAN97 MASTER"}</definedName>
    <definedName name="wrn.Year03to_04." hidden="1">{"Year03to_04",#N/A,FALSE,"PLAN97 MASTER"}</definedName>
    <definedName name="wrn.Year05to_06." localSheetId="3" hidden="1">{"Year05to_06",#N/A,FALSE,"PLAN97 MASTER"}</definedName>
    <definedName name="wrn.Year05to_06." localSheetId="1" hidden="1">{"Year05to_06",#N/A,FALSE,"PLAN97 MASTER"}</definedName>
    <definedName name="wrn.Year05to_06." localSheetId="4" hidden="1">{"Year05to_06",#N/A,FALSE,"PLAN97 MASTER"}</definedName>
    <definedName name="wrn.Year05to_06." localSheetId="5" hidden="1">{"Year05to_06",#N/A,FALSE,"PLAN97 MASTER"}</definedName>
    <definedName name="wrn.Year05to_06." localSheetId="0" hidden="1">{"Year05to_06",#N/A,FALSE,"PLAN97 MASTER"}</definedName>
    <definedName name="wrn.Year05to_06." hidden="1">{"Year05to_06",#N/A,FALSE,"PLAN97 MASTER"}</definedName>
    <definedName name="wrn.Year97to_98." localSheetId="3" hidden="1">{"Year97to_98",#N/A,FALSE,"PLAN97 MASTER"}</definedName>
    <definedName name="wrn.Year97to_98." localSheetId="1" hidden="1">{"Year97to_98",#N/A,FALSE,"PLAN97 MASTER"}</definedName>
    <definedName name="wrn.Year97to_98." localSheetId="4" hidden="1">{"Year97to_98",#N/A,FALSE,"PLAN97 MASTER"}</definedName>
    <definedName name="wrn.Year97to_98." localSheetId="5" hidden="1">{"Year97to_98",#N/A,FALSE,"PLAN97 MASTER"}</definedName>
    <definedName name="wrn.Year97to_98." localSheetId="0" hidden="1">{"Year97to_98",#N/A,FALSE,"PLAN97 MASTER"}</definedName>
    <definedName name="wrn.Year97to_98." hidden="1">{"Year97to_98",#N/A,FALSE,"PLAN97 MASTER"}</definedName>
    <definedName name="wrn.Year99to_00." localSheetId="3" hidden="1">{"Year99to_00",#N/A,FALSE,"PLAN97 MASTER"}</definedName>
    <definedName name="wrn.Year99to_00." localSheetId="1" hidden="1">{"Year99to_00",#N/A,FALSE,"PLAN97 MASTER"}</definedName>
    <definedName name="wrn.Year99to_00." localSheetId="4" hidden="1">{"Year99to_00",#N/A,FALSE,"PLAN97 MASTER"}</definedName>
    <definedName name="wrn.Year99to_00." localSheetId="5" hidden="1">{"Year99to_00",#N/A,FALSE,"PLAN97 MASTER"}</definedName>
    <definedName name="wrn.Year99to_00." localSheetId="0" hidden="1">{"Year99to_00",#N/A,FALSE,"PLAN97 MASTER"}</definedName>
    <definedName name="wrn.Year99to_00." hidden="1">{"Year99to_00",#N/A,FALSE,"PLAN97 MASTER"}</definedName>
    <definedName name="wrn.자판정비._.월간회의자료."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주간._.보고." localSheetId="3" hidden="1">{#N/A,#N/A,TRUE,"일정"}</definedName>
    <definedName name="wrn.주간._.보고." localSheetId="1" hidden="1">{#N/A,#N/A,TRUE,"일정"}</definedName>
    <definedName name="wrn.주간._.보고." localSheetId="4" hidden="1">{#N/A,#N/A,TRUE,"일정"}</definedName>
    <definedName name="wrn.주간._.보고." localSheetId="5" hidden="1">{#N/A,#N/A,TRUE,"일정"}</definedName>
    <definedName name="wrn.주간._.보고." localSheetId="0" hidden="1">{#N/A,#N/A,TRUE,"일정"}</definedName>
    <definedName name="wrn.주간._.보고." hidden="1">{#N/A,#N/A,TRUE,"일정"}</definedName>
    <definedName name="wro.BATCH" localSheetId="3" hidden="1">{#N/A,#N/A,FALSE,"V-NOTCH FLOW"}</definedName>
    <definedName name="wro.BATCH" localSheetId="1" hidden="1">{#N/A,#N/A,FALSE,"V-NOTCH FLOW"}</definedName>
    <definedName name="wro.BATCH" localSheetId="4" hidden="1">{#N/A,#N/A,FALSE,"V-NOTCH FLOW"}</definedName>
    <definedName name="wro.BATCH" localSheetId="5" hidden="1">{#N/A,#N/A,FALSE,"V-NOTCH FLOW"}</definedName>
    <definedName name="wro.BATCH" localSheetId="0" hidden="1">{#N/A,#N/A,FALSE,"V-NOTCH FLOW"}</definedName>
    <definedName name="wro.BATCH" hidden="1">{#N/A,#N/A,FALSE,"V-NOTCH FLOW"}</definedName>
    <definedName name="wro.CONT." localSheetId="3" hidden="1">{#N/A,#N/A,FALSE,"V-NOTCH FLOW"}</definedName>
    <definedName name="wro.CONT." localSheetId="1" hidden="1">{#N/A,#N/A,FALSE,"V-NOTCH FLOW"}</definedName>
    <definedName name="wro.CONT." localSheetId="4" hidden="1">{#N/A,#N/A,FALSE,"V-NOTCH FLOW"}</definedName>
    <definedName name="wro.CONT." localSheetId="5" hidden="1">{#N/A,#N/A,FALSE,"V-NOTCH FLOW"}</definedName>
    <definedName name="wro.CONT." localSheetId="0" hidden="1">{#N/A,#N/A,FALSE,"V-NOTCH FLOW"}</definedName>
    <definedName name="wro.CONT." hidden="1">{#N/A,#N/A,FALSE,"V-NOTCH FLOW"}</definedName>
    <definedName name="wrq" localSheetId="3">'Cost Saving Initiatives'!wrq</definedName>
    <definedName name="wrq">#N/A</definedName>
    <definedName name="WRRW" localSheetId="3">'Cost Saving Initiatives'!WRRW</definedName>
    <definedName name="WRRW">#N/A</definedName>
    <definedName name="WRRWR" localSheetId="3">'Cost Saving Initiatives'!WRRWR</definedName>
    <definedName name="WRRWR">#N/A</definedName>
    <definedName name="wrwe3" localSheetId="3">'Cost Saving Initiatives'!wrwe3</definedName>
    <definedName name="wrwe3">#N/A</definedName>
    <definedName name="WRWR" localSheetId="3">'Cost Saving Initiatives'!WRWR</definedName>
    <definedName name="WRWR">#N/A</definedName>
    <definedName name="wrwre" localSheetId="3">'Cost Saving Initiatives'!wrwre</definedName>
    <definedName name="wrwre">#N/A</definedName>
    <definedName name="wrww" localSheetId="3">'Cost Saving Initiatives'!wrww</definedName>
    <definedName name="wrww">#N/A</definedName>
    <definedName name="wsert" localSheetId="3">'Cost Saving Initiatives'!wsert</definedName>
    <definedName name="wsert">#N/A</definedName>
    <definedName name="wsete" localSheetId="3">'Cost Saving Initiatives'!wsete</definedName>
    <definedName name="wsete">#N/A</definedName>
    <definedName name="wsetew" localSheetId="3">'Cost Saving Initiatives'!wsetew</definedName>
    <definedName name="wsetew">#N/A</definedName>
    <definedName name="wsr" localSheetId="3">'Cost Saving Initiatives'!wsr</definedName>
    <definedName name="wsr">#N/A</definedName>
    <definedName name="wsws" localSheetId="3">'Cost Saving Initiatives'!wsws</definedName>
    <definedName name="wsws">#N/A</definedName>
    <definedName name="wswswswsw" localSheetId="3">'Cost Saving Initiatives'!wswswswsw</definedName>
    <definedName name="wswswswsw">#N/A</definedName>
    <definedName name="wt" localSheetId="3">'Cost Saving Initiatives'!wt</definedName>
    <definedName name="wt">#N/A</definedName>
    <definedName name="WT3AFEW3E" localSheetId="3">'Cost Saving Initiatives'!WT3AFEW3E</definedName>
    <definedName name="WT3AFEW3E">#N/A</definedName>
    <definedName name="WTAW3E" localSheetId="3">'Cost Saving Initiatives'!WTAW3E</definedName>
    <definedName name="WTAW3E">#N/A</definedName>
    <definedName name="wte" localSheetId="3">'Cost Saving Initiatives'!wte</definedName>
    <definedName name="wte">#N/A</definedName>
    <definedName name="WTEA4FRWA4E" localSheetId="3">'Cost Saving Initiatives'!WTEA4FRWA4E</definedName>
    <definedName name="WTEA4FRWA4E">#N/A</definedName>
    <definedName name="wteet" localSheetId="3">'Cost Saving Initiatives'!wteet</definedName>
    <definedName name="wteet">#N/A</definedName>
    <definedName name="wter" localSheetId="3">'Cost Saving Initiatives'!wter</definedName>
    <definedName name="wter">#N/A</definedName>
    <definedName name="wtere" localSheetId="3">'Cost Saving Initiatives'!wtere</definedName>
    <definedName name="wtere">#N/A</definedName>
    <definedName name="wtet" localSheetId="3">'Cost Saving Initiatives'!wtet</definedName>
    <definedName name="wtet">#N/A</definedName>
    <definedName name="wtete" localSheetId="3">'Cost Saving Initiatives'!wtete</definedName>
    <definedName name="wtete">#N/A</definedName>
    <definedName name="WTF" localSheetId="3">'Cost Saving Initiatives'!WTF</definedName>
    <definedName name="WTF">#N/A</definedName>
    <definedName name="WTFAFAW3E" localSheetId="3">'Cost Saving Initiatives'!WTFAFAW3E</definedName>
    <definedName name="WTFAFAW3E">#N/A</definedName>
    <definedName name="wtre" localSheetId="3">'Cost Saving Initiatives'!wtre</definedName>
    <definedName name="wtre">#N/A</definedName>
    <definedName name="wtrtwe" localSheetId="3">'Cost Saving Initiatives'!wtrtwe</definedName>
    <definedName name="wtrtwe">#N/A</definedName>
    <definedName name="wtw" localSheetId="3">'Cost Saving Initiatives'!wtw</definedName>
    <definedName name="wtw">#N/A</definedName>
    <definedName name="WTWT" localSheetId="3">'Cost Saving Initiatives'!WTWT</definedName>
    <definedName name="WTWT">#N/A</definedName>
    <definedName name="ww" localSheetId="3"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w" localSheetId="1"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w" localSheetId="4"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w" localSheetId="5"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w" localSheetId="0"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w" hidden="1">{#N/A,#N/A,FALSE,"Summary Sheet";#N/A,#N/A,FALSE,"Ext % of M.A.C.";#N/A,#N/A,FALSE,"Warranty PPM";#N/A,#N/A,FALSE,"External Customer PPM";#N/A,#N/A,FALSE,"Interdivisional Customer PPM ";#N/A,#N/A,FALSE,"External Supplier PPM";#N/A,#N/A,FALSE,"Internal Supplier PPM";#N/A,#N/A,FALSE,"First Pass Assembly";#N/A,#N/A,FALSE,"% on Time Shipments";#N/A,#N/A,FALSE,"DATA Entry"}</definedName>
    <definedName name="wwd" localSheetId="3">'Cost Saving Initiatives'!wwd</definedName>
    <definedName name="wwd">#N/A</definedName>
    <definedName name="WWE" localSheetId="3" hidden="1">{"'Eng (page2)'!$A$1:$D$52"}</definedName>
    <definedName name="WWE" localSheetId="1" hidden="1">{"'Eng (page2)'!$A$1:$D$52"}</definedName>
    <definedName name="WWE" localSheetId="4" hidden="1">{"'Eng (page2)'!$A$1:$D$52"}</definedName>
    <definedName name="WWE" localSheetId="5" hidden="1">{"'Eng (page2)'!$A$1:$D$52"}</definedName>
    <definedName name="WWE" localSheetId="0" hidden="1">{"'Eng (page2)'!$A$1:$D$52"}</definedName>
    <definedName name="WWE" hidden="1">{"'Eng (page2)'!$A$1:$D$52"}</definedName>
    <definedName name="wwed2" localSheetId="3">'Cost Saving Initiatives'!wwed2</definedName>
    <definedName name="wwed2">#N/A</definedName>
    <definedName name="WWEE" localSheetId="3">'Cost Saving Initiatives'!WWEE</definedName>
    <definedName name="WWEE">#N/A</definedName>
    <definedName name="wwefw" localSheetId="3">'Cost Saving Initiatives'!wwefw</definedName>
    <definedName name="wwefw">#N/A</definedName>
    <definedName name="wwewe" localSheetId="3">'Cost Saving Initiatives'!wwewe</definedName>
    <definedName name="wwewe">#N/A</definedName>
    <definedName name="wwr" localSheetId="3">'Cost Saving Initiatives'!wwr</definedName>
    <definedName name="wwr">#N/A</definedName>
    <definedName name="wwte3" localSheetId="3">'Cost Saving Initiatives'!wwte3</definedName>
    <definedName name="wwte3">#N/A</definedName>
    <definedName name="WWW"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ewe" localSheetId="3" hidden="1">{"'ตัวอย่าง'!$A$1:$O$21"}</definedName>
    <definedName name="wwwewe" localSheetId="1" hidden="1">{"'ตัวอย่าง'!$A$1:$O$21"}</definedName>
    <definedName name="wwwewe" localSheetId="4" hidden="1">{"'ตัวอย่าง'!$A$1:$O$21"}</definedName>
    <definedName name="wwwewe" localSheetId="5" hidden="1">{"'ตัวอย่าง'!$A$1:$O$21"}</definedName>
    <definedName name="wwwewe" localSheetId="0" hidden="1">{"'ตัวอย่าง'!$A$1:$O$21"}</definedName>
    <definedName name="wwwewe" hidden="1">{"'ตัวอย่าง'!$A$1:$O$21"}</definedName>
    <definedName name="wwww" localSheetId="3">'Cost Saving Initiatives'!wwww</definedName>
    <definedName name="wwww">#N/A</definedName>
    <definedName name="wwwww" localSheetId="3">'Cost Saving Initiatives'!wwwww</definedName>
    <definedName name="wwwww">#N/A</definedName>
    <definedName name="wxwx" localSheetId="3">'Cost Saving Initiatives'!wxwx</definedName>
    <definedName name="wxwx">#N/A</definedName>
    <definedName name="wy" localSheetId="3">'Cost Saving Initiatives'!wy</definedName>
    <definedName name="wy">#N/A</definedName>
    <definedName name="wy3y43" localSheetId="3">'Cost Saving Initiatives'!wy3y43</definedName>
    <definedName name="wy3y43">#N/A</definedName>
    <definedName name="wyr" localSheetId="3">'Cost Saving Initiatives'!wyr</definedName>
    <definedName name="wyr">#N/A</definedName>
    <definedName name="wyw" localSheetId="3">'Cost Saving Initiatives'!wyw</definedName>
    <definedName name="wyw">#N/A</definedName>
    <definedName name="x" localSheetId="3" hidden="1">{"PRIMAT",#N/A,FALSE,"ECOINDBP"}</definedName>
    <definedName name="x" localSheetId="1" hidden="1">{"PRIMAT",#N/A,FALSE,"ECOINDBP"}</definedName>
    <definedName name="x" localSheetId="4" hidden="1">{"PRIMAT",#N/A,FALSE,"ECOINDBP"}</definedName>
    <definedName name="x" localSheetId="5" hidden="1">{"PRIMAT",#N/A,FALSE,"ECOINDBP"}</definedName>
    <definedName name="x" localSheetId="0" hidden="1">{"PRIMAT",#N/A,FALSE,"ECOINDBP"}</definedName>
    <definedName name="x" hidden="1">{"PRIMAT",#N/A,FALSE,"ECOINDBP"}</definedName>
    <definedName name="X1X" hidden="1">#REF!</definedName>
    <definedName name="X2X" localSheetId="3" hidden="1">#REF!</definedName>
    <definedName name="X2X" hidden="1">#REF!</definedName>
    <definedName name="X3X" localSheetId="3" hidden="1">#REF!</definedName>
    <definedName name="X3X" hidden="1">#REF!</definedName>
    <definedName name="X5X" localSheetId="3" hidden="1">#REF!</definedName>
    <definedName name="X5X" hidden="1">#REF!</definedName>
    <definedName name="X6X" localSheetId="3" hidden="1">#REF!</definedName>
    <definedName name="X6X" hidden="1">#REF!</definedName>
    <definedName name="X7X" localSheetId="3" hidden="1">#REF!</definedName>
    <definedName name="X7X" hidden="1">#REF!</definedName>
    <definedName name="X8X" localSheetId="3" hidden="1">#REF!</definedName>
    <definedName name="X8X" hidden="1">#REF!</definedName>
    <definedName name="X9X" localSheetId="3" hidden="1">#REF!</definedName>
    <definedName name="X9X" hidden="1">#REF!</definedName>
    <definedName name="XAX" localSheetId="3" hidden="1">#REF!</definedName>
    <definedName name="XAX" hidden="1">#REF!</definedName>
    <definedName name="XB" localSheetId="3">'Cost Saving Initiatives'!XB</definedName>
    <definedName name="XB">#N/A</definedName>
    <definedName name="xbd" localSheetId="3">'Cost Saving Initiatives'!xbd</definedName>
    <definedName name="xbd">#N/A</definedName>
    <definedName name="xbng" localSheetId="3">'Cost Saving Initiatives'!xbng</definedName>
    <definedName name="xbng">#N/A</definedName>
    <definedName name="XBX" localSheetId="3" hidden="1">#REF!</definedName>
    <definedName name="XBX" localSheetId="5" hidden="1">#REF!</definedName>
    <definedName name="XBX" localSheetId="0" hidden="1">#REF!</definedName>
    <definedName name="XBX" hidden="1">#REF!</definedName>
    <definedName name="xbxbf" localSheetId="3">'Cost Saving Initiatives'!xbxbf</definedName>
    <definedName name="xbxbf">#N/A</definedName>
    <definedName name="xc" localSheetId="3" hidden="1">{#N/A,#N/A,TRUE,"W.O.";#N/A,#N/A,TRUE,"N.A.O.";#N/A,#N/A,TRUE,"USA";#N/A,#N/A,TRUE,"CAN";#N/A,#N/A,TRUE,"MEX";#N/A,#N/A,TRUE,"I.O.";#N/A,#N/A,TRUE,"EUR";#N/A,#N/A,TRUE,"MEA";#N/A,#N/A,TRUE,"LAT";#N/A,#N/A,TRUE,"ASIA"}</definedName>
    <definedName name="xc" localSheetId="1" hidden="1">{#N/A,#N/A,TRUE,"W.O.";#N/A,#N/A,TRUE,"N.A.O.";#N/A,#N/A,TRUE,"USA";#N/A,#N/A,TRUE,"CAN";#N/A,#N/A,TRUE,"MEX";#N/A,#N/A,TRUE,"I.O.";#N/A,#N/A,TRUE,"EUR";#N/A,#N/A,TRUE,"MEA";#N/A,#N/A,TRUE,"LAT";#N/A,#N/A,TRUE,"ASIA"}</definedName>
    <definedName name="xc" localSheetId="4" hidden="1">{#N/A,#N/A,TRUE,"W.O.";#N/A,#N/A,TRUE,"N.A.O.";#N/A,#N/A,TRUE,"USA";#N/A,#N/A,TRUE,"CAN";#N/A,#N/A,TRUE,"MEX";#N/A,#N/A,TRUE,"I.O.";#N/A,#N/A,TRUE,"EUR";#N/A,#N/A,TRUE,"MEA";#N/A,#N/A,TRUE,"LAT";#N/A,#N/A,TRUE,"ASIA"}</definedName>
    <definedName name="xc" localSheetId="5" hidden="1">{#N/A,#N/A,TRUE,"W.O.";#N/A,#N/A,TRUE,"N.A.O.";#N/A,#N/A,TRUE,"USA";#N/A,#N/A,TRUE,"CAN";#N/A,#N/A,TRUE,"MEX";#N/A,#N/A,TRUE,"I.O.";#N/A,#N/A,TRUE,"EUR";#N/A,#N/A,TRUE,"MEA";#N/A,#N/A,TRUE,"LAT";#N/A,#N/A,TRUE,"ASIA"}</definedName>
    <definedName name="xc" localSheetId="0" hidden="1">{#N/A,#N/A,TRUE,"W.O.";#N/A,#N/A,TRUE,"N.A.O.";#N/A,#N/A,TRUE,"USA";#N/A,#N/A,TRUE,"CAN";#N/A,#N/A,TRUE,"MEX";#N/A,#N/A,TRUE,"I.O.";#N/A,#N/A,TRUE,"EUR";#N/A,#N/A,TRUE,"MEA";#N/A,#N/A,TRUE,"LAT";#N/A,#N/A,TRUE,"ASIA"}</definedName>
    <definedName name="xc" hidden="1">{#N/A,#N/A,TRUE,"W.O.";#N/A,#N/A,TRUE,"N.A.O.";#N/A,#N/A,TRUE,"USA";#N/A,#N/A,TRUE,"CAN";#N/A,#N/A,TRUE,"MEX";#N/A,#N/A,TRUE,"I.O.";#N/A,#N/A,TRUE,"EUR";#N/A,#N/A,TRUE,"MEA";#N/A,#N/A,TRUE,"LAT";#N/A,#N/A,TRUE,"ASIA"}</definedName>
    <definedName name="xcbc" localSheetId="3">'Cost Saving Initiatives'!xcbc</definedName>
    <definedName name="xcbc">#N/A</definedName>
    <definedName name="xcfbxd" localSheetId="3" hidden="1">{#N/A,#N/A,TRUE,"W.O.";#N/A,#N/A,TRUE,"N.A.O.";#N/A,#N/A,TRUE,"USA";#N/A,#N/A,TRUE,"CAN";#N/A,#N/A,TRUE,"MEX";#N/A,#N/A,TRUE,"I.O.";#N/A,#N/A,TRUE,"EUR";#N/A,#N/A,TRUE,"MEA";#N/A,#N/A,TRUE,"LAT";#N/A,#N/A,TRUE,"ASIA"}</definedName>
    <definedName name="xcfbxd" localSheetId="1" hidden="1">{#N/A,#N/A,TRUE,"W.O.";#N/A,#N/A,TRUE,"N.A.O.";#N/A,#N/A,TRUE,"USA";#N/A,#N/A,TRUE,"CAN";#N/A,#N/A,TRUE,"MEX";#N/A,#N/A,TRUE,"I.O.";#N/A,#N/A,TRUE,"EUR";#N/A,#N/A,TRUE,"MEA";#N/A,#N/A,TRUE,"LAT";#N/A,#N/A,TRUE,"ASIA"}</definedName>
    <definedName name="xcfbxd" localSheetId="4" hidden="1">{#N/A,#N/A,TRUE,"W.O.";#N/A,#N/A,TRUE,"N.A.O.";#N/A,#N/A,TRUE,"USA";#N/A,#N/A,TRUE,"CAN";#N/A,#N/A,TRUE,"MEX";#N/A,#N/A,TRUE,"I.O.";#N/A,#N/A,TRUE,"EUR";#N/A,#N/A,TRUE,"MEA";#N/A,#N/A,TRUE,"LAT";#N/A,#N/A,TRUE,"ASIA"}</definedName>
    <definedName name="xcfbxd" localSheetId="5" hidden="1">{#N/A,#N/A,TRUE,"W.O.";#N/A,#N/A,TRUE,"N.A.O.";#N/A,#N/A,TRUE,"USA";#N/A,#N/A,TRUE,"CAN";#N/A,#N/A,TRUE,"MEX";#N/A,#N/A,TRUE,"I.O.";#N/A,#N/A,TRUE,"EUR";#N/A,#N/A,TRUE,"MEA";#N/A,#N/A,TRUE,"LAT";#N/A,#N/A,TRUE,"ASIA"}</definedName>
    <definedName name="xcfbxd" localSheetId="0" hidden="1">{#N/A,#N/A,TRUE,"W.O.";#N/A,#N/A,TRUE,"N.A.O.";#N/A,#N/A,TRUE,"USA";#N/A,#N/A,TRUE,"CAN";#N/A,#N/A,TRUE,"MEX";#N/A,#N/A,TRUE,"I.O.";#N/A,#N/A,TRUE,"EUR";#N/A,#N/A,TRUE,"MEA";#N/A,#N/A,TRUE,"LAT";#N/A,#N/A,TRUE,"ASIA"}</definedName>
    <definedName name="xcfbxd" hidden="1">{#N/A,#N/A,TRUE,"W.O.";#N/A,#N/A,TRUE,"N.A.O.";#N/A,#N/A,TRUE,"USA";#N/A,#N/A,TRUE,"CAN";#N/A,#N/A,TRUE,"MEX";#N/A,#N/A,TRUE,"I.O.";#N/A,#N/A,TRUE,"EUR";#N/A,#N/A,TRUE,"MEA";#N/A,#N/A,TRUE,"LAT";#N/A,#N/A,TRUE,"ASIA"}</definedName>
    <definedName name="xcvbsrdf" localSheetId="3">'Cost Saving Initiatives'!xcvbsrdf</definedName>
    <definedName name="xcvbsrdf">#N/A</definedName>
    <definedName name="xcvcxs" localSheetId="3">'Cost Saving Initiatives'!xcvcxs</definedName>
    <definedName name="xcvcxs">#N/A</definedName>
    <definedName name="XCX" localSheetId="3" hidden="1">#REF!</definedName>
    <definedName name="XCX" localSheetId="5" hidden="1">#REF!</definedName>
    <definedName name="XCX" localSheetId="0" hidden="1">#REF!</definedName>
    <definedName name="XCX" hidden="1">#REF!</definedName>
    <definedName name="xcxc" localSheetId="3">'Cost Saving Initiatives'!xcxc</definedName>
    <definedName name="xcxc">#N/A</definedName>
    <definedName name="xdd" localSheetId="3">'Cost Saving Initiatives'!xdd</definedName>
    <definedName name="xdd">#N/A</definedName>
    <definedName name="xdh" localSheetId="3">'Cost Saving Initiatives'!xdh</definedName>
    <definedName name="xdh">#N/A</definedName>
    <definedName name="xdhh" localSheetId="3">'Cost Saving Initiatives'!xdhh</definedName>
    <definedName name="xdhh">#N/A</definedName>
    <definedName name="XDO_?class?" localSheetId="3">#REF!</definedName>
    <definedName name="XDO_?class?" localSheetId="5">#REF!</definedName>
    <definedName name="XDO_?class?" localSheetId="0">#REF!</definedName>
    <definedName name="XDO_?class?">#REF!</definedName>
    <definedName name="XDO_?company?" localSheetId="3">#REF!</definedName>
    <definedName name="XDO_?company?">#REF!</definedName>
    <definedName name="XDO_?created_by?" localSheetId="3">#REF!</definedName>
    <definedName name="XDO_?created_by?">#REF!</definedName>
    <definedName name="XDO_?currency?" localSheetId="3">#REF!</definedName>
    <definedName name="XDO_?currency?">#REF!</definedName>
    <definedName name="XDO_?customer_name?" localSheetId="3">#REF!</definedName>
    <definedName name="XDO_?customer_name?">#REF!</definedName>
    <definedName name="XDO_?department_name?" localSheetId="3">#REF!</definedName>
    <definedName name="XDO_?department_name?">#REF!</definedName>
    <definedName name="XDO_?description?" localSheetId="3">#REF!</definedName>
    <definedName name="XDO_?description?">#REF!</definedName>
    <definedName name="XDO_?excahnge_rate?" localSheetId="3">#REF!</definedName>
    <definedName name="XDO_?excahnge_rate?">#REF!</definedName>
    <definedName name="XDO_?gl_date?" localSheetId="3">#REF!</definedName>
    <definedName name="XDO_?gl_date?">#REF!</definedName>
    <definedName name="XDO_?grand_total_amount?" localSheetId="3">#REF!</definedName>
    <definedName name="XDO_?grand_total_amount?">#REF!</definedName>
    <definedName name="XDO_?po_number?" localSheetId="3">#REF!</definedName>
    <definedName name="XDO_?po_number?">#REF!</definedName>
    <definedName name="XDO_?receivable_account?" localSheetId="3">#REF!</definedName>
    <definedName name="XDO_?receivable_account?">#REF!</definedName>
    <definedName name="XDO_?reference?" localSheetId="3">#REF!</definedName>
    <definedName name="XDO_?reference?">#REF!</definedName>
    <definedName name="XDO_?status?" localSheetId="3">#REF!</definedName>
    <definedName name="XDO_?status?">#REF!</definedName>
    <definedName name="XDO_?total_line_amount?" localSheetId="3">#REF!</definedName>
    <definedName name="XDO_?total_line_amount?">#REF!</definedName>
    <definedName name="XDO_?total_line_amount_beq?" localSheetId="3">#REF!</definedName>
    <definedName name="XDO_?total_line_amount_beq?">#REF!</definedName>
    <definedName name="XDO_?total_tax_amount?" localSheetId="3">#REF!</definedName>
    <definedName name="XDO_?total_tax_amount?">#REF!</definedName>
    <definedName name="XDO_?transaction_date?" localSheetId="3">#REF!</definedName>
    <definedName name="XDO_?transaction_date?">#REF!</definedName>
    <definedName name="XDO_?transaction_number?" localSheetId="3">#REF!</definedName>
    <definedName name="XDO_?transaction_number?">#REF!</definedName>
    <definedName name="XDO_?transaction_type?" localSheetId="3">#REF!</definedName>
    <definedName name="XDO_?transaction_type?">#REF!</definedName>
    <definedName name="XDO_GROUP_?data_line_item?" localSheetId="3">#REF!</definedName>
    <definedName name="XDO_GROUP_?data_line_item?">#REF!</definedName>
    <definedName name="XDO_GROUP_?data_lines?" localSheetId="3">#REF!</definedName>
    <definedName name="XDO_GROUP_?data_lines?">#REF!</definedName>
    <definedName name="XDX" localSheetId="3" hidden="1">#REF!</definedName>
    <definedName name="XDX" hidden="1">#REF!</definedName>
    <definedName name="XEX" localSheetId="3" hidden="1">#REF!</definedName>
    <definedName name="XEX" hidden="1">#REF!</definedName>
    <definedName name="xf" localSheetId="3">'Cost Saving Initiatives'!xf</definedName>
    <definedName name="xf">#N/A</definedName>
    <definedName name="xgd" localSheetId="3">'Cost Saving Initiatives'!xgd</definedName>
    <definedName name="xgd">#N/A</definedName>
    <definedName name="xgrf" localSheetId="3">'Cost Saving Initiatives'!xgrf</definedName>
    <definedName name="xgrf">#N/A</definedName>
    <definedName name="XGX" localSheetId="3" hidden="1">#REF!</definedName>
    <definedName name="XGX" localSheetId="5" hidden="1">#REF!</definedName>
    <definedName name="XGX" localSheetId="0" hidden="1">#REF!</definedName>
    <definedName name="XGX" hidden="1">#REF!</definedName>
    <definedName name="xhd" localSheetId="3">'Cost Saving Initiatives'!xhd</definedName>
    <definedName name="xhd">#N/A</definedName>
    <definedName name="xhdf" localSheetId="3">'Cost Saving Initiatives'!xhdf</definedName>
    <definedName name="xhdf">#N/A</definedName>
    <definedName name="xhdr" localSheetId="3">'Cost Saving Initiatives'!xhdr</definedName>
    <definedName name="xhdr">#N/A</definedName>
    <definedName name="xhf" localSheetId="3">'Cost Saving Initiatives'!xhf</definedName>
    <definedName name="xhf">#N/A</definedName>
    <definedName name="xhfd" localSheetId="3">'Cost Saving Initiatives'!xhfd</definedName>
    <definedName name="xhfd">#N/A</definedName>
    <definedName name="xhxh" localSheetId="3">'Cost Saving Initiatives'!xhxh</definedName>
    <definedName name="xhxh">#N/A</definedName>
    <definedName name="XIX" localSheetId="3" hidden="1">#REF!</definedName>
    <definedName name="XIX" localSheetId="5" hidden="1">#REF!</definedName>
    <definedName name="XIX" localSheetId="0" hidden="1">#REF!</definedName>
    <definedName name="XIX" hidden="1">#REF!</definedName>
    <definedName name="xjf" localSheetId="3">'Cost Saving Initiatives'!xjf</definedName>
    <definedName name="xjf">#N/A</definedName>
    <definedName name="XJX" localSheetId="3" hidden="1">#REF!</definedName>
    <definedName name="XJX" localSheetId="5" hidden="1">#REF!</definedName>
    <definedName name="XJX" localSheetId="0" hidden="1">#REF!</definedName>
    <definedName name="XJX" hidden="1">#REF!</definedName>
    <definedName name="XKX" localSheetId="3" hidden="1">#REF!</definedName>
    <definedName name="XKX" hidden="1">#REF!</definedName>
    <definedName name="XLX" localSheetId="3" hidden="1">#REF!</definedName>
    <definedName name="XLX" hidden="1">#REF!</definedName>
    <definedName name="XMX" localSheetId="3" hidden="1">#REF!</definedName>
    <definedName name="XMX" hidden="1">#REF!</definedName>
    <definedName name="XNX" localSheetId="3" hidden="1">#REF!</definedName>
    <definedName name="XNX" hidden="1">#REF!</definedName>
    <definedName name="XOX" localSheetId="3" hidden="1">#REF!</definedName>
    <definedName name="XOX" hidden="1">#REF!</definedName>
    <definedName name="XPX" localSheetId="3" hidden="1">#REF!</definedName>
    <definedName name="XPX" hidden="1">#REF!</definedName>
    <definedName name="XQX" localSheetId="3" hidden="1">#REF!</definedName>
    <definedName name="XQX" hidden="1">#REF!</definedName>
    <definedName name="xr" localSheetId="3">'Cost Saving Initiatives'!xr</definedName>
    <definedName name="xr">#N/A</definedName>
    <definedName name="XREF_COLUMN_1" localSheetId="3" hidden="1">#REF!</definedName>
    <definedName name="XREF_COLUMN_1" localSheetId="5" hidden="1">#REF!</definedName>
    <definedName name="XREF_COLUMN_1" localSheetId="0" hidden="1">#REF!</definedName>
    <definedName name="XREF_COLUMN_1" hidden="1">#REF!</definedName>
    <definedName name="XRefColumnsCount" hidden="1">1</definedName>
    <definedName name="XRefCopy1" localSheetId="3" hidden="1">'[41]Wkgs_BS Lead'!#REF!</definedName>
    <definedName name="XRefCopy1" localSheetId="5" hidden="1">'[41]Wkgs_BS Lead'!#REF!</definedName>
    <definedName name="XRefCopy1" localSheetId="0" hidden="1">'[41]Wkgs_BS Lead'!#REF!</definedName>
    <definedName name="XRefCopy1" hidden="1">'[41]Wkgs_BS Lead'!#REF!</definedName>
    <definedName name="XRefCopyRangeCount" hidden="1">1</definedName>
    <definedName name="XRX" localSheetId="3" hidden="1">#REF!</definedName>
    <definedName name="XRX" hidden="1">#REF!</definedName>
    <definedName name="XSX" localSheetId="3" hidden="1">#REF!</definedName>
    <definedName name="XSX" hidden="1">#REF!</definedName>
    <definedName name="XTGX" localSheetId="3">'Cost Saving Initiatives'!XTGX</definedName>
    <definedName name="XTGX">#N/A</definedName>
    <definedName name="XTHC1301" localSheetId="3">'Cost Saving Initiatives'!XTHC1301</definedName>
    <definedName name="XTHC1301">#N/A</definedName>
    <definedName name="XTX" localSheetId="3" hidden="1">#REF!</definedName>
    <definedName name="XTX" localSheetId="5" hidden="1">#REF!</definedName>
    <definedName name="XTX" localSheetId="0" hidden="1">#REF!</definedName>
    <definedName name="XTX" hidden="1">#REF!</definedName>
    <definedName name="XVX" localSheetId="3" hidden="1">#REF!</definedName>
    <definedName name="XVX" hidden="1">#REF!</definedName>
    <definedName name="XWX" localSheetId="3" hidden="1">#REF!</definedName>
    <definedName name="XWX" hidden="1">#REF!</definedName>
    <definedName name="xxg" localSheetId="3">'Cost Saving Initiatives'!xxg</definedName>
    <definedName name="xxg">#N/A</definedName>
    <definedName name="xxx" localSheetId="3" hidden="1">{"TOTAL",#N/A,TRUE,"DETAIL";"COS",#N/A,TRUE,"DETAIL";"DOMESTIC",#N/A,TRUE,"DETAIL";"DOM TRACK",#N/A,TRUE,"DETAIL";#N/A,#N/A,TRUE,"SHOW";#N/A,#N/A,TRUE,"BALANCE";#N/A,#N/A,TRUE,"SHOW BAL"}</definedName>
    <definedName name="xxx" localSheetId="1" hidden="1">{"TOTAL",#N/A,TRUE,"DETAIL";"COS",#N/A,TRUE,"DETAIL";"DOMESTIC",#N/A,TRUE,"DETAIL";"DOM TRACK",#N/A,TRUE,"DETAIL";#N/A,#N/A,TRUE,"SHOW";#N/A,#N/A,TRUE,"BALANCE";#N/A,#N/A,TRUE,"SHOW BAL"}</definedName>
    <definedName name="xxx" localSheetId="4" hidden="1">{"TOTAL",#N/A,TRUE,"DETAIL";"COS",#N/A,TRUE,"DETAIL";"DOMESTIC",#N/A,TRUE,"DETAIL";"DOM TRACK",#N/A,TRUE,"DETAIL";#N/A,#N/A,TRUE,"SHOW";#N/A,#N/A,TRUE,"BALANCE";#N/A,#N/A,TRUE,"SHOW BAL"}</definedName>
    <definedName name="xxx" localSheetId="5" hidden="1">{"TOTAL",#N/A,TRUE,"DETAIL";"COS",#N/A,TRUE,"DETAIL";"DOMESTIC",#N/A,TRUE,"DETAIL";"DOM TRACK",#N/A,TRUE,"DETAIL";#N/A,#N/A,TRUE,"SHOW";#N/A,#N/A,TRUE,"BALANCE";#N/A,#N/A,TRUE,"SHOW BAL"}</definedName>
    <definedName name="xxx" localSheetId="0" hidden="1">{"TOTAL",#N/A,TRUE,"DETAIL";"COS",#N/A,TRUE,"DETAIL";"DOMESTIC",#N/A,TRUE,"DETAIL";"DOM TRACK",#N/A,TRUE,"DETAIL";#N/A,#N/A,TRUE,"SHOW";#N/A,#N/A,TRUE,"BALANCE";#N/A,#N/A,TRUE,"SHOW BAL"}</definedName>
    <definedName name="xxx" hidden="1">{"TOTAL",#N/A,TRUE,"DETAIL";"COS",#N/A,TRUE,"DETAIL";"DOMESTIC",#N/A,TRUE,"DETAIL";"DOM TRACK",#N/A,TRUE,"DETAIL";#N/A,#N/A,TRUE,"SHOW";#N/A,#N/A,TRUE,"BALANCE";#N/A,#N/A,TRUE,"SHOW BAL"}</definedName>
    <definedName name="XXXX" localSheetId="3" hidden="1">{"'ตัวอย่าง'!$A$1:$O$21"}</definedName>
    <definedName name="XXXX" localSheetId="1" hidden="1">{"'ตัวอย่าง'!$A$1:$O$21"}</definedName>
    <definedName name="XXXX" localSheetId="4" hidden="1">{"'ตัวอย่าง'!$A$1:$O$21"}</definedName>
    <definedName name="XXXX" localSheetId="5" hidden="1">{"'ตัวอย่าง'!$A$1:$O$21"}</definedName>
    <definedName name="XXXX" localSheetId="0" hidden="1">{"'ตัวอย่าง'!$A$1:$O$21"}</definedName>
    <definedName name="XXXX" hidden="1">{"'ตัวอย่าง'!$A$1:$O$21"}</definedName>
    <definedName name="xxxxx" localSheetId="3" hidden="1">{"PRIMAT",#N/A,FALSE,"ECOINDBP"}</definedName>
    <definedName name="xxxxx" localSheetId="1" hidden="1">{"PRIMAT",#N/A,FALSE,"ECOINDBP"}</definedName>
    <definedName name="xxxxx" localSheetId="4" hidden="1">{"PRIMAT",#N/A,FALSE,"ECOINDBP"}</definedName>
    <definedName name="xxxxx" localSheetId="5" hidden="1">{"PRIMAT",#N/A,FALSE,"ECOINDBP"}</definedName>
    <definedName name="xxxxx" localSheetId="0" hidden="1">{"PRIMAT",#N/A,FALSE,"ECOINDBP"}</definedName>
    <definedName name="xxxxx" hidden="1">{"PRIMAT",#N/A,FALSE,"ECOINDBP"}</definedName>
    <definedName name="xyrd" localSheetId="3">'Cost Saving Initiatives'!xyrd</definedName>
    <definedName name="xyrd">#N/A</definedName>
    <definedName name="xyt" localSheetId="3">'Cost Saving Initiatives'!xyt</definedName>
    <definedName name="xyt">#N/A</definedName>
    <definedName name="XYX" localSheetId="3" hidden="1">#REF!</definedName>
    <definedName name="XYX" localSheetId="5" hidden="1">#REF!</definedName>
    <definedName name="XYX" localSheetId="0" hidden="1">#REF!</definedName>
    <definedName name="XYX" hidden="1">#REF!</definedName>
    <definedName name="XZX" localSheetId="3" hidden="1">#REF!</definedName>
    <definedName name="XZX" hidden="1">#REF!</definedName>
    <definedName name="y">'[15]10-1 Media:10-cut'!$A$1:$IV$5</definedName>
    <definedName name="Y1Y" localSheetId="3" hidden="1">#REF!</definedName>
    <definedName name="Y1Y" hidden="1">#REF!</definedName>
    <definedName name="Y2Y" localSheetId="3" hidden="1">#REF!</definedName>
    <definedName name="Y2Y" hidden="1">#REF!</definedName>
    <definedName name="Y3Y" localSheetId="3" hidden="1">#REF!</definedName>
    <definedName name="Y3Y" hidden="1">#REF!</definedName>
    <definedName name="y444y" localSheetId="3">'Cost Saving Initiatives'!y444y</definedName>
    <definedName name="y444y">#N/A</definedName>
    <definedName name="y4te" localSheetId="3">'Cost Saving Initiatives'!y4te</definedName>
    <definedName name="y4te">#N/A</definedName>
    <definedName name="Y4Y" localSheetId="3" hidden="1">#REF!</definedName>
    <definedName name="Y4Y" localSheetId="5" hidden="1">#REF!</definedName>
    <definedName name="Y4Y" localSheetId="0" hidden="1">#REF!</definedName>
    <definedName name="Y4Y" hidden="1">#REF!</definedName>
    <definedName name="Y6UIU" localSheetId="3">'Cost Saving Initiatives'!Y6UIU</definedName>
    <definedName name="Y6UIU">#N/A</definedName>
    <definedName name="Y9Y" localSheetId="3" hidden="1">#REF!</definedName>
    <definedName name="Y9Y" localSheetId="5" hidden="1">#REF!</definedName>
    <definedName name="Y9Y" localSheetId="0" hidden="1">#REF!</definedName>
    <definedName name="Y9Y" hidden="1">#REF!</definedName>
    <definedName name="YDDD" localSheetId="3">'Cost Saving Initiatives'!YDDD</definedName>
    <definedName name="YDDD">#N/A</definedName>
    <definedName name="YDE" localSheetId="3">'Cost Saving Initiatives'!YDE</definedName>
    <definedName name="YDE">#N/A</definedName>
    <definedName name="YDEY" localSheetId="3">'Cost Saving Initiatives'!YDEY</definedName>
    <definedName name="YDEY">#N/A</definedName>
    <definedName name="Year1" localSheetId="3">#REF!</definedName>
    <definedName name="Year1" localSheetId="5">#REF!</definedName>
    <definedName name="Year1" localSheetId="0">#REF!</definedName>
    <definedName name="Year1">#REF!</definedName>
    <definedName name="Year2" localSheetId="3">#REF!</definedName>
    <definedName name="Year2">#REF!</definedName>
    <definedName name="Year3" localSheetId="3">#REF!</definedName>
    <definedName name="Year3">#REF!</definedName>
    <definedName name="Year4" localSheetId="3">#REF!</definedName>
    <definedName name="Year4">#REF!</definedName>
    <definedName name="Year5" localSheetId="3">#REF!</definedName>
    <definedName name="Year5">#REF!</definedName>
    <definedName name="Year6" localSheetId="3">#REF!</definedName>
    <definedName name="Year6">#REF!</definedName>
    <definedName name="YEDYR" localSheetId="3">'Cost Saving Initiatives'!YEDYR</definedName>
    <definedName name="YEDYR">#N/A</definedName>
    <definedName name="YEEY" localSheetId="3">'Cost Saving Initiatives'!YEEY</definedName>
    <definedName name="YEEY">#N/A</definedName>
    <definedName name="YEHRT" localSheetId="3">'Cost Saving Initiatives'!YEHRT</definedName>
    <definedName name="YEHRT">#N/A</definedName>
    <definedName name="YER" localSheetId="3">'Cost Saving Initiatives'!YER</definedName>
    <definedName name="YER">#N/A</definedName>
    <definedName name="YERY" localSheetId="3">'Cost Saving Initiatives'!YERY</definedName>
    <definedName name="YERY">#N/A</definedName>
    <definedName name="yesrh" localSheetId="3">'Cost Saving Initiatives'!yesrh</definedName>
    <definedName name="yesrh">#N/A</definedName>
    <definedName name="YEY" localSheetId="3">'Cost Saving Initiatives'!YEY</definedName>
    <definedName name="YEY">#N/A</definedName>
    <definedName name="YEYR" localSheetId="3">'Cost Saving Initiatives'!YEYR</definedName>
    <definedName name="YEYR">#N/A</definedName>
    <definedName name="YFYF" localSheetId="3">'Cost Saving Initiatives'!YFYF</definedName>
    <definedName name="YFYF">#N/A</definedName>
    <definedName name="yg" localSheetId="3">'Cost Saving Initiatives'!yg</definedName>
    <definedName name="yg">#N/A</definedName>
    <definedName name="ygh" localSheetId="3">'Cost Saving Initiatives'!ygh</definedName>
    <definedName name="ygh">#N/A</definedName>
    <definedName name="yghu" localSheetId="3">'Cost Saving Initiatives'!yghu</definedName>
    <definedName name="yghu">#N/A</definedName>
    <definedName name="ygky" localSheetId="3">'Cost Saving Initiatives'!ygky</definedName>
    <definedName name="ygky">#N/A</definedName>
    <definedName name="ygt" localSheetId="3">'Cost Saving Initiatives'!ygt</definedName>
    <definedName name="ygt">#N/A</definedName>
    <definedName name="ygyg" localSheetId="3">'Cost Saving Initiatives'!ygyg</definedName>
    <definedName name="ygyg">#N/A</definedName>
    <definedName name="YH" localSheetId="3">'Cost Saving Initiatives'!YH</definedName>
    <definedName name="YH">#N/A</definedName>
    <definedName name="YHD" localSheetId="3">'Cost Saving Initiatives'!YHD</definedName>
    <definedName name="YHD">#N/A</definedName>
    <definedName name="yhgu" localSheetId="3">'Cost Saving Initiatives'!yhgu</definedName>
    <definedName name="yhgu">#N/A</definedName>
    <definedName name="yhju" localSheetId="3">'Cost Saving Initiatives'!yhju</definedName>
    <definedName name="yhju">#N/A</definedName>
    <definedName name="YHYY" localSheetId="3">'Cost Saving Initiatives'!YHYY</definedName>
    <definedName name="YHYY">#N/A</definedName>
    <definedName name="yinyin" localSheetId="3" hidden="1">{"'Model'!$A$1:$N$53"}</definedName>
    <definedName name="yinyin" localSheetId="1" hidden="1">{"'Model'!$A$1:$N$53"}</definedName>
    <definedName name="yinyin" localSheetId="4" hidden="1">{"'Model'!$A$1:$N$53"}</definedName>
    <definedName name="yinyin" localSheetId="5" hidden="1">{"'Model'!$A$1:$N$53"}</definedName>
    <definedName name="yinyin" localSheetId="0" hidden="1">{"'Model'!$A$1:$N$53"}</definedName>
    <definedName name="yinyin" hidden="1">{"'Model'!$A$1:$N$53"}</definedName>
    <definedName name="yiti" localSheetId="3">'Cost Saving Initiatives'!yiti</definedName>
    <definedName name="yiti">#N/A</definedName>
    <definedName name="yiu" localSheetId="3">'Cost Saving Initiatives'!yiu</definedName>
    <definedName name="yiu">#N/A</definedName>
    <definedName name="YIUII" localSheetId="3">'Cost Saving Initiatives'!YIUII</definedName>
    <definedName name="YIUII">#N/A</definedName>
    <definedName name="YIY" localSheetId="3" hidden="1">#REF!</definedName>
    <definedName name="YIY" localSheetId="5" hidden="1">#REF!</definedName>
    <definedName name="YIY" localSheetId="0" hidden="1">#REF!</definedName>
    <definedName name="YIY" hidden="1">#REF!</definedName>
    <definedName name="YIYI" localSheetId="3">'Cost Saving Initiatives'!YIYI</definedName>
    <definedName name="YIYI">#N/A</definedName>
    <definedName name="yiyiyre" localSheetId="3">'Cost Saving Initiatives'!yiyiyre</definedName>
    <definedName name="yiyiyre">#N/A</definedName>
    <definedName name="yjjt" localSheetId="3">'Cost Saving Initiatives'!yjjt</definedName>
    <definedName name="yjjt">#N/A</definedName>
    <definedName name="YKK" localSheetId="3">'Cost Saving Initiatives'!YKK</definedName>
    <definedName name="YKK">#N/A</definedName>
    <definedName name="ykt" localSheetId="3">'Cost Saving Initiatives'!ykt</definedName>
    <definedName name="ykt">#N/A</definedName>
    <definedName name="YKUI" localSheetId="3">'Cost Saving Initiatives'!YKUI</definedName>
    <definedName name="YKUI">#N/A</definedName>
    <definedName name="ykyj" localSheetId="3">'Cost Saving Initiatives'!ykyj</definedName>
    <definedName name="ykyj">#N/A</definedName>
    <definedName name="YLIIUL" localSheetId="3">'Cost Saving Initiatives'!YLIIUL</definedName>
    <definedName name="YLIIUL">#N/A</definedName>
    <definedName name="YN" localSheetId="3">#REF!</definedName>
    <definedName name="YN" localSheetId="5">#REF!</definedName>
    <definedName name="YN" localSheetId="0">#REF!</definedName>
    <definedName name="YN">#REF!</definedName>
    <definedName name="YNP" localSheetId="3">'[8]Part list'!#REF!</definedName>
    <definedName name="YNP" localSheetId="5">'[8]Part list'!#REF!</definedName>
    <definedName name="YNP" localSheetId="0">'[8]Part list'!#REF!</definedName>
    <definedName name="YNP">'[8]Part list'!#REF!</definedName>
    <definedName name="YO" localSheetId="3" hidden="1">{#N/A,#N/A,FALSE,"V-NOTCH FLOW"}</definedName>
    <definedName name="YO" localSheetId="1" hidden="1">{#N/A,#N/A,FALSE,"V-NOTCH FLOW"}</definedName>
    <definedName name="YO" localSheetId="4" hidden="1">{#N/A,#N/A,FALSE,"V-NOTCH FLOW"}</definedName>
    <definedName name="YO" localSheetId="5" hidden="1">{#N/A,#N/A,FALSE,"V-NOTCH FLOW"}</definedName>
    <definedName name="YO" localSheetId="0" hidden="1">{#N/A,#N/A,FALSE,"V-NOTCH FLOW"}</definedName>
    <definedName name="YO" hidden="1">{#N/A,#N/A,FALSE,"V-NOTCH FLOW"}</definedName>
    <definedName name="yop" localSheetId="3">'Cost Saving Initiatives'!yop</definedName>
    <definedName name="yop">#N/A</definedName>
    <definedName name="YOU" localSheetId="3" hidden="1">{"PRIMAT",#N/A,FALSE,"ECOINDBP"}</definedName>
    <definedName name="YOU" localSheetId="1" hidden="1">{"PRIMAT",#N/A,FALSE,"ECOINDBP"}</definedName>
    <definedName name="YOU" localSheetId="4" hidden="1">{"PRIMAT",#N/A,FALSE,"ECOINDBP"}</definedName>
    <definedName name="YOU" localSheetId="5" hidden="1">{"PRIMAT",#N/A,FALSE,"ECOINDBP"}</definedName>
    <definedName name="YOU" localSheetId="0" hidden="1">{"PRIMAT",#N/A,FALSE,"ECOINDBP"}</definedName>
    <definedName name="YOU" hidden="1">{"PRIMAT",#N/A,FALSE,"ECOINDBP"}</definedName>
    <definedName name="youy" localSheetId="3">'Cost Saving Initiatives'!youy</definedName>
    <definedName name="youy">#N/A</definedName>
    <definedName name="YOY" localSheetId="3" hidden="1">#REF!</definedName>
    <definedName name="YOY" localSheetId="5" hidden="1">#REF!</definedName>
    <definedName name="YOY" localSheetId="0" hidden="1">#REF!</definedName>
    <definedName name="YOY" hidden="1">#REF!</definedName>
    <definedName name="yoyoyo" localSheetId="3">'Cost Saving Initiatives'!yoyoyo</definedName>
    <definedName name="yoyoyo">#N/A</definedName>
    <definedName name="YRE" localSheetId="3" hidden="1">{"'Eng (page2)'!$A$1:$D$52"}</definedName>
    <definedName name="YRE" localSheetId="1" hidden="1">{"'Eng (page2)'!$A$1:$D$52"}</definedName>
    <definedName name="YRE" localSheetId="4" hidden="1">{"'Eng (page2)'!$A$1:$D$52"}</definedName>
    <definedName name="YRE" localSheetId="5" hidden="1">{"'Eng (page2)'!$A$1:$D$52"}</definedName>
    <definedName name="YRE" localSheetId="0" hidden="1">{"'Eng (page2)'!$A$1:$D$52"}</definedName>
    <definedName name="YRE" hidden="1">{"'Eng (page2)'!$A$1:$D$52"}</definedName>
    <definedName name="YREERYG" localSheetId="3">'Cost Saving Initiatives'!YREERYG</definedName>
    <definedName name="YREERYG">#N/A</definedName>
    <definedName name="yrer" localSheetId="3">'Cost Saving Initiatives'!yrer</definedName>
    <definedName name="yrer">#N/A</definedName>
    <definedName name="yrry" localSheetId="3">'Cost Saving Initiatives'!yrry</definedName>
    <definedName name="yrry">#N/A</definedName>
    <definedName name="yrrye" localSheetId="3">'Cost Saving Initiatives'!yrrye</definedName>
    <definedName name="yrrye">#N/A</definedName>
    <definedName name="yrtyr" localSheetId="3">'Cost Saving Initiatives'!yrtyr</definedName>
    <definedName name="yrtyr">#N/A</definedName>
    <definedName name="YRY" localSheetId="3">'Cost Saving Initiatives'!YRY</definedName>
    <definedName name="YRY">#N/A</definedName>
    <definedName name="YRYR" localSheetId="3">'Cost Saving Initiatives'!YRYR</definedName>
    <definedName name="YRYR">#N/A</definedName>
    <definedName name="ysgff" localSheetId="3">'Cost Saving Initiatives'!ysgff</definedName>
    <definedName name="ysgff">#N/A</definedName>
    <definedName name="YTC" localSheetId="3">'[8]Part list'!#REF!</definedName>
    <definedName name="YTC" localSheetId="5">'[8]Part list'!#REF!</definedName>
    <definedName name="YTC" localSheetId="0">'[8]Part list'!#REF!</definedName>
    <definedName name="YTC">'[8]Part list'!#REF!</definedName>
    <definedName name="ytgh" localSheetId="3">'Cost Saving Initiatives'!ytgh</definedName>
    <definedName name="ytgh">#N/A</definedName>
    <definedName name="ytiiyi" localSheetId="3">'Cost Saving Initiatives'!ytiiyi</definedName>
    <definedName name="ytiiyi">#N/A</definedName>
    <definedName name="ytirey" localSheetId="3">'Cost Saving Initiatives'!ytirey</definedName>
    <definedName name="ytirey">#N/A</definedName>
    <definedName name="ytj" localSheetId="3">'Cost Saving Initiatives'!ytj</definedName>
    <definedName name="ytj">#N/A</definedName>
    <definedName name="YTJTJD" localSheetId="3">'Cost Saving Initiatives'!YTJTJD</definedName>
    <definedName name="YTJTJD">#N/A</definedName>
    <definedName name="ytk" localSheetId="3">'Cost Saving Initiatives'!ytk</definedName>
    <definedName name="ytk">#N/A</definedName>
    <definedName name="ytr" localSheetId="3">'Cost Saving Initiatives'!ytr</definedName>
    <definedName name="ytr">#N/A</definedName>
    <definedName name="ytry" localSheetId="3" hidden="1">{"'Eng (page2)'!$A$1:$D$52"}</definedName>
    <definedName name="ytry" localSheetId="1" hidden="1">{"'Eng (page2)'!$A$1:$D$52"}</definedName>
    <definedName name="ytry" localSheetId="4" hidden="1">{"'Eng (page2)'!$A$1:$D$52"}</definedName>
    <definedName name="ytry" localSheetId="5" hidden="1">{"'Eng (page2)'!$A$1:$D$52"}</definedName>
    <definedName name="ytry" localSheetId="0" hidden="1">{"'Eng (page2)'!$A$1:$D$52"}</definedName>
    <definedName name="ytry" hidden="1">{"'Eng (page2)'!$A$1:$D$52"}</definedName>
    <definedName name="YTRYY" localSheetId="3">'Cost Saving Initiatives'!YTRYY</definedName>
    <definedName name="YTRYY">#N/A</definedName>
    <definedName name="YTT" localSheetId="3">'Cost Saving Initiatives'!YTT</definedName>
    <definedName name="YTT">#N/A</definedName>
    <definedName name="YTTR" localSheetId="3">'Cost Saving Initiatives'!YTTR</definedName>
    <definedName name="YTTR">#N/A</definedName>
    <definedName name="YTU" localSheetId="3" hidden="1">{"'Eng (page2)'!$A$1:$D$52"}</definedName>
    <definedName name="YTU" localSheetId="1" hidden="1">{"'Eng (page2)'!$A$1:$D$52"}</definedName>
    <definedName name="YTU" localSheetId="4" hidden="1">{"'Eng (page2)'!$A$1:$D$52"}</definedName>
    <definedName name="YTU" localSheetId="5" hidden="1">{"'Eng (page2)'!$A$1:$D$52"}</definedName>
    <definedName name="YTU" localSheetId="0" hidden="1">{"'Eng (page2)'!$A$1:$D$52"}</definedName>
    <definedName name="YTU" hidden="1">{"'Eng (page2)'!$A$1:$D$52"}</definedName>
    <definedName name="YTY" localSheetId="3" hidden="1">#REF!</definedName>
    <definedName name="YTY" hidden="1">#REF!</definedName>
    <definedName name="ytyt" localSheetId="3">'Cost Saving Initiatives'!ytyt</definedName>
    <definedName name="ytyt">#N/A</definedName>
    <definedName name="YUFTY" localSheetId="3">'Cost Saving Initiatives'!YUFTY</definedName>
    <definedName name="YUFTY">#N/A</definedName>
    <definedName name="yug" localSheetId="3">'Cost Saving Initiatives'!yug</definedName>
    <definedName name="yug">#N/A</definedName>
    <definedName name="yuggvb" localSheetId="3">'Cost Saving Initiatives'!yuggvb</definedName>
    <definedName name="yuggvb">#N/A</definedName>
    <definedName name="yughk" localSheetId="3">'Cost Saving Initiatives'!yughk</definedName>
    <definedName name="yughk">#N/A</definedName>
    <definedName name="yugkik" localSheetId="3">'Cost Saving Initiatives'!yugkik</definedName>
    <definedName name="yugkik">#N/A</definedName>
    <definedName name="yuj" localSheetId="3">'Cost Saving Initiatives'!yuj</definedName>
    <definedName name="yuj">#N/A</definedName>
    <definedName name="YUKUYKUY" localSheetId="3">'Cost Saving Initiatives'!YUKUYKUY</definedName>
    <definedName name="YUKUYKUY">#N/A</definedName>
    <definedName name="yuky" localSheetId="3">'Cost Saving Initiatives'!yuky</definedName>
    <definedName name="yuky">#N/A</definedName>
    <definedName name="YUUR" localSheetId="3">'Cost Saving Initiatives'!YUUR</definedName>
    <definedName name="YUUR">#N/A</definedName>
    <definedName name="YUUU" localSheetId="3">'Cost Saving Initiatives'!YUUU</definedName>
    <definedName name="YUUU">#N/A</definedName>
    <definedName name="yuuuy" localSheetId="3">'Cost Saving Initiatives'!yuuuy</definedName>
    <definedName name="yuuuy">#N/A</definedName>
    <definedName name="YUY" localSheetId="3" hidden="1">#REF!</definedName>
    <definedName name="YUY" localSheetId="5" hidden="1">#REF!</definedName>
    <definedName name="YUY" localSheetId="0" hidden="1">#REF!</definedName>
    <definedName name="YUY" hidden="1">#REF!</definedName>
    <definedName name="YUYI" localSheetId="3">'Cost Saving Initiatives'!YUYI</definedName>
    <definedName name="YUYI">#N/A</definedName>
    <definedName name="YUYU" localSheetId="3">'Cost Saving Initiatives'!YUYU</definedName>
    <definedName name="YUYU">#N/A</definedName>
    <definedName name="yuyv" localSheetId="3">'Cost Saving Initiatives'!yuyv</definedName>
    <definedName name="yuyv">#N/A</definedName>
    <definedName name="yuyyy" localSheetId="3">'Cost Saving Initiatives'!yuyyy</definedName>
    <definedName name="yuyyy">#N/A</definedName>
    <definedName name="ywer" localSheetId="3" hidden="1">{"'Eng (page2)'!$A$1:$D$52"}</definedName>
    <definedName name="ywer" localSheetId="1" hidden="1">{"'Eng (page2)'!$A$1:$D$52"}</definedName>
    <definedName name="ywer" localSheetId="4" hidden="1">{"'Eng (page2)'!$A$1:$D$52"}</definedName>
    <definedName name="ywer" localSheetId="5" hidden="1">{"'Eng (page2)'!$A$1:$D$52"}</definedName>
    <definedName name="ywer" localSheetId="0" hidden="1">{"'Eng (page2)'!$A$1:$D$52"}</definedName>
    <definedName name="ywer" hidden="1">{"'Eng (page2)'!$A$1:$D$52"}</definedName>
    <definedName name="YWRW" localSheetId="3" hidden="1">{"'Eng (page2)'!$A$1:$D$52"}</definedName>
    <definedName name="YWRW" localSheetId="1" hidden="1">{"'Eng (page2)'!$A$1:$D$52"}</definedName>
    <definedName name="YWRW" localSheetId="4" hidden="1">{"'Eng (page2)'!$A$1:$D$52"}</definedName>
    <definedName name="YWRW" localSheetId="5" hidden="1">{"'Eng (page2)'!$A$1:$D$52"}</definedName>
    <definedName name="YWRW" localSheetId="0" hidden="1">{"'Eng (page2)'!$A$1:$D$52"}</definedName>
    <definedName name="YWRW" hidden="1">{"'Eng (page2)'!$A$1:$D$52"}</definedName>
    <definedName name="yww4" localSheetId="3">'Cost Saving Initiatives'!yww4</definedName>
    <definedName name="yww4">#N/A</definedName>
    <definedName name="YWY" localSheetId="3">'Cost Saving Initiatives'!YWY</definedName>
    <definedName name="YWY">#N/A</definedName>
    <definedName name="YXY" localSheetId="3" hidden="1">#REF!</definedName>
    <definedName name="YXY" localSheetId="5" hidden="1">#REF!</definedName>
    <definedName name="YXY" localSheetId="0" hidden="1">#REF!</definedName>
    <definedName name="YXY" hidden="1">#REF!</definedName>
    <definedName name="yyes" localSheetId="3">'Cost Saving Initiatives'!yyes</definedName>
    <definedName name="yyes">#N/A</definedName>
    <definedName name="YYJHYJ" localSheetId="3">'Cost Saving Initiatives'!YYJHYJ</definedName>
    <definedName name="YYJHYJ">#N/A</definedName>
    <definedName name="yyry" localSheetId="3">'Cost Saving Initiatives'!yyry</definedName>
    <definedName name="yyry">#N/A</definedName>
    <definedName name="yyu" localSheetId="3">'Cost Saving Initiatives'!yyu</definedName>
    <definedName name="yyu">#N/A</definedName>
    <definedName name="yyy" localSheetId="3" hidden="1">{"'Eng (page2)'!$A$1:$D$52"}</definedName>
    <definedName name="yyy" localSheetId="1" hidden="1">{"'Eng (page2)'!$A$1:$D$52"}</definedName>
    <definedName name="yyy" localSheetId="4" hidden="1">{"'Eng (page2)'!$A$1:$D$52"}</definedName>
    <definedName name="yyy" localSheetId="5" hidden="1">{"'Eng (page2)'!$A$1:$D$52"}</definedName>
    <definedName name="yyy" localSheetId="0" hidden="1">{"'Eng (page2)'!$A$1:$D$52"}</definedName>
    <definedName name="yyy" hidden="1">{"'Eng (page2)'!$A$1:$D$52"}</definedName>
    <definedName name="YYYE" localSheetId="3">'Cost Saving Initiatives'!YYYE</definedName>
    <definedName name="YYYE">#N/A</definedName>
    <definedName name="YYYT" localSheetId="3">'Cost Saving Initiatives'!YYYT</definedName>
    <definedName name="YYYT">#N/A</definedName>
    <definedName name="yyyyy" localSheetId="3">'Cost Saving Initiatives'!yyyyy</definedName>
    <definedName name="yyyyy">#N/A</definedName>
    <definedName name="z" localSheetId="3" hidden="1">{#N/A,#N/A,FALSE,"BS 16";#N/A,#N/A,FALSE,"BS 16-A";#N/A,#N/A,FALSE,"BS 16-B";#N/A,#N/A,FALSE,"BS 16-C";#N/A,#N/A,FALSE,"NAO BS 16";#N/A,#N/A,FALSE,"Attach A (1998 Targets)"}</definedName>
    <definedName name="z" localSheetId="1" hidden="1">{#N/A,#N/A,FALSE,"BS 16";#N/A,#N/A,FALSE,"BS 16-A";#N/A,#N/A,FALSE,"BS 16-B";#N/A,#N/A,FALSE,"BS 16-C";#N/A,#N/A,FALSE,"NAO BS 16";#N/A,#N/A,FALSE,"Attach A (1998 Targets)"}</definedName>
    <definedName name="z" localSheetId="4" hidden="1">{#N/A,#N/A,FALSE,"BS 16";#N/A,#N/A,FALSE,"BS 16-A";#N/A,#N/A,FALSE,"BS 16-B";#N/A,#N/A,FALSE,"BS 16-C";#N/A,#N/A,FALSE,"NAO BS 16";#N/A,#N/A,FALSE,"Attach A (1998 Targets)"}</definedName>
    <definedName name="z" localSheetId="5" hidden="1">{#N/A,#N/A,FALSE,"BS 16";#N/A,#N/A,FALSE,"BS 16-A";#N/A,#N/A,FALSE,"BS 16-B";#N/A,#N/A,FALSE,"BS 16-C";#N/A,#N/A,FALSE,"NAO BS 16";#N/A,#N/A,FALSE,"Attach A (1998 Targets)"}</definedName>
    <definedName name="z" localSheetId="0" hidden="1">{#N/A,#N/A,FALSE,"BS 16";#N/A,#N/A,FALSE,"BS 16-A";#N/A,#N/A,FALSE,"BS 16-B";#N/A,#N/A,FALSE,"BS 16-C";#N/A,#N/A,FALSE,"NAO BS 16";#N/A,#N/A,FALSE,"Attach A (1998 Targets)"}</definedName>
    <definedName name="z" hidden="1">{#N/A,#N/A,FALSE,"BS 16";#N/A,#N/A,FALSE,"BS 16-A";#N/A,#N/A,FALSE,"BS 16-B";#N/A,#N/A,FALSE,"BS 16-C";#N/A,#N/A,FALSE,"NAO BS 16";#N/A,#N/A,FALSE,"Attach A (1998 Targets)"}</definedName>
    <definedName name="Z_0A7D1D77_30B7_4F4F_8EC1_C75DBC6EB4AE_.wvu.PrintArea" hidden="1">#REF!</definedName>
    <definedName name="Z_702D7925_7F12_4B3B_9C07_96A00B96C84A_.wvu.PrintArea" localSheetId="3" hidden="1">#REF!</definedName>
    <definedName name="Z_702D7925_7F12_4B3B_9C07_96A00B96C84A_.wvu.PrintArea" hidden="1">#REF!</definedName>
    <definedName name="Z_702D7925_7F12_4B3B_9C07_96A00B96C84A_.wvu.PrintTitles" localSheetId="3" hidden="1">#REF!</definedName>
    <definedName name="Z_702D7925_7F12_4B3B_9C07_96A00B96C84A_.wvu.PrintTitles" hidden="1">#REF!</definedName>
    <definedName name="Z_7F673CB1_4E61_49EB_BC41_88A07324B3AA_.wvu.PrintArea" localSheetId="3" hidden="1">#REF!</definedName>
    <definedName name="Z_7F673CB1_4E61_49EB_BC41_88A07324B3AA_.wvu.PrintArea" hidden="1">#REF!</definedName>
    <definedName name="Z_7F673CB1_4E61_49EB_BC41_88A07324B3AA_.wvu.PrintTitles" localSheetId="3" hidden="1">#REF!</definedName>
    <definedName name="Z_7F673CB1_4E61_49EB_BC41_88A07324B3AA_.wvu.PrintTitles" hidden="1">#REF!</definedName>
    <definedName name="Z_8E05C26A_28E0_4961_9E01_C8D67FD127F7_.wvu.FilterData" localSheetId="3" hidden="1">#REF!</definedName>
    <definedName name="Z_8E05C26A_28E0_4961_9E01_C8D67FD127F7_.wvu.FilterData" hidden="1">#REF!</definedName>
    <definedName name="Z_8E05C26A_28E0_4961_9E01_C8D67FD127F7_.wvu.PrintArea" localSheetId="3" hidden="1">#REF!</definedName>
    <definedName name="Z_8E05C26A_28E0_4961_9E01_C8D67FD127F7_.wvu.PrintArea" hidden="1">#REF!</definedName>
    <definedName name="Z_8E05C26A_28E0_4961_9E01_C8D67FD127F7_.wvu.PrintTitles" localSheetId="3" hidden="1">#REF!</definedName>
    <definedName name="Z_8E05C26A_28E0_4961_9E01_C8D67FD127F7_.wvu.PrintTitles" hidden="1">#REF!</definedName>
    <definedName name="Z_92C333B9_F73A_4B31_B07E_7FA1867438CA_.wvu.FilterData" localSheetId="3" hidden="1">#REF!</definedName>
    <definedName name="Z_92C333B9_F73A_4B31_B07E_7FA1867438CA_.wvu.FilterData" hidden="1">#REF!</definedName>
    <definedName name="zc" localSheetId="3">'Cost Saving Initiatives'!zc</definedName>
    <definedName name="zc">#N/A</definedName>
    <definedName name="ZD" localSheetId="3" hidden="1">{"'Model'!$A$1:$N$53"}</definedName>
    <definedName name="ZD" localSheetId="1" hidden="1">{"'Model'!$A$1:$N$53"}</definedName>
    <definedName name="ZD" localSheetId="4" hidden="1">{"'Model'!$A$1:$N$53"}</definedName>
    <definedName name="ZD" localSheetId="5" hidden="1">{"'Model'!$A$1:$N$53"}</definedName>
    <definedName name="ZD" localSheetId="0" hidden="1">{"'Model'!$A$1:$N$53"}</definedName>
    <definedName name="ZD" hidden="1">{"'Model'!$A$1:$N$53"}</definedName>
    <definedName name="ZD1copy" localSheetId="3" hidden="1">{"'Eng (page2)'!$A$1:$D$52"}</definedName>
    <definedName name="ZD1copy" localSheetId="1" hidden="1">{"'Eng (page2)'!$A$1:$D$52"}</definedName>
    <definedName name="ZD1copy" localSheetId="4" hidden="1">{"'Eng (page2)'!$A$1:$D$52"}</definedName>
    <definedName name="ZD1copy" localSheetId="5" hidden="1">{"'Eng (page2)'!$A$1:$D$52"}</definedName>
    <definedName name="ZD1copy" localSheetId="0" hidden="1">{"'Eng (page2)'!$A$1:$D$52"}</definedName>
    <definedName name="ZD1copy" hidden="1">{"'Eng (page2)'!$A$1:$D$52"}</definedName>
    <definedName name="ZDDDD" localSheetId="3" hidden="1">{"'Eng (page2)'!$A$1:$D$52"}</definedName>
    <definedName name="ZDDDD" localSheetId="1" hidden="1">{"'Eng (page2)'!$A$1:$D$52"}</definedName>
    <definedName name="ZDDDD" localSheetId="4" hidden="1">{"'Eng (page2)'!$A$1:$D$52"}</definedName>
    <definedName name="ZDDDD" localSheetId="5" hidden="1">{"'Eng (page2)'!$A$1:$D$52"}</definedName>
    <definedName name="ZDDDD" localSheetId="0" hidden="1">{"'Eng (page2)'!$A$1:$D$52"}</definedName>
    <definedName name="ZDDDD" hidden="1">{"'Eng (page2)'!$A$1:$D$52"}</definedName>
    <definedName name="zdfzs" localSheetId="3">'Cost Saving Initiatives'!zdfzs</definedName>
    <definedName name="zdfzs">#N/A</definedName>
    <definedName name="zed1">"Q"</definedName>
    <definedName name="zesg" localSheetId="3">'Cost Saving Initiatives'!zesg</definedName>
    <definedName name="zesg">#N/A</definedName>
    <definedName name="zfasf" localSheetId="3">'Cost Saving Initiatives'!zfasf</definedName>
    <definedName name="zfasf">#N/A</definedName>
    <definedName name="zgds" localSheetId="3">'Cost Saving Initiatives'!zgds</definedName>
    <definedName name="zgds">#N/A</definedName>
    <definedName name="zgf" localSheetId="3">'Cost Saving Initiatives'!zgf</definedName>
    <definedName name="zgf">#N/A</definedName>
    <definedName name="zgs" localSheetId="3">'Cost Saving Initiatives'!zgs</definedName>
    <definedName name="zgs">#N/A</definedName>
    <definedName name="zgwzs" localSheetId="3">'Cost Saving Initiatives'!zgwzs</definedName>
    <definedName name="zgwzs">#N/A</definedName>
    <definedName name="ZL" localSheetId="3" hidden="1">{"'Eng (page2)'!$A$1:$D$52"}</definedName>
    <definedName name="ZL" localSheetId="1" hidden="1">{"'Eng (page2)'!$A$1:$D$52"}</definedName>
    <definedName name="ZL" localSheetId="4" hidden="1">{"'Eng (page2)'!$A$1:$D$52"}</definedName>
    <definedName name="ZL" localSheetId="5" hidden="1">{"'Eng (page2)'!$A$1:$D$52"}</definedName>
    <definedName name="ZL" localSheetId="0" hidden="1">{"'Eng (page2)'!$A$1:$D$52"}</definedName>
    <definedName name="ZL" hidden="1">{"'Eng (page2)'!$A$1:$D$52"}</definedName>
    <definedName name="zsfgg" localSheetId="3">'Cost Saving Initiatives'!zsfgg</definedName>
    <definedName name="zsfgg">#N/A</definedName>
    <definedName name="zv" localSheetId="3" hidden="1">#REF!</definedName>
    <definedName name="zv" localSheetId="5" hidden="1">#REF!</definedName>
    <definedName name="zv" localSheetId="0" hidden="1">#REF!</definedName>
    <definedName name="zv" hidden="1">#REF!</definedName>
    <definedName name="ZVDSVDS" localSheetId="3">'Cost Saving Initiatives'!ZVDSVDS</definedName>
    <definedName name="ZVDSVDS">#N/A</definedName>
    <definedName name="zvf" localSheetId="3">'Cost Saving Initiatives'!zvf</definedName>
    <definedName name="zvf">#N/A</definedName>
    <definedName name="zvz" localSheetId="3">'Cost Saving Initiatives'!zvz</definedName>
    <definedName name="zvz">#N/A</definedName>
    <definedName name="zz" localSheetId="3" hidden="1">{#N/A,#N/A,FALSE,"BS 16";#N/A,#N/A,FALSE,"BS 16-A";#N/A,#N/A,FALSE,"BS 16-B";#N/A,#N/A,FALSE,"BS 16-C";#N/A,#N/A,FALSE,"NAO BS 16";#N/A,#N/A,FALSE,"Attach A (1998 Targets)"}</definedName>
    <definedName name="zz" localSheetId="1" hidden="1">{#N/A,#N/A,FALSE,"BS 16";#N/A,#N/A,FALSE,"BS 16-A";#N/A,#N/A,FALSE,"BS 16-B";#N/A,#N/A,FALSE,"BS 16-C";#N/A,#N/A,FALSE,"NAO BS 16";#N/A,#N/A,FALSE,"Attach A (1998 Targets)"}</definedName>
    <definedName name="zz" localSheetId="4" hidden="1">{#N/A,#N/A,FALSE,"BS 16";#N/A,#N/A,FALSE,"BS 16-A";#N/A,#N/A,FALSE,"BS 16-B";#N/A,#N/A,FALSE,"BS 16-C";#N/A,#N/A,FALSE,"NAO BS 16";#N/A,#N/A,FALSE,"Attach A (1998 Targets)"}</definedName>
    <definedName name="zz" localSheetId="5" hidden="1">{#N/A,#N/A,FALSE,"BS 16";#N/A,#N/A,FALSE,"BS 16-A";#N/A,#N/A,FALSE,"BS 16-B";#N/A,#N/A,FALSE,"BS 16-C";#N/A,#N/A,FALSE,"NAO BS 16";#N/A,#N/A,FALSE,"Attach A (1998 Targets)"}</definedName>
    <definedName name="zz" localSheetId="0" hidden="1">{#N/A,#N/A,FALSE,"BS 16";#N/A,#N/A,FALSE,"BS 16-A";#N/A,#N/A,FALSE,"BS 16-B";#N/A,#N/A,FALSE,"BS 16-C";#N/A,#N/A,FALSE,"NAO BS 16";#N/A,#N/A,FALSE,"Attach A (1998 Targets)"}</definedName>
    <definedName name="zz" hidden="1">{#N/A,#N/A,FALSE,"BS 16";#N/A,#N/A,FALSE,"BS 16-A";#N/A,#N/A,FALSE,"BS 16-B";#N/A,#N/A,FALSE,"BS 16-C";#N/A,#N/A,FALSE,"NAO BS 16";#N/A,#N/A,FALSE,"Attach A (1998 Targets)"}</definedName>
    <definedName name="zzz" localSheetId="3" hidden="1">{#N/A,#N/A,FALSE,"BS 16";#N/A,#N/A,FALSE,"BS 16-A";#N/A,#N/A,FALSE,"BS 16-B";#N/A,#N/A,FALSE,"BS 16-C";#N/A,#N/A,FALSE,"NAO BS 16";#N/A,#N/A,FALSE,"Attach A (1998 Targets)"}</definedName>
    <definedName name="zzz" localSheetId="1" hidden="1">{#N/A,#N/A,FALSE,"BS 16";#N/A,#N/A,FALSE,"BS 16-A";#N/A,#N/A,FALSE,"BS 16-B";#N/A,#N/A,FALSE,"BS 16-C";#N/A,#N/A,FALSE,"NAO BS 16";#N/A,#N/A,FALSE,"Attach A (1998 Targets)"}</definedName>
    <definedName name="zzz" localSheetId="4" hidden="1">{#N/A,#N/A,FALSE,"BS 16";#N/A,#N/A,FALSE,"BS 16-A";#N/A,#N/A,FALSE,"BS 16-B";#N/A,#N/A,FALSE,"BS 16-C";#N/A,#N/A,FALSE,"NAO BS 16";#N/A,#N/A,FALSE,"Attach A (1998 Targets)"}</definedName>
    <definedName name="zzz" localSheetId="5" hidden="1">{#N/A,#N/A,FALSE,"BS 16";#N/A,#N/A,FALSE,"BS 16-A";#N/A,#N/A,FALSE,"BS 16-B";#N/A,#N/A,FALSE,"BS 16-C";#N/A,#N/A,FALSE,"NAO BS 16";#N/A,#N/A,FALSE,"Attach A (1998 Targets)"}</definedName>
    <definedName name="zzz" localSheetId="0" hidden="1">{#N/A,#N/A,FALSE,"BS 16";#N/A,#N/A,FALSE,"BS 16-A";#N/A,#N/A,FALSE,"BS 16-B";#N/A,#N/A,FALSE,"BS 16-C";#N/A,#N/A,FALSE,"NAO BS 16";#N/A,#N/A,FALSE,"Attach A (1998 Targets)"}</definedName>
    <definedName name="zzz" hidden="1">{#N/A,#N/A,FALSE,"BS 16";#N/A,#N/A,FALSE,"BS 16-A";#N/A,#N/A,FALSE,"BS 16-B";#N/A,#N/A,FALSE,"BS 16-C";#N/A,#N/A,FALSE,"NAO BS 16";#N/A,#N/A,FALSE,"Attach A (1998 Targets)"}</definedName>
    <definedName name="zzzzz" localSheetId="3">'Cost Saving Initiatives'!zzzzz</definedName>
    <definedName name="zzzzz">#N/A</definedName>
    <definedName name="ああああ" localSheetId="3" hidden="1">#REF!</definedName>
    <definedName name="ああああ" localSheetId="5" hidden="1">#REF!</definedName>
    <definedName name="ああああ" localSheetId="0" hidden="1">#REF!</definedName>
    <definedName name="ああああ" hidden="1">#REF!</definedName>
    <definedName name="コントロール" localSheetId="3">#REF!</definedName>
    <definedName name="コントロール">#REF!</definedName>
    <definedName name="チェック区分" localSheetId="3">#REF!</definedName>
    <definedName name="チェック区分">#REF!</definedName>
    <definedName name="เ" localSheetId="3" hidden="1">{"'Model'!$A$1:$N$53"}</definedName>
    <definedName name="เ" localSheetId="1" hidden="1">{"'Model'!$A$1:$N$53"}</definedName>
    <definedName name="เ" localSheetId="4" hidden="1">{"'Model'!$A$1:$N$53"}</definedName>
    <definedName name="เ" localSheetId="5" hidden="1">{"'Model'!$A$1:$N$53"}</definedName>
    <definedName name="เ" localSheetId="0" hidden="1">{"'Model'!$A$1:$N$53"}</definedName>
    <definedName name="เ" hidden="1">{"'Model'!$A$1:$N$53"}</definedName>
    <definedName name="เม.ย" localSheetId="3" hidden="1">{"'ตัวอย่าง'!$A$1:$O$21"}</definedName>
    <definedName name="เม.ย" localSheetId="1" hidden="1">{"'ตัวอย่าง'!$A$1:$O$21"}</definedName>
    <definedName name="เม.ย" localSheetId="4" hidden="1">{"'ตัวอย่าง'!$A$1:$O$21"}</definedName>
    <definedName name="เม.ย" localSheetId="5" hidden="1">{"'ตัวอย่าง'!$A$1:$O$21"}</definedName>
    <definedName name="เม.ย" localSheetId="0" hidden="1">{"'ตัวอย่าง'!$A$1:$O$21"}</definedName>
    <definedName name="เม.ย" hidden="1">{"'ตัวอย่าง'!$A$1:$O$21"}</definedName>
    <definedName name="เมษายน" localSheetId="3" hidden="1">{"'ตัวอย่าง'!$A$1:$O$21"}</definedName>
    <definedName name="เมษายน" localSheetId="1" hidden="1">{"'ตัวอย่าง'!$A$1:$O$21"}</definedName>
    <definedName name="เมษายน" localSheetId="4" hidden="1">{"'ตัวอย่าง'!$A$1:$O$21"}</definedName>
    <definedName name="เมษายน" localSheetId="5" hidden="1">{"'ตัวอย่าง'!$A$1:$O$21"}</definedName>
    <definedName name="เมษายน" localSheetId="0" hidden="1">{"'ตัวอย่าง'!$A$1:$O$21"}</definedName>
    <definedName name="เมษายน" hidden="1">{"'ตัวอย่าง'!$A$1:$O$21"}</definedName>
    <definedName name="เมษายน๑" localSheetId="3" hidden="1">{"'ตัวอย่าง'!$A$1:$O$21"}</definedName>
    <definedName name="เมษายน๑" localSheetId="1" hidden="1">{"'ตัวอย่าง'!$A$1:$O$21"}</definedName>
    <definedName name="เมษายน๑" localSheetId="4" hidden="1">{"'ตัวอย่าง'!$A$1:$O$21"}</definedName>
    <definedName name="เมษายน๑" localSheetId="5" hidden="1">{"'ตัวอย่าง'!$A$1:$O$21"}</definedName>
    <definedName name="เมษายน๑" localSheetId="0" hidden="1">{"'ตัวอย่าง'!$A$1:$O$21"}</definedName>
    <definedName name="เมษายน๑" hidden="1">{"'ตัวอย่าง'!$A$1:$O$21"}</definedName>
    <definedName name="แม่" localSheetId="3" hidden="1">{"Book Income",#N/A,FALSE,"B&amp;T";"Taxable Income",#N/A,FALSE,"B&amp;T"}</definedName>
    <definedName name="แม่" localSheetId="1" hidden="1">{"Book Income",#N/A,FALSE,"B&amp;T";"Taxable Income",#N/A,FALSE,"B&amp;T"}</definedName>
    <definedName name="แม่" localSheetId="4" hidden="1">{"Book Income",#N/A,FALSE,"B&amp;T";"Taxable Income",#N/A,FALSE,"B&amp;T"}</definedName>
    <definedName name="แม่" localSheetId="5" hidden="1">{"Book Income",#N/A,FALSE,"B&amp;T";"Taxable Income",#N/A,FALSE,"B&amp;T"}</definedName>
    <definedName name="แม่" localSheetId="0" hidden="1">{"Book Income",#N/A,FALSE,"B&amp;T";"Taxable Income",#N/A,FALSE,"B&amp;T"}</definedName>
    <definedName name="แม่" hidden="1">{"Book Income",#N/A,FALSE,"B&amp;T";"Taxable Income",#N/A,FALSE,"B&amp;T"}</definedName>
    <definedName name="โรงงาน" localSheetId="3">#REF!</definedName>
    <definedName name="โรงงาน">#REF!</definedName>
    <definedName name="ก" localSheetId="3" hidden="1">{"'Model'!$A$1:$N$53"}</definedName>
    <definedName name="ก" localSheetId="1" hidden="1">{"'Model'!$A$1:$N$53"}</definedName>
    <definedName name="ก" localSheetId="4" hidden="1">{"'Model'!$A$1:$N$53"}</definedName>
    <definedName name="ก" localSheetId="5" hidden="1">{"'Model'!$A$1:$N$53"}</definedName>
    <definedName name="ก" localSheetId="0" hidden="1">{"'Model'!$A$1:$N$53"}</definedName>
    <definedName name="ก" hidden="1">{"'Model'!$A$1:$N$53"}</definedName>
    <definedName name="กก" localSheetId="3" hidden="1">{"'Model'!$A$1:$N$53"}</definedName>
    <definedName name="กก" localSheetId="1" hidden="1">{"'Model'!$A$1:$N$53"}</definedName>
    <definedName name="กก" localSheetId="4" hidden="1">{"'Model'!$A$1:$N$53"}</definedName>
    <definedName name="กก" localSheetId="5" hidden="1">{"'Model'!$A$1:$N$53"}</definedName>
    <definedName name="กก" localSheetId="0" hidden="1">{"'Model'!$A$1:$N$53"}</definedName>
    <definedName name="กก" hidden="1">{"'Model'!$A$1:$N$53"}</definedName>
    <definedName name="กดฟหกด" localSheetId="3" hidden="1">{"'ตัวอย่าง'!$A$1:$O$21"}</definedName>
    <definedName name="กดฟหกด" localSheetId="1" hidden="1">{"'ตัวอย่าง'!$A$1:$O$21"}</definedName>
    <definedName name="กดฟหกด" localSheetId="4" hidden="1">{"'ตัวอย่าง'!$A$1:$O$21"}</definedName>
    <definedName name="กดฟหกด" localSheetId="5" hidden="1">{"'ตัวอย่าง'!$A$1:$O$21"}</definedName>
    <definedName name="กดฟหกด" localSheetId="0" hidden="1">{"'ตัวอย่าง'!$A$1:$O$21"}</definedName>
    <definedName name="กดฟหกด" hidden="1">{"'ตัวอย่าง'!$A$1:$O$21"}</definedName>
    <definedName name="กหฟ" localSheetId="3" hidden="1">{"'Model'!$A$1:$N$53"}</definedName>
    <definedName name="กหฟ" localSheetId="1" hidden="1">{"'Model'!$A$1:$N$53"}</definedName>
    <definedName name="กหฟ" localSheetId="4" hidden="1">{"'Model'!$A$1:$N$53"}</definedName>
    <definedName name="กหฟ" localSheetId="5" hidden="1">{"'Model'!$A$1:$N$53"}</definedName>
    <definedName name="กหฟ" localSheetId="0" hidden="1">{"'Model'!$A$1:$N$53"}</definedName>
    <definedName name="กหฟ" hidden="1">{"'Model'!$A$1:$N$53"}</definedName>
    <definedName name="ณัฐพล" localSheetId="3" hidden="1">{#N/A,#N/A,FALSE,"Assessment";#N/A,#N/A,FALSE,"Staffing";#N/A,#N/A,FALSE,"Hires";#N/A,#N/A,FALSE,"Assumptions"}</definedName>
    <definedName name="ณัฐพล" localSheetId="1" hidden="1">{#N/A,#N/A,FALSE,"Assessment";#N/A,#N/A,FALSE,"Staffing";#N/A,#N/A,FALSE,"Hires";#N/A,#N/A,FALSE,"Assumptions"}</definedName>
    <definedName name="ณัฐพล" localSheetId="4" hidden="1">{#N/A,#N/A,FALSE,"Assessment";#N/A,#N/A,FALSE,"Staffing";#N/A,#N/A,FALSE,"Hires";#N/A,#N/A,FALSE,"Assumptions"}</definedName>
    <definedName name="ณัฐพล" localSheetId="5" hidden="1">{#N/A,#N/A,FALSE,"Assessment";#N/A,#N/A,FALSE,"Staffing";#N/A,#N/A,FALSE,"Hires";#N/A,#N/A,FALSE,"Assumptions"}</definedName>
    <definedName name="ณัฐพล" localSheetId="0" hidden="1">{#N/A,#N/A,FALSE,"Assessment";#N/A,#N/A,FALSE,"Staffing";#N/A,#N/A,FALSE,"Hires";#N/A,#N/A,FALSE,"Assumptions"}</definedName>
    <definedName name="ณัฐพล" hidden="1">{#N/A,#N/A,FALSE,"Assessment";#N/A,#N/A,FALSE,"Staffing";#N/A,#N/A,FALSE,"Hires";#N/A,#N/A,FALSE,"Assumptions"}</definedName>
    <definedName name="ณัฐพล2" localSheetId="3" hidden="1">{#N/A,#N/A,FALSE,"Assessment";#N/A,#N/A,FALSE,"Staffing";#N/A,#N/A,FALSE,"Hires";#N/A,#N/A,FALSE,"Assumptions"}</definedName>
    <definedName name="ณัฐพล2" localSheetId="1" hidden="1">{#N/A,#N/A,FALSE,"Assessment";#N/A,#N/A,FALSE,"Staffing";#N/A,#N/A,FALSE,"Hires";#N/A,#N/A,FALSE,"Assumptions"}</definedName>
    <definedName name="ณัฐพล2" localSheetId="4" hidden="1">{#N/A,#N/A,FALSE,"Assessment";#N/A,#N/A,FALSE,"Staffing";#N/A,#N/A,FALSE,"Hires";#N/A,#N/A,FALSE,"Assumptions"}</definedName>
    <definedName name="ณัฐพล2" localSheetId="5" hidden="1">{#N/A,#N/A,FALSE,"Assessment";#N/A,#N/A,FALSE,"Staffing";#N/A,#N/A,FALSE,"Hires";#N/A,#N/A,FALSE,"Assumptions"}</definedName>
    <definedName name="ณัฐพล2" localSheetId="0" hidden="1">{#N/A,#N/A,FALSE,"Assessment";#N/A,#N/A,FALSE,"Staffing";#N/A,#N/A,FALSE,"Hires";#N/A,#N/A,FALSE,"Assumptions"}</definedName>
    <definedName name="ณัฐพล2" hidden="1">{#N/A,#N/A,FALSE,"Assessment";#N/A,#N/A,FALSE,"Staffing";#N/A,#N/A,FALSE,"Hires";#N/A,#N/A,FALSE,"Assumptions"}</definedName>
    <definedName name="ณัฐพล3" localSheetId="3" hidden="1">{#N/A,#N/A,FALSE,"Year";#N/A,#N/A,FALSE,"AC Fiscal Year";#N/A,#N/A,FALSE,"Financials By Line of Business";#N/A,#N/A,FALSE,"Line of Business Review";#N/A,#N/A,FALSE,"Activity Review";#N/A,#N/A,FALSE,"Financials By Custom Resource";#N/A,#N/A,FALSE,"Custom Resource Review"}</definedName>
    <definedName name="ณัฐพล3" localSheetId="1" hidden="1">{#N/A,#N/A,FALSE,"Year";#N/A,#N/A,FALSE,"AC Fiscal Year";#N/A,#N/A,FALSE,"Financials By Line of Business";#N/A,#N/A,FALSE,"Line of Business Review";#N/A,#N/A,FALSE,"Activity Review";#N/A,#N/A,FALSE,"Financials By Custom Resource";#N/A,#N/A,FALSE,"Custom Resource Review"}</definedName>
    <definedName name="ณัฐพล3" localSheetId="4" hidden="1">{#N/A,#N/A,FALSE,"Year";#N/A,#N/A,FALSE,"AC Fiscal Year";#N/A,#N/A,FALSE,"Financials By Line of Business";#N/A,#N/A,FALSE,"Line of Business Review";#N/A,#N/A,FALSE,"Activity Review";#N/A,#N/A,FALSE,"Financials By Custom Resource";#N/A,#N/A,FALSE,"Custom Resource Review"}</definedName>
    <definedName name="ณัฐพล3" localSheetId="5" hidden="1">{#N/A,#N/A,FALSE,"Year";#N/A,#N/A,FALSE,"AC Fiscal Year";#N/A,#N/A,FALSE,"Financials By Line of Business";#N/A,#N/A,FALSE,"Line of Business Review";#N/A,#N/A,FALSE,"Activity Review";#N/A,#N/A,FALSE,"Financials By Custom Resource";#N/A,#N/A,FALSE,"Custom Resource Review"}</definedName>
    <definedName name="ณัฐพล3" localSheetId="0" hidden="1">{#N/A,#N/A,FALSE,"Year";#N/A,#N/A,FALSE,"AC Fiscal Year";#N/A,#N/A,FALSE,"Financials By Line of Business";#N/A,#N/A,FALSE,"Line of Business Review";#N/A,#N/A,FALSE,"Activity Review";#N/A,#N/A,FALSE,"Financials By Custom Resource";#N/A,#N/A,FALSE,"Custom Resource Review"}</definedName>
    <definedName name="ณัฐพล3" hidden="1">{#N/A,#N/A,FALSE,"Year";#N/A,#N/A,FALSE,"AC Fiscal Year";#N/A,#N/A,FALSE,"Financials By Line of Business";#N/A,#N/A,FALSE,"Line of Business Review";#N/A,#N/A,FALSE,"Activity Review";#N/A,#N/A,FALSE,"Financials By Custom Resource";#N/A,#N/A,FALSE,"Custom Resource Review"}</definedName>
    <definedName name="ด" localSheetId="3" hidden="1">{"'ตัวอย่าง'!$A$1:$O$21"}</definedName>
    <definedName name="ด" localSheetId="1" hidden="1">{"'ตัวอย่าง'!$A$1:$O$21"}</definedName>
    <definedName name="ด" localSheetId="4" hidden="1">{"'ตัวอย่าง'!$A$1:$O$21"}</definedName>
    <definedName name="ด" localSheetId="5" hidden="1">{"'ตัวอย่าง'!$A$1:$O$21"}</definedName>
    <definedName name="ด" localSheetId="0" hidden="1">{"'ตัวอย่าง'!$A$1:$O$21"}</definedName>
    <definedName name="ด" hidden="1">{"'ตัวอย่าง'!$A$1:$O$21"}</definedName>
    <definedName name="ดา" localSheetId="3" hidden="1">{"'ตัวอย่าง'!$A$1:$O$21"}</definedName>
    <definedName name="ดา" localSheetId="1" hidden="1">{"'ตัวอย่าง'!$A$1:$O$21"}</definedName>
    <definedName name="ดา" localSheetId="4" hidden="1">{"'ตัวอย่าง'!$A$1:$O$21"}</definedName>
    <definedName name="ดา" localSheetId="5" hidden="1">{"'ตัวอย่าง'!$A$1:$O$21"}</definedName>
    <definedName name="ดา" localSheetId="0" hidden="1">{"'ตัวอย่าง'!$A$1:$O$21"}</definedName>
    <definedName name="ดา" hidden="1">{"'ตัวอย่าง'!$A$1:$O$21"}</definedName>
    <definedName name="ดารา" localSheetId="3" hidden="1">{"'ตัวอย่าง'!$A$1:$O$21"}</definedName>
    <definedName name="ดารา" localSheetId="1" hidden="1">{"'ตัวอย่าง'!$A$1:$O$21"}</definedName>
    <definedName name="ดารา" localSheetId="4" hidden="1">{"'ตัวอย่าง'!$A$1:$O$21"}</definedName>
    <definedName name="ดารา" localSheetId="5" hidden="1">{"'ตัวอย่าง'!$A$1:$O$21"}</definedName>
    <definedName name="ดารา" localSheetId="0" hidden="1">{"'ตัวอย่าง'!$A$1:$O$21"}</definedName>
    <definedName name="ดารา" hidden="1">{"'ตัวอย่าง'!$A$1:$O$21"}</definedName>
    <definedName name="ทะเบียนสุ" localSheetId="3">#REF!</definedName>
    <definedName name="ทะเบียนสุ">#REF!</definedName>
    <definedName name="นำ" hidden="1">"C:\My Documents\Information System\loss\ce-00120.htm"</definedName>
    <definedName name="ป" localSheetId="3" hidden="1">{"'Model'!$A$1:$N$53"}</definedName>
    <definedName name="ป" localSheetId="1" hidden="1">{"'Model'!$A$1:$N$53"}</definedName>
    <definedName name="ป" localSheetId="4" hidden="1">{"'Model'!$A$1:$N$53"}</definedName>
    <definedName name="ป" localSheetId="5" hidden="1">{"'Model'!$A$1:$N$53"}</definedName>
    <definedName name="ป" localSheetId="0" hidden="1">{"'Model'!$A$1:$N$53"}</definedName>
    <definedName name="ป" hidden="1">{"'Model'!$A$1:$N$53"}</definedName>
    <definedName name="ปั๊มดูดน้ำมันเก่าเข้า" localSheetId="3" hidden="1">{"'ตัวอย่าง'!$A$1:$O$21"}</definedName>
    <definedName name="ปั๊มดูดน้ำมันเก่าเข้า" localSheetId="1" hidden="1">{"'ตัวอย่าง'!$A$1:$O$21"}</definedName>
    <definedName name="ปั๊มดูดน้ำมันเก่าเข้า" localSheetId="4" hidden="1">{"'ตัวอย่าง'!$A$1:$O$21"}</definedName>
    <definedName name="ปั๊มดูดน้ำมันเก่าเข้า" localSheetId="5" hidden="1">{"'ตัวอย่าง'!$A$1:$O$21"}</definedName>
    <definedName name="ปั๊มดูดน้ำมันเก่าเข้า" localSheetId="0" hidden="1">{"'ตัวอย่าง'!$A$1:$O$21"}</definedName>
    <definedName name="ปั๊มดูดน้ำมันเก่าเข้า" hidden="1">{"'ตัวอย่าง'!$A$1:$O$21"}</definedName>
    <definedName name="ปั๊มน้ำท้าย" localSheetId="3" hidden="1">{"'ตัวอย่าง'!$A$1:$O$21"}</definedName>
    <definedName name="ปั๊มน้ำท้าย" localSheetId="1" hidden="1">{"'ตัวอย่าง'!$A$1:$O$21"}</definedName>
    <definedName name="ปั๊มน้ำท้าย" localSheetId="4" hidden="1">{"'ตัวอย่าง'!$A$1:$O$21"}</definedName>
    <definedName name="ปั๊มน้ำท้าย" localSheetId="5" hidden="1">{"'ตัวอย่าง'!$A$1:$O$21"}</definedName>
    <definedName name="ปั๊มน้ำท้าย" localSheetId="0" hidden="1">{"'ตัวอย่าง'!$A$1:$O$21"}</definedName>
    <definedName name="ปั๊มน้ำท้าย" hidden="1">{"'ตัวอย่าง'!$A$1:$O$21"}</definedName>
    <definedName name="ปืน" localSheetId="3" hidden="1">{"'ตัวอย่าง'!$A$1:$O$21"}</definedName>
    <definedName name="ปืน" localSheetId="1" hidden="1">{"'ตัวอย่าง'!$A$1:$O$21"}</definedName>
    <definedName name="ปืน" localSheetId="4" hidden="1">{"'ตัวอย่าง'!$A$1:$O$21"}</definedName>
    <definedName name="ปืน" localSheetId="5" hidden="1">{"'ตัวอย่าง'!$A$1:$O$21"}</definedName>
    <definedName name="ปืน" localSheetId="0" hidden="1">{"'ตัวอย่าง'!$A$1:$O$21"}</definedName>
    <definedName name="ปืน" hidden="1">{"'ตัวอย่าง'!$A$1:$O$21"}</definedName>
    <definedName name="พ" localSheetId="3" hidden="1">{"'ตัวอย่าง'!$A$1:$O$21"}</definedName>
    <definedName name="พ" localSheetId="1" hidden="1">{"'ตัวอย่าง'!$A$1:$O$21"}</definedName>
    <definedName name="พ" localSheetId="4" hidden="1">{"'ตัวอย่าง'!$A$1:$O$21"}</definedName>
    <definedName name="พ" localSheetId="5" hidden="1">{"'ตัวอย่าง'!$A$1:$O$21"}</definedName>
    <definedName name="พ" localSheetId="0" hidden="1">{"'ตัวอย่าง'!$A$1:$O$21"}</definedName>
    <definedName name="พ" hidden="1">{"'ตัวอย่าง'!$A$1:$O$21"}</definedName>
    <definedName name="พ.ค." localSheetId="3" hidden="1">{"'ตัวอย่าง'!$A$1:$O$21"}</definedName>
    <definedName name="พ.ค." localSheetId="1" hidden="1">{"'ตัวอย่าง'!$A$1:$O$21"}</definedName>
    <definedName name="พ.ค." localSheetId="4" hidden="1">{"'ตัวอย่าง'!$A$1:$O$21"}</definedName>
    <definedName name="พ.ค." localSheetId="5" hidden="1">{"'ตัวอย่าง'!$A$1:$O$21"}</definedName>
    <definedName name="พ.ค." localSheetId="0" hidden="1">{"'ตัวอย่าง'!$A$1:$O$21"}</definedName>
    <definedName name="พ.ค." hidden="1">{"'ตัวอย่าง'!$A$1:$O$21"}</definedName>
    <definedName name="พด" localSheetId="3" hidden="1">{"'ตัวอย่าง'!$A$1:$O$21"}</definedName>
    <definedName name="พด" localSheetId="1" hidden="1">{"'ตัวอย่าง'!$A$1:$O$21"}</definedName>
    <definedName name="พด" localSheetId="4" hidden="1">{"'ตัวอย่าง'!$A$1:$O$21"}</definedName>
    <definedName name="พด" localSheetId="5" hidden="1">{"'ตัวอย่าง'!$A$1:$O$21"}</definedName>
    <definedName name="พด" localSheetId="0" hidden="1">{"'ตัวอย่าง'!$A$1:$O$21"}</definedName>
    <definedName name="พด" hidden="1">{"'ตัวอย่าง'!$A$1:$O$21"}</definedName>
    <definedName name="พฤษภาคม" localSheetId="3" hidden="1">{"'ตัวอย่าง'!$A$1:$O$21"}</definedName>
    <definedName name="พฤษภาคม" localSheetId="1" hidden="1">{"'ตัวอย่าง'!$A$1:$O$21"}</definedName>
    <definedName name="พฤษภาคม" localSheetId="4" hidden="1">{"'ตัวอย่าง'!$A$1:$O$21"}</definedName>
    <definedName name="พฤษภาคม" localSheetId="5" hidden="1">{"'ตัวอย่าง'!$A$1:$O$21"}</definedName>
    <definedName name="พฤษภาคม" localSheetId="0" hidden="1">{"'ตัวอย่าง'!$A$1:$O$21"}</definedName>
    <definedName name="พฤษภาคม" hidden="1">{"'ตัวอย่าง'!$A$1:$O$21"}</definedName>
    <definedName name="ฟ" localSheetId="3" hidden="1">{"'ตัวอย่าง'!$A$1:$O$21"}</definedName>
    <definedName name="ฟ" localSheetId="1" hidden="1">{"'ตัวอย่าง'!$A$1:$O$21"}</definedName>
    <definedName name="ฟ" localSheetId="4" hidden="1">{"'ตัวอย่าง'!$A$1:$O$21"}</definedName>
    <definedName name="ฟ" localSheetId="5" hidden="1">{"'ตัวอย่าง'!$A$1:$O$21"}</definedName>
    <definedName name="ฟ" localSheetId="0" hidden="1">{"'ตัวอย่าง'!$A$1:$O$21"}</definedName>
    <definedName name="ฟ" hidden="1">{"'ตัวอย่าง'!$A$1:$O$21"}</definedName>
    <definedName name="ร" localSheetId="3" hidden="1">{"'Model'!$A$1:$N$53"}</definedName>
    <definedName name="ร" localSheetId="1" hidden="1">{"'Model'!$A$1:$N$53"}</definedName>
    <definedName name="ร" localSheetId="4" hidden="1">{"'Model'!$A$1:$N$53"}</definedName>
    <definedName name="ร" localSheetId="5" hidden="1">{"'Model'!$A$1:$N$53"}</definedName>
    <definedName name="ร" localSheetId="0" hidden="1">{"'Model'!$A$1:$N$53"}</definedName>
    <definedName name="ร" hidden="1">{"'Model'!$A$1:$N$53"}</definedName>
    <definedName name="ระบบโฟม" localSheetId="3" hidden="1">{"'ตัวอย่าง'!$A$1:$O$21"}</definedName>
    <definedName name="ระบบโฟม" localSheetId="1" hidden="1">{"'ตัวอย่าง'!$A$1:$O$21"}</definedName>
    <definedName name="ระบบโฟม" localSheetId="4" hidden="1">{"'ตัวอย่าง'!$A$1:$O$21"}</definedName>
    <definedName name="ระบบโฟม" localSheetId="5" hidden="1">{"'ตัวอย่าง'!$A$1:$O$21"}</definedName>
    <definedName name="ระบบโฟม" localSheetId="0" hidden="1">{"'ตัวอย่าง'!$A$1:$O$21"}</definedName>
    <definedName name="ระบบโฟม" hidden="1">{"'ตัวอย่าง'!$A$1:$O$21"}</definedName>
    <definedName name="ศูนย์พัฒนา" localSheetId="3"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ศูนย์พัฒนา" localSheetId="1"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ศูนย์พัฒนา" localSheetId="4"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ศูนย์พัฒนา" localSheetId="5"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ศูนย์พัฒนา" localSheetId="0"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ศูนย์พัฒนา"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ห" localSheetId="3" hidden="1">{"'ตัวอย่าง'!$A$1:$O$21"}</definedName>
    <definedName name="ห" localSheetId="1" hidden="1">{"'ตัวอย่าง'!$A$1:$O$21"}</definedName>
    <definedName name="ห" localSheetId="4" hidden="1">{"'ตัวอย่าง'!$A$1:$O$21"}</definedName>
    <definedName name="ห" localSheetId="5" hidden="1">{"'ตัวอย่าง'!$A$1:$O$21"}</definedName>
    <definedName name="ห" localSheetId="0" hidden="1">{"'ตัวอย่าง'!$A$1:$O$21"}</definedName>
    <definedName name="ห" hidden="1">{"'ตัวอย่าง'!$A$1:$O$21"}</definedName>
    <definedName name="หห" localSheetId="3"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หห" localSheetId="1"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หห" localSheetId="4"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หห" localSheetId="5"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หห" localSheetId="0"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หห"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าาา" localSheetId="3" hidden="1">{"'Model'!$A$1:$N$53"}</definedName>
    <definedName name="าาา" localSheetId="1" hidden="1">{"'Model'!$A$1:$N$53"}</definedName>
    <definedName name="าาา" localSheetId="4" hidden="1">{"'Model'!$A$1:$N$53"}</definedName>
    <definedName name="าาา" localSheetId="5" hidden="1">{"'Model'!$A$1:$N$53"}</definedName>
    <definedName name="าาา" localSheetId="0" hidden="1">{"'Model'!$A$1:$N$53"}</definedName>
    <definedName name="าาา" hidden="1">{"'Model'!$A$1:$N$53"}</definedName>
    <definedName name="าาาา" localSheetId="3" hidden="1">{"'Model'!$A$1:$N$53"}</definedName>
    <definedName name="าาาา" localSheetId="1" hidden="1">{"'Model'!$A$1:$N$53"}</definedName>
    <definedName name="าาาา" localSheetId="4" hidden="1">{"'Model'!$A$1:$N$53"}</definedName>
    <definedName name="าาาา" localSheetId="5" hidden="1">{"'Model'!$A$1:$N$53"}</definedName>
    <definedName name="าาาา" localSheetId="0" hidden="1">{"'Model'!$A$1:$N$53"}</definedName>
    <definedName name="าาาา" hidden="1">{"'Model'!$A$1:$N$53"}</definedName>
    <definedName name="건물" localSheetId="3">'Cost Saving Initiatives'!건물</definedName>
    <definedName name="건물">#N/A</definedName>
    <definedName name="건물1" localSheetId="3">'Cost Saving Initiatives'!건물1</definedName>
    <definedName name="건물1">#N/A</definedName>
    <definedName name="공기"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공기"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공기"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공기"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공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공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구축물" localSheetId="3">'Cost Saving Initiatives'!구축물</definedName>
    <definedName name="구축물">#N/A</definedName>
    <definedName name="구축물1" localSheetId="3">'Cost Saving Initiatives'!구축물1</definedName>
    <definedName name="구축물1">#N/A</definedName>
    <definedName name="기계장치" localSheetId="3">'Cost Saving Initiatives'!기계장치</definedName>
    <definedName name="기계장치">#N/A</definedName>
    <definedName name="기계장치1" localSheetId="3">'Cost Saving Initiatives'!기계장치1</definedName>
    <definedName name="기계장치1">#N/A</definedName>
    <definedName name="김승연" localSheetId="3" hidden="1">{#N/A,#N/A,FALSE,"인원";#N/A,#N/A,FALSE,"비용2";#N/A,#N/A,FALSE,"비용1";#N/A,#N/A,FALSE,"비용";#N/A,#N/A,FALSE,"보증2";#N/A,#N/A,FALSE,"보증1";#N/A,#N/A,FALSE,"보증";#N/A,#N/A,FALSE,"손익1";#N/A,#N/A,FALSE,"손익";#N/A,#N/A,FALSE,"부서별매출";#N/A,#N/A,FALSE,"매출"}</definedName>
    <definedName name="김승연" localSheetId="1" hidden="1">{#N/A,#N/A,FALSE,"인원";#N/A,#N/A,FALSE,"비용2";#N/A,#N/A,FALSE,"비용1";#N/A,#N/A,FALSE,"비용";#N/A,#N/A,FALSE,"보증2";#N/A,#N/A,FALSE,"보증1";#N/A,#N/A,FALSE,"보증";#N/A,#N/A,FALSE,"손익1";#N/A,#N/A,FALSE,"손익";#N/A,#N/A,FALSE,"부서별매출";#N/A,#N/A,FALSE,"매출"}</definedName>
    <definedName name="김승연" localSheetId="4" hidden="1">{#N/A,#N/A,FALSE,"인원";#N/A,#N/A,FALSE,"비용2";#N/A,#N/A,FALSE,"비용1";#N/A,#N/A,FALSE,"비용";#N/A,#N/A,FALSE,"보증2";#N/A,#N/A,FALSE,"보증1";#N/A,#N/A,FALSE,"보증";#N/A,#N/A,FALSE,"손익1";#N/A,#N/A,FALSE,"손익";#N/A,#N/A,FALSE,"부서별매출";#N/A,#N/A,FALSE,"매출"}</definedName>
    <definedName name="김승연" localSheetId="5" hidden="1">{#N/A,#N/A,FALSE,"인원";#N/A,#N/A,FALSE,"비용2";#N/A,#N/A,FALSE,"비용1";#N/A,#N/A,FALSE,"비용";#N/A,#N/A,FALSE,"보증2";#N/A,#N/A,FALSE,"보증1";#N/A,#N/A,FALSE,"보증";#N/A,#N/A,FALSE,"손익1";#N/A,#N/A,FALSE,"손익";#N/A,#N/A,FALSE,"부서별매출";#N/A,#N/A,FALSE,"매출"}</definedName>
    <definedName name="김승연" localSheetId="0" hidden="1">{#N/A,#N/A,FALSE,"인원";#N/A,#N/A,FALSE,"비용2";#N/A,#N/A,FALSE,"비용1";#N/A,#N/A,FALSE,"비용";#N/A,#N/A,FALSE,"보증2";#N/A,#N/A,FALSE,"보증1";#N/A,#N/A,FALSE,"보증";#N/A,#N/A,FALSE,"손익1";#N/A,#N/A,FALSE,"손익";#N/A,#N/A,FALSE,"부서별매출";#N/A,#N/A,FALSE,"매출"}</definedName>
    <definedName name="김승연" hidden="1">{#N/A,#N/A,FALSE,"인원";#N/A,#N/A,FALSE,"비용2";#N/A,#N/A,FALSE,"비용1";#N/A,#N/A,FALSE,"비용";#N/A,#N/A,FALSE,"보증2";#N/A,#N/A,FALSE,"보증1";#N/A,#N/A,FALSE,"보증";#N/A,#N/A,FALSE,"손익1";#N/A,#N/A,FALSE,"손익";#N/A,#N/A,FALSE,"부서별매출";#N/A,#N/A,FALSE,"매출"}</definedName>
    <definedName name="김일기"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일기"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일기"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일기"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일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일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 localSheetId="3" hidden="1">{#N/A,#N/A,FALSE,"인원";#N/A,#N/A,FALSE,"비용2";#N/A,#N/A,FALSE,"비용1";#N/A,#N/A,FALSE,"비용";#N/A,#N/A,FALSE,"보증2";#N/A,#N/A,FALSE,"보증1";#N/A,#N/A,FALSE,"보증";#N/A,#N/A,FALSE,"손익1";#N/A,#N/A,FALSE,"손익";#N/A,#N/A,FALSE,"부서별매출";#N/A,#N/A,FALSE,"매출"}</definedName>
    <definedName name="ㅁ" localSheetId="1" hidden="1">{#N/A,#N/A,FALSE,"인원";#N/A,#N/A,FALSE,"비용2";#N/A,#N/A,FALSE,"비용1";#N/A,#N/A,FALSE,"비용";#N/A,#N/A,FALSE,"보증2";#N/A,#N/A,FALSE,"보증1";#N/A,#N/A,FALSE,"보증";#N/A,#N/A,FALSE,"손익1";#N/A,#N/A,FALSE,"손익";#N/A,#N/A,FALSE,"부서별매출";#N/A,#N/A,FALSE,"매출"}</definedName>
    <definedName name="ㅁ" localSheetId="4" hidden="1">{#N/A,#N/A,FALSE,"인원";#N/A,#N/A,FALSE,"비용2";#N/A,#N/A,FALSE,"비용1";#N/A,#N/A,FALSE,"비용";#N/A,#N/A,FALSE,"보증2";#N/A,#N/A,FALSE,"보증1";#N/A,#N/A,FALSE,"보증";#N/A,#N/A,FALSE,"손익1";#N/A,#N/A,FALSE,"손익";#N/A,#N/A,FALSE,"부서별매출";#N/A,#N/A,FALSE,"매출"}</definedName>
    <definedName name="ㅁ" localSheetId="5" hidden="1">{#N/A,#N/A,FALSE,"인원";#N/A,#N/A,FALSE,"비용2";#N/A,#N/A,FALSE,"비용1";#N/A,#N/A,FALSE,"비용";#N/A,#N/A,FALSE,"보증2";#N/A,#N/A,FALSE,"보증1";#N/A,#N/A,FALSE,"보증";#N/A,#N/A,FALSE,"손익1";#N/A,#N/A,FALSE,"손익";#N/A,#N/A,FALSE,"부서별매출";#N/A,#N/A,FALSE,"매출"}</definedName>
    <definedName name="ㅁ" localSheetId="0" hidden="1">{#N/A,#N/A,FALSE,"인원";#N/A,#N/A,FALSE,"비용2";#N/A,#N/A,FALSE,"비용1";#N/A,#N/A,FALSE,"비용";#N/A,#N/A,FALSE,"보증2";#N/A,#N/A,FALSE,"보증1";#N/A,#N/A,FALSE,"보증";#N/A,#N/A,FALSE,"손익1";#N/A,#N/A,FALSE,"손익";#N/A,#N/A,FALSE,"부서별매출";#N/A,#N/A,FALSE,"매출"}</definedName>
    <definedName name="ㅁ" hidden="1">{#N/A,#N/A,FALSE,"인원";#N/A,#N/A,FALSE,"비용2";#N/A,#N/A,FALSE,"비용1";#N/A,#N/A,FALSE,"비용";#N/A,#N/A,FALSE,"보증2";#N/A,#N/A,FALSE,"보증1";#N/A,#N/A,FALSE,"보증";#N/A,#N/A,FALSE,"손익1";#N/A,#N/A,FALSE,"손익";#N/A,#N/A,FALSE,"부서별매출";#N/A,#N/A,FALSE,"매출"}</definedName>
    <definedName name="ㅁㅁㅁ"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미" localSheetId="3" hidden="1">{#N/A,#N/A,TRUE,"일정"}</definedName>
    <definedName name="미" localSheetId="1" hidden="1">{#N/A,#N/A,TRUE,"일정"}</definedName>
    <definedName name="미" localSheetId="4" hidden="1">{#N/A,#N/A,TRUE,"일정"}</definedName>
    <definedName name="미" localSheetId="5" hidden="1">{#N/A,#N/A,TRUE,"일정"}</definedName>
    <definedName name="미" localSheetId="0" hidden="1">{#N/A,#N/A,TRUE,"일정"}</definedName>
    <definedName name="미" hidden="1">{#N/A,#N/A,TRUE,"일정"}</definedName>
    <definedName name="미승인"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용총괄" localSheetId="3" hidden="1">{#N/A,#N/A,FALSE,"인원";#N/A,#N/A,FALSE,"비용2";#N/A,#N/A,FALSE,"비용1";#N/A,#N/A,FALSE,"비용";#N/A,#N/A,FALSE,"보증2";#N/A,#N/A,FALSE,"보증1";#N/A,#N/A,FALSE,"보증";#N/A,#N/A,FALSE,"손익1";#N/A,#N/A,FALSE,"손익";#N/A,#N/A,FALSE,"부서별매출";#N/A,#N/A,FALSE,"매출"}</definedName>
    <definedName name="비용총괄" localSheetId="1" hidden="1">{#N/A,#N/A,FALSE,"인원";#N/A,#N/A,FALSE,"비용2";#N/A,#N/A,FALSE,"비용1";#N/A,#N/A,FALSE,"비용";#N/A,#N/A,FALSE,"보증2";#N/A,#N/A,FALSE,"보증1";#N/A,#N/A,FALSE,"보증";#N/A,#N/A,FALSE,"손익1";#N/A,#N/A,FALSE,"손익";#N/A,#N/A,FALSE,"부서별매출";#N/A,#N/A,FALSE,"매출"}</definedName>
    <definedName name="비용총괄" localSheetId="4" hidden="1">{#N/A,#N/A,FALSE,"인원";#N/A,#N/A,FALSE,"비용2";#N/A,#N/A,FALSE,"비용1";#N/A,#N/A,FALSE,"비용";#N/A,#N/A,FALSE,"보증2";#N/A,#N/A,FALSE,"보증1";#N/A,#N/A,FALSE,"보증";#N/A,#N/A,FALSE,"손익1";#N/A,#N/A,FALSE,"손익";#N/A,#N/A,FALSE,"부서별매출";#N/A,#N/A,FALSE,"매출"}</definedName>
    <definedName name="비용총괄" localSheetId="5" hidden="1">{#N/A,#N/A,FALSE,"인원";#N/A,#N/A,FALSE,"비용2";#N/A,#N/A,FALSE,"비용1";#N/A,#N/A,FALSE,"비용";#N/A,#N/A,FALSE,"보증2";#N/A,#N/A,FALSE,"보증1";#N/A,#N/A,FALSE,"보증";#N/A,#N/A,FALSE,"손익1";#N/A,#N/A,FALSE,"손익";#N/A,#N/A,FALSE,"부서별매출";#N/A,#N/A,FALSE,"매출"}</definedName>
    <definedName name="비용총괄" localSheetId="0" hidden="1">{#N/A,#N/A,FALSE,"인원";#N/A,#N/A,FALSE,"비용2";#N/A,#N/A,FALSE,"비용1";#N/A,#N/A,FALSE,"비용";#N/A,#N/A,FALSE,"보증2";#N/A,#N/A,FALSE,"보증1";#N/A,#N/A,FALSE,"보증";#N/A,#N/A,FALSE,"손익1";#N/A,#N/A,FALSE,"손익";#N/A,#N/A,FALSE,"부서별매출";#N/A,#N/A,FALSE,"매출"}</definedName>
    <definedName name="비용총괄" hidden="1">{#N/A,#N/A,FALSE,"인원";#N/A,#N/A,FALSE,"비용2";#N/A,#N/A,FALSE,"비용1";#N/A,#N/A,FALSE,"비용";#N/A,#N/A,FALSE,"보증2";#N/A,#N/A,FALSE,"보증1";#N/A,#N/A,FALSE,"보증";#N/A,#N/A,FALSE,"손익1";#N/A,#N/A,FALSE,"손익";#N/A,#N/A,FALSE,"부서별매출";#N/A,#N/A,FALSE,"매출"}</definedName>
    <definedName name="생산혁신"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혁신"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혁신"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혁신"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혁신"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혁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셀리카" hidden="1">#REF!</definedName>
    <definedName name="수정" localSheetId="3" hidden="1">{#N/A,#N/A,TRUE,"일정"}</definedName>
    <definedName name="수정" localSheetId="1" hidden="1">{#N/A,#N/A,TRUE,"일정"}</definedName>
    <definedName name="수정" localSheetId="4" hidden="1">{#N/A,#N/A,TRUE,"일정"}</definedName>
    <definedName name="수정" localSheetId="5" hidden="1">{#N/A,#N/A,TRUE,"일정"}</definedName>
    <definedName name="수정" localSheetId="0" hidden="1">{#N/A,#N/A,TRUE,"일정"}</definedName>
    <definedName name="수정" hidden="1">{#N/A,#N/A,TRUE,"일정"}</definedName>
    <definedName name="시기조정" localSheetId="3" hidden="1">{#N/A,#N/A,FALSE,"인원";#N/A,#N/A,FALSE,"비용2";#N/A,#N/A,FALSE,"비용1";#N/A,#N/A,FALSE,"비용";#N/A,#N/A,FALSE,"보증2";#N/A,#N/A,FALSE,"보증1";#N/A,#N/A,FALSE,"보증";#N/A,#N/A,FALSE,"손익1";#N/A,#N/A,FALSE,"손익";#N/A,#N/A,FALSE,"부서별매출";#N/A,#N/A,FALSE,"매출"}</definedName>
    <definedName name="시기조정" localSheetId="1" hidden="1">{#N/A,#N/A,FALSE,"인원";#N/A,#N/A,FALSE,"비용2";#N/A,#N/A,FALSE,"비용1";#N/A,#N/A,FALSE,"비용";#N/A,#N/A,FALSE,"보증2";#N/A,#N/A,FALSE,"보증1";#N/A,#N/A,FALSE,"보증";#N/A,#N/A,FALSE,"손익1";#N/A,#N/A,FALSE,"손익";#N/A,#N/A,FALSE,"부서별매출";#N/A,#N/A,FALSE,"매출"}</definedName>
    <definedName name="시기조정" localSheetId="4" hidden="1">{#N/A,#N/A,FALSE,"인원";#N/A,#N/A,FALSE,"비용2";#N/A,#N/A,FALSE,"비용1";#N/A,#N/A,FALSE,"비용";#N/A,#N/A,FALSE,"보증2";#N/A,#N/A,FALSE,"보증1";#N/A,#N/A,FALSE,"보증";#N/A,#N/A,FALSE,"손익1";#N/A,#N/A,FALSE,"손익";#N/A,#N/A,FALSE,"부서별매출";#N/A,#N/A,FALSE,"매출"}</definedName>
    <definedName name="시기조정" localSheetId="5" hidden="1">{#N/A,#N/A,FALSE,"인원";#N/A,#N/A,FALSE,"비용2";#N/A,#N/A,FALSE,"비용1";#N/A,#N/A,FALSE,"비용";#N/A,#N/A,FALSE,"보증2";#N/A,#N/A,FALSE,"보증1";#N/A,#N/A,FALSE,"보증";#N/A,#N/A,FALSE,"손익1";#N/A,#N/A,FALSE,"손익";#N/A,#N/A,FALSE,"부서별매출";#N/A,#N/A,FALSE,"매출"}</definedName>
    <definedName name="시기조정" localSheetId="0" hidden="1">{#N/A,#N/A,FALSE,"인원";#N/A,#N/A,FALSE,"비용2";#N/A,#N/A,FALSE,"비용1";#N/A,#N/A,FALSE,"비용";#N/A,#N/A,FALSE,"보증2";#N/A,#N/A,FALSE,"보증1";#N/A,#N/A,FALSE,"보증";#N/A,#N/A,FALSE,"손익1";#N/A,#N/A,FALSE,"손익";#N/A,#N/A,FALSE,"부서별매출";#N/A,#N/A,FALSE,"매출"}</definedName>
    <definedName name="시기조정" hidden="1">{#N/A,#N/A,FALSE,"인원";#N/A,#N/A,FALSE,"비용2";#N/A,#N/A,FALSE,"비용1";#N/A,#N/A,FALSE,"비용";#N/A,#N/A,FALSE,"보증2";#N/A,#N/A,FALSE,"보증1";#N/A,#N/A,FALSE,"보증";#N/A,#N/A,FALSE,"손익1";#N/A,#N/A,FALSE,"손익";#N/A,#N/A,FALSE,"부서별매출";#N/A,#N/A,FALSE,"매출"}</definedName>
    <definedName name="신용" localSheetId="3" hidden="1">{#N/A,#N/A,FALSE,"인원";#N/A,#N/A,FALSE,"비용2";#N/A,#N/A,FALSE,"비용1";#N/A,#N/A,FALSE,"비용";#N/A,#N/A,FALSE,"보증2";#N/A,#N/A,FALSE,"보증1";#N/A,#N/A,FALSE,"보증";#N/A,#N/A,FALSE,"손익1";#N/A,#N/A,FALSE,"손익";#N/A,#N/A,FALSE,"부서별매출";#N/A,#N/A,FALSE,"매출"}</definedName>
    <definedName name="신용" localSheetId="1" hidden="1">{#N/A,#N/A,FALSE,"인원";#N/A,#N/A,FALSE,"비용2";#N/A,#N/A,FALSE,"비용1";#N/A,#N/A,FALSE,"비용";#N/A,#N/A,FALSE,"보증2";#N/A,#N/A,FALSE,"보증1";#N/A,#N/A,FALSE,"보증";#N/A,#N/A,FALSE,"손익1";#N/A,#N/A,FALSE,"손익";#N/A,#N/A,FALSE,"부서별매출";#N/A,#N/A,FALSE,"매출"}</definedName>
    <definedName name="신용" localSheetId="4" hidden="1">{#N/A,#N/A,FALSE,"인원";#N/A,#N/A,FALSE,"비용2";#N/A,#N/A,FALSE,"비용1";#N/A,#N/A,FALSE,"비용";#N/A,#N/A,FALSE,"보증2";#N/A,#N/A,FALSE,"보증1";#N/A,#N/A,FALSE,"보증";#N/A,#N/A,FALSE,"손익1";#N/A,#N/A,FALSE,"손익";#N/A,#N/A,FALSE,"부서별매출";#N/A,#N/A,FALSE,"매출"}</definedName>
    <definedName name="신용" localSheetId="5" hidden="1">{#N/A,#N/A,FALSE,"인원";#N/A,#N/A,FALSE,"비용2";#N/A,#N/A,FALSE,"비용1";#N/A,#N/A,FALSE,"비용";#N/A,#N/A,FALSE,"보증2";#N/A,#N/A,FALSE,"보증1";#N/A,#N/A,FALSE,"보증";#N/A,#N/A,FALSE,"손익1";#N/A,#N/A,FALSE,"손익";#N/A,#N/A,FALSE,"부서별매출";#N/A,#N/A,FALSE,"매출"}</definedName>
    <definedName name="신용" localSheetId="0"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신용1" localSheetId="3" hidden="1">{#N/A,#N/A,FALSE,"인원";#N/A,#N/A,FALSE,"비용2";#N/A,#N/A,FALSE,"비용1";#N/A,#N/A,FALSE,"비용";#N/A,#N/A,FALSE,"보증2";#N/A,#N/A,FALSE,"보증1";#N/A,#N/A,FALSE,"보증";#N/A,#N/A,FALSE,"손익1";#N/A,#N/A,FALSE,"손익";#N/A,#N/A,FALSE,"부서별매출";#N/A,#N/A,FALSE,"매출"}</definedName>
    <definedName name="신용1" localSheetId="1" hidden="1">{#N/A,#N/A,FALSE,"인원";#N/A,#N/A,FALSE,"비용2";#N/A,#N/A,FALSE,"비용1";#N/A,#N/A,FALSE,"비용";#N/A,#N/A,FALSE,"보증2";#N/A,#N/A,FALSE,"보증1";#N/A,#N/A,FALSE,"보증";#N/A,#N/A,FALSE,"손익1";#N/A,#N/A,FALSE,"손익";#N/A,#N/A,FALSE,"부서별매출";#N/A,#N/A,FALSE,"매출"}</definedName>
    <definedName name="신용1" localSheetId="4" hidden="1">{#N/A,#N/A,FALSE,"인원";#N/A,#N/A,FALSE,"비용2";#N/A,#N/A,FALSE,"비용1";#N/A,#N/A,FALSE,"비용";#N/A,#N/A,FALSE,"보증2";#N/A,#N/A,FALSE,"보증1";#N/A,#N/A,FALSE,"보증";#N/A,#N/A,FALSE,"손익1";#N/A,#N/A,FALSE,"손익";#N/A,#N/A,FALSE,"부서별매출";#N/A,#N/A,FALSE,"매출"}</definedName>
    <definedName name="신용1" localSheetId="5" hidden="1">{#N/A,#N/A,FALSE,"인원";#N/A,#N/A,FALSE,"비용2";#N/A,#N/A,FALSE,"비용1";#N/A,#N/A,FALSE,"비용";#N/A,#N/A,FALSE,"보증2";#N/A,#N/A,FALSE,"보증1";#N/A,#N/A,FALSE,"보증";#N/A,#N/A,FALSE,"손익1";#N/A,#N/A,FALSE,"손익";#N/A,#N/A,FALSE,"부서별매출";#N/A,#N/A,FALSE,"매출"}</definedName>
    <definedName name="신용1" localSheetId="0"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아앙"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앙"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앙"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앙"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앙"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앙"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월별목표"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목표"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목표"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목표"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목표"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목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반경비"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반경비"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반경비"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반경비"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반경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반경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ㅈㅈ"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ㅈㅈ"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ㅈㅈ"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ㅈㅈ"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ㅈㅈ"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정비대수" localSheetId="3" hidden="1">{#N/A,#N/A,FALSE,"인원";#N/A,#N/A,FALSE,"비용2";#N/A,#N/A,FALSE,"비용1";#N/A,#N/A,FALSE,"비용";#N/A,#N/A,FALSE,"보증2";#N/A,#N/A,FALSE,"보증1";#N/A,#N/A,FALSE,"보증";#N/A,#N/A,FALSE,"손익1";#N/A,#N/A,FALSE,"손익";#N/A,#N/A,FALSE,"부서별매출";#N/A,#N/A,FALSE,"매출"}</definedName>
    <definedName name="정비대수" localSheetId="1" hidden="1">{#N/A,#N/A,FALSE,"인원";#N/A,#N/A,FALSE,"비용2";#N/A,#N/A,FALSE,"비용1";#N/A,#N/A,FALSE,"비용";#N/A,#N/A,FALSE,"보증2";#N/A,#N/A,FALSE,"보증1";#N/A,#N/A,FALSE,"보증";#N/A,#N/A,FALSE,"손익1";#N/A,#N/A,FALSE,"손익";#N/A,#N/A,FALSE,"부서별매출";#N/A,#N/A,FALSE,"매출"}</definedName>
    <definedName name="정비대수" localSheetId="4" hidden="1">{#N/A,#N/A,FALSE,"인원";#N/A,#N/A,FALSE,"비용2";#N/A,#N/A,FALSE,"비용1";#N/A,#N/A,FALSE,"비용";#N/A,#N/A,FALSE,"보증2";#N/A,#N/A,FALSE,"보증1";#N/A,#N/A,FALSE,"보증";#N/A,#N/A,FALSE,"손익1";#N/A,#N/A,FALSE,"손익";#N/A,#N/A,FALSE,"부서별매출";#N/A,#N/A,FALSE,"매출"}</definedName>
    <definedName name="정비대수" localSheetId="5" hidden="1">{#N/A,#N/A,FALSE,"인원";#N/A,#N/A,FALSE,"비용2";#N/A,#N/A,FALSE,"비용1";#N/A,#N/A,FALSE,"비용";#N/A,#N/A,FALSE,"보증2";#N/A,#N/A,FALSE,"보증1";#N/A,#N/A,FALSE,"보증";#N/A,#N/A,FALSE,"손익1";#N/A,#N/A,FALSE,"손익";#N/A,#N/A,FALSE,"부서별매출";#N/A,#N/A,FALSE,"매출"}</definedName>
    <definedName name="정비대수" localSheetId="0"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중" localSheetId="3" hidden="1">{#N/A,#N/A,FALSE,"인원";#N/A,#N/A,FALSE,"비용2";#N/A,#N/A,FALSE,"비용1";#N/A,#N/A,FALSE,"비용";#N/A,#N/A,FALSE,"보증2";#N/A,#N/A,FALSE,"보증1";#N/A,#N/A,FALSE,"보증";#N/A,#N/A,FALSE,"손익1";#N/A,#N/A,FALSE,"손익";#N/A,#N/A,FALSE,"부서별매출";#N/A,#N/A,FALSE,"매출"}</definedName>
    <definedName name="중" localSheetId="1" hidden="1">{#N/A,#N/A,FALSE,"인원";#N/A,#N/A,FALSE,"비용2";#N/A,#N/A,FALSE,"비용1";#N/A,#N/A,FALSE,"비용";#N/A,#N/A,FALSE,"보증2";#N/A,#N/A,FALSE,"보증1";#N/A,#N/A,FALSE,"보증";#N/A,#N/A,FALSE,"손익1";#N/A,#N/A,FALSE,"손익";#N/A,#N/A,FALSE,"부서별매출";#N/A,#N/A,FALSE,"매출"}</definedName>
    <definedName name="중" localSheetId="4" hidden="1">{#N/A,#N/A,FALSE,"인원";#N/A,#N/A,FALSE,"비용2";#N/A,#N/A,FALSE,"비용1";#N/A,#N/A,FALSE,"비용";#N/A,#N/A,FALSE,"보증2";#N/A,#N/A,FALSE,"보증1";#N/A,#N/A,FALSE,"보증";#N/A,#N/A,FALSE,"손익1";#N/A,#N/A,FALSE,"손익";#N/A,#N/A,FALSE,"부서별매출";#N/A,#N/A,FALSE,"매출"}</definedName>
    <definedName name="중" localSheetId="5" hidden="1">{#N/A,#N/A,FALSE,"인원";#N/A,#N/A,FALSE,"비용2";#N/A,#N/A,FALSE,"비용1";#N/A,#N/A,FALSE,"비용";#N/A,#N/A,FALSE,"보증2";#N/A,#N/A,FALSE,"보증1";#N/A,#N/A,FALSE,"보증";#N/A,#N/A,FALSE,"손익1";#N/A,#N/A,FALSE,"손익";#N/A,#N/A,FALSE,"부서별매출";#N/A,#N/A,FALSE,"매출"}</definedName>
    <definedName name="중" localSheetId="0" hidden="1">{#N/A,#N/A,FALSE,"인원";#N/A,#N/A,FALSE,"비용2";#N/A,#N/A,FALSE,"비용1";#N/A,#N/A,FALSE,"비용";#N/A,#N/A,FALSE,"보증2";#N/A,#N/A,FALSE,"보증1";#N/A,#N/A,FALSE,"보증";#N/A,#N/A,FALSE,"손익1";#N/A,#N/A,FALSE,"손익";#N/A,#N/A,FALSE,"부서별매출";#N/A,#N/A,FALSE,"매출"}</definedName>
    <definedName name="중" hidden="1">{#N/A,#N/A,FALSE,"인원";#N/A,#N/A,FALSE,"비용2";#N/A,#N/A,FALSE,"비용1";#N/A,#N/A,FALSE,"비용";#N/A,#N/A,FALSE,"보증2";#N/A,#N/A,FALSE,"보증1";#N/A,#N/A,FALSE,"보증";#N/A,#N/A,FALSE,"손익1";#N/A,#N/A,FALSE,"손익";#N/A,#N/A,FALSE,"부서별매출";#N/A,#N/A,FALSE,"매출"}</definedName>
    <definedName name="중표지" localSheetId="3" hidden="1">{#N/A,#N/A,FALSE,"인원";#N/A,#N/A,FALSE,"비용2";#N/A,#N/A,FALSE,"비용1";#N/A,#N/A,FALSE,"비용";#N/A,#N/A,FALSE,"보증2";#N/A,#N/A,FALSE,"보증1";#N/A,#N/A,FALSE,"보증";#N/A,#N/A,FALSE,"손익1";#N/A,#N/A,FALSE,"손익";#N/A,#N/A,FALSE,"부서별매출";#N/A,#N/A,FALSE,"매출"}</definedName>
    <definedName name="중표지" localSheetId="1" hidden="1">{#N/A,#N/A,FALSE,"인원";#N/A,#N/A,FALSE,"비용2";#N/A,#N/A,FALSE,"비용1";#N/A,#N/A,FALSE,"비용";#N/A,#N/A,FALSE,"보증2";#N/A,#N/A,FALSE,"보증1";#N/A,#N/A,FALSE,"보증";#N/A,#N/A,FALSE,"손익1";#N/A,#N/A,FALSE,"손익";#N/A,#N/A,FALSE,"부서별매출";#N/A,#N/A,FALSE,"매출"}</definedName>
    <definedName name="중표지" localSheetId="4" hidden="1">{#N/A,#N/A,FALSE,"인원";#N/A,#N/A,FALSE,"비용2";#N/A,#N/A,FALSE,"비용1";#N/A,#N/A,FALSE,"비용";#N/A,#N/A,FALSE,"보증2";#N/A,#N/A,FALSE,"보증1";#N/A,#N/A,FALSE,"보증";#N/A,#N/A,FALSE,"손익1";#N/A,#N/A,FALSE,"손익";#N/A,#N/A,FALSE,"부서별매출";#N/A,#N/A,FALSE,"매출"}</definedName>
    <definedName name="중표지" localSheetId="5" hidden="1">{#N/A,#N/A,FALSE,"인원";#N/A,#N/A,FALSE,"비용2";#N/A,#N/A,FALSE,"비용1";#N/A,#N/A,FALSE,"비용";#N/A,#N/A,FALSE,"보증2";#N/A,#N/A,FALSE,"보증1";#N/A,#N/A,FALSE,"보증";#N/A,#N/A,FALSE,"손익1";#N/A,#N/A,FALSE,"손익";#N/A,#N/A,FALSE,"부서별매출";#N/A,#N/A,FALSE,"매출"}</definedName>
    <definedName name="중표지" localSheetId="0" hidden="1">{#N/A,#N/A,FALSE,"인원";#N/A,#N/A,FALSE,"비용2";#N/A,#N/A,FALSE,"비용1";#N/A,#N/A,FALSE,"비용";#N/A,#N/A,FALSE,"보증2";#N/A,#N/A,FALSE,"보증1";#N/A,#N/A,FALSE,"보증";#N/A,#N/A,FALSE,"손익1";#N/A,#N/A,FALSE,"손익";#N/A,#N/A,FALSE,"부서별매출";#N/A,#N/A,FALSE,"매출"}</definedName>
    <definedName name="중표지" hidden="1">{#N/A,#N/A,FALSE,"인원";#N/A,#N/A,FALSE,"비용2";#N/A,#N/A,FALSE,"비용1";#N/A,#N/A,FALSE,"비용";#N/A,#N/A,FALSE,"보증2";#N/A,#N/A,FALSE,"보증1";#N/A,#N/A,FALSE,"보증";#N/A,#N/A,FALSE,"손익1";#N/A,#N/A,FALSE,"손익";#N/A,#N/A,FALSE,"부서별매출";#N/A,#N/A,FALSE,"매출"}</definedName>
    <definedName name="중표지5" localSheetId="3" hidden="1">{#N/A,#N/A,FALSE,"인원";#N/A,#N/A,FALSE,"비용2";#N/A,#N/A,FALSE,"비용1";#N/A,#N/A,FALSE,"비용";#N/A,#N/A,FALSE,"보증2";#N/A,#N/A,FALSE,"보증1";#N/A,#N/A,FALSE,"보증";#N/A,#N/A,FALSE,"손익1";#N/A,#N/A,FALSE,"손익";#N/A,#N/A,FALSE,"부서별매출";#N/A,#N/A,FALSE,"매출"}</definedName>
    <definedName name="중표지5" localSheetId="1" hidden="1">{#N/A,#N/A,FALSE,"인원";#N/A,#N/A,FALSE,"비용2";#N/A,#N/A,FALSE,"비용1";#N/A,#N/A,FALSE,"비용";#N/A,#N/A,FALSE,"보증2";#N/A,#N/A,FALSE,"보증1";#N/A,#N/A,FALSE,"보증";#N/A,#N/A,FALSE,"손익1";#N/A,#N/A,FALSE,"손익";#N/A,#N/A,FALSE,"부서별매출";#N/A,#N/A,FALSE,"매출"}</definedName>
    <definedName name="중표지5" localSheetId="4" hidden="1">{#N/A,#N/A,FALSE,"인원";#N/A,#N/A,FALSE,"비용2";#N/A,#N/A,FALSE,"비용1";#N/A,#N/A,FALSE,"비용";#N/A,#N/A,FALSE,"보증2";#N/A,#N/A,FALSE,"보증1";#N/A,#N/A,FALSE,"보증";#N/A,#N/A,FALSE,"손익1";#N/A,#N/A,FALSE,"손익";#N/A,#N/A,FALSE,"부서별매출";#N/A,#N/A,FALSE,"매출"}</definedName>
    <definedName name="중표지5" localSheetId="5" hidden="1">{#N/A,#N/A,FALSE,"인원";#N/A,#N/A,FALSE,"비용2";#N/A,#N/A,FALSE,"비용1";#N/A,#N/A,FALSE,"비용";#N/A,#N/A,FALSE,"보증2";#N/A,#N/A,FALSE,"보증1";#N/A,#N/A,FALSE,"보증";#N/A,#N/A,FALSE,"손익1";#N/A,#N/A,FALSE,"손익";#N/A,#N/A,FALSE,"부서별매출";#N/A,#N/A,FALSE,"매출"}</definedName>
    <definedName name="중표지5" localSheetId="0" hidden="1">{#N/A,#N/A,FALSE,"인원";#N/A,#N/A,FALSE,"비용2";#N/A,#N/A,FALSE,"비용1";#N/A,#N/A,FALSE,"비용";#N/A,#N/A,FALSE,"보증2";#N/A,#N/A,FALSE,"보증1";#N/A,#N/A,FALSE,"보증";#N/A,#N/A,FALSE,"손익1";#N/A,#N/A,FALSE,"손익";#N/A,#N/A,FALSE,"부서별매출";#N/A,#N/A,FALSE,"매출"}</definedName>
    <definedName name="중표지5" hidden="1">{#N/A,#N/A,FALSE,"인원";#N/A,#N/A,FALSE,"비용2";#N/A,#N/A,FALSE,"비용1";#N/A,#N/A,FALSE,"비용";#N/A,#N/A,FALSE,"보증2";#N/A,#N/A,FALSE,"보증1";#N/A,#N/A,FALSE,"보증";#N/A,#N/A,FALSE,"손익1";#N/A,#N/A,FALSE,"손익";#N/A,#N/A,FALSE,"부서별매출";#N/A,#N/A,FALSE,"매출"}</definedName>
    <definedName name="지울것"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울것"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울것"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울것"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울것"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울것"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집기" localSheetId="3">'Cost Saving Initiatives'!집기</definedName>
    <definedName name="집기">#N/A</definedName>
    <definedName name="집기비품" localSheetId="3">'Cost Saving Initiatives'!집기비품</definedName>
    <definedName name="집기비품">#N/A</definedName>
    <definedName name="집기비품1" localSheetId="3">'Cost Saving Initiatives'!집기비품1</definedName>
    <definedName name="집기비품1">#N/A</definedName>
    <definedName name="ㅊㅊㅊㅊㅊ" localSheetId="3" hidden="1">{#N/A,#N/A,FALSE,"인원";#N/A,#N/A,FALSE,"비용2";#N/A,#N/A,FALSE,"비용1";#N/A,#N/A,FALSE,"비용";#N/A,#N/A,FALSE,"보증2";#N/A,#N/A,FALSE,"보증1";#N/A,#N/A,FALSE,"보증";#N/A,#N/A,FALSE,"손익1";#N/A,#N/A,FALSE,"손익";#N/A,#N/A,FALSE,"부서별매출";#N/A,#N/A,FALSE,"매출"}</definedName>
    <definedName name="ㅊㅊㅊㅊㅊ" localSheetId="1" hidden="1">{#N/A,#N/A,FALSE,"인원";#N/A,#N/A,FALSE,"비용2";#N/A,#N/A,FALSE,"비용1";#N/A,#N/A,FALSE,"비용";#N/A,#N/A,FALSE,"보증2";#N/A,#N/A,FALSE,"보증1";#N/A,#N/A,FALSE,"보증";#N/A,#N/A,FALSE,"손익1";#N/A,#N/A,FALSE,"손익";#N/A,#N/A,FALSE,"부서별매출";#N/A,#N/A,FALSE,"매출"}</definedName>
    <definedName name="ㅊㅊㅊㅊㅊ" localSheetId="4" hidden="1">{#N/A,#N/A,FALSE,"인원";#N/A,#N/A,FALSE,"비용2";#N/A,#N/A,FALSE,"비용1";#N/A,#N/A,FALSE,"비용";#N/A,#N/A,FALSE,"보증2";#N/A,#N/A,FALSE,"보증1";#N/A,#N/A,FALSE,"보증";#N/A,#N/A,FALSE,"손익1";#N/A,#N/A,FALSE,"손익";#N/A,#N/A,FALSE,"부서별매출";#N/A,#N/A,FALSE,"매출"}</definedName>
    <definedName name="ㅊㅊㅊㅊㅊ" localSheetId="5" hidden="1">{#N/A,#N/A,FALSE,"인원";#N/A,#N/A,FALSE,"비용2";#N/A,#N/A,FALSE,"비용1";#N/A,#N/A,FALSE,"비용";#N/A,#N/A,FALSE,"보증2";#N/A,#N/A,FALSE,"보증1";#N/A,#N/A,FALSE,"보증";#N/A,#N/A,FALSE,"손익1";#N/A,#N/A,FALSE,"손익";#N/A,#N/A,FALSE,"부서별매출";#N/A,#N/A,FALSE,"매출"}</definedName>
    <definedName name="ㅊㅊㅊㅊㅊ" localSheetId="0" hidden="1">{#N/A,#N/A,FALSE,"인원";#N/A,#N/A,FALSE,"비용2";#N/A,#N/A,FALSE,"비용1";#N/A,#N/A,FALSE,"비용";#N/A,#N/A,FALSE,"보증2";#N/A,#N/A,FALSE,"보증1";#N/A,#N/A,FALSE,"보증";#N/A,#N/A,FALSE,"손익1";#N/A,#N/A,FALSE,"손익";#N/A,#N/A,FALSE,"부서별매출";#N/A,#N/A,FALSE,"매출"}</definedName>
    <definedName name="ㅊㅊㅊㅊㅊ" hidden="1">{#N/A,#N/A,FALSE,"인원";#N/A,#N/A,FALSE,"비용2";#N/A,#N/A,FALSE,"비용1";#N/A,#N/A,FALSE,"비용";#N/A,#N/A,FALSE,"보증2";#N/A,#N/A,FALSE,"보증1";#N/A,#N/A,FALSE,"보증";#N/A,#N/A,FALSE,"손익1";#N/A,#N/A,FALSE,"손익";#N/A,#N/A,FALSE,"부서별매출";#N/A,#N/A,FALSE,"매출"}</definedName>
    <definedName name="차량" localSheetId="3">'Cost Saving Initiatives'!차량</definedName>
    <definedName name="차량">#N/A</definedName>
    <definedName name="차량운반구" localSheetId="3">'Cost Saving Initiatives'!차량운반구</definedName>
    <definedName name="차량운반구">#N/A</definedName>
    <definedName name="차량운반구1" localSheetId="3">'Cost Saving Initiatives'!차량운반구1</definedName>
    <definedName name="차량운반구1">#N/A</definedName>
    <definedName name="총괄" localSheetId="3">'Cost Saving Initiatives'!총괄</definedName>
    <definedName name="총괄">#N/A</definedName>
    <definedName name="총괄1" localSheetId="3">'Cost Saving Initiatives'!총괄1</definedName>
    <definedName name="총괄1">#N/A</definedName>
    <definedName name="판매보증" localSheetId="3" hidden="1">{#N/A,#N/A,FALSE,"인원";#N/A,#N/A,FALSE,"비용2";#N/A,#N/A,FALSE,"비용1";#N/A,#N/A,FALSE,"비용";#N/A,#N/A,FALSE,"보증2";#N/A,#N/A,FALSE,"보증1";#N/A,#N/A,FALSE,"보증";#N/A,#N/A,FALSE,"손익1";#N/A,#N/A,FALSE,"손익";#N/A,#N/A,FALSE,"부서별매출";#N/A,#N/A,FALSE,"매출"}</definedName>
    <definedName name="판매보증" localSheetId="1" hidden="1">{#N/A,#N/A,FALSE,"인원";#N/A,#N/A,FALSE,"비용2";#N/A,#N/A,FALSE,"비용1";#N/A,#N/A,FALSE,"비용";#N/A,#N/A,FALSE,"보증2";#N/A,#N/A,FALSE,"보증1";#N/A,#N/A,FALSE,"보증";#N/A,#N/A,FALSE,"손익1";#N/A,#N/A,FALSE,"손익";#N/A,#N/A,FALSE,"부서별매출";#N/A,#N/A,FALSE,"매출"}</definedName>
    <definedName name="판매보증" localSheetId="4" hidden="1">{#N/A,#N/A,FALSE,"인원";#N/A,#N/A,FALSE,"비용2";#N/A,#N/A,FALSE,"비용1";#N/A,#N/A,FALSE,"비용";#N/A,#N/A,FALSE,"보증2";#N/A,#N/A,FALSE,"보증1";#N/A,#N/A,FALSE,"보증";#N/A,#N/A,FALSE,"손익1";#N/A,#N/A,FALSE,"손익";#N/A,#N/A,FALSE,"부서별매출";#N/A,#N/A,FALSE,"매출"}</definedName>
    <definedName name="판매보증" localSheetId="5" hidden="1">{#N/A,#N/A,FALSE,"인원";#N/A,#N/A,FALSE,"비용2";#N/A,#N/A,FALSE,"비용1";#N/A,#N/A,FALSE,"비용";#N/A,#N/A,FALSE,"보증2";#N/A,#N/A,FALSE,"보증1";#N/A,#N/A,FALSE,"보증";#N/A,#N/A,FALSE,"손익1";#N/A,#N/A,FALSE,"손익";#N/A,#N/A,FALSE,"부서별매출";#N/A,#N/A,FALSE,"매출"}</definedName>
    <definedName name="판매보증" localSheetId="0" hidden="1">{#N/A,#N/A,FALSE,"인원";#N/A,#N/A,FALSE,"비용2";#N/A,#N/A,FALSE,"비용1";#N/A,#N/A,FALSE,"비용";#N/A,#N/A,FALSE,"보증2";#N/A,#N/A,FALSE,"보증1";#N/A,#N/A,FALSE,"보증";#N/A,#N/A,FALSE,"손익1";#N/A,#N/A,FALSE,"손익";#N/A,#N/A,FALSE,"부서별매출";#N/A,#N/A,FALSE,"매출"}</definedName>
    <definedName name="판매보증" hidden="1">{#N/A,#N/A,FALSE,"인원";#N/A,#N/A,FALSE,"비용2";#N/A,#N/A,FALSE,"비용1";#N/A,#N/A,FALSE,"비용";#N/A,#N/A,FALSE,"보증2";#N/A,#N/A,FALSE,"보증1";#N/A,#N/A,FALSE,"보증";#N/A,#N/A,FALSE,"손익1";#N/A,#N/A,FALSE,"손익";#N/A,#N/A,FALSE,"부서별매출";#N/A,#N/A,FALSE,"매출"}</definedName>
    <definedName name="ㅏ아"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아"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아"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아"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아"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아"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ㅏ"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作业类" localSheetId="3">#REF!</definedName>
    <definedName name="作业类" localSheetId="5">#REF!</definedName>
    <definedName name="作业类" localSheetId="0">#REF!</definedName>
    <definedName name="作业类">#REF!</definedName>
    <definedName name="关联类型" localSheetId="3">#REF!</definedName>
    <definedName name="关联类型" localSheetId="5">#REF!</definedName>
    <definedName name="关联类型" localSheetId="0">#REF!</definedName>
    <definedName name="关联类型">#REF!</definedName>
    <definedName name="初期" localSheetId="3">#REF!</definedName>
    <definedName name="初期">#REF!</definedName>
    <definedName name="唐骏海" localSheetId="3" hidden="1">#REF!</definedName>
    <definedName name="唐骏海" hidden="1">#REF!</definedName>
    <definedName name="唐骏海1" localSheetId="3" hidden="1">#REF!</definedName>
    <definedName name="唐骏海1" hidden="1">#REF!</definedName>
    <definedName name="唐骏海2" localSheetId="3" hidden="1">#REF!</definedName>
    <definedName name="唐骏海2" hidden="1">#REF!</definedName>
    <definedName name="唐骏海3" localSheetId="3" hidden="1">#REF!</definedName>
    <definedName name="唐骏海3" hidden="1">#REF!</definedName>
    <definedName name="唐骏海4" localSheetId="3" hidden="1">#REF!</definedName>
    <definedName name="唐骏海4" hidden="1">#REF!</definedName>
    <definedName name="唐骏海5" localSheetId="3" hidden="1">#REF!</definedName>
    <definedName name="唐骏海5" hidden="1">#REF!</definedName>
    <definedName name="地点" localSheetId="3">#REF!</definedName>
    <definedName name="地点">#REF!</definedName>
    <definedName name="安全系数" localSheetId="3">#REF!</definedName>
    <definedName name="安全系数">#REF!</definedName>
    <definedName name="属性" localSheetId="3">#REF!</definedName>
    <definedName name="属性">#REF!</definedName>
    <definedName name="工程数5.7台対応" localSheetId="3" hidden="1">{#N/A,#N/A,FALSE,"V-NOTCH FLOW"}</definedName>
    <definedName name="工程数5.7台対応" localSheetId="1" hidden="1">{#N/A,#N/A,FALSE,"V-NOTCH FLOW"}</definedName>
    <definedName name="工程数5.7台対応" localSheetId="4" hidden="1">{#N/A,#N/A,FALSE,"V-NOTCH FLOW"}</definedName>
    <definedName name="工程数5.7台対応" localSheetId="5" hidden="1">{#N/A,#N/A,FALSE,"V-NOTCH FLOW"}</definedName>
    <definedName name="工程数5.7台対応" localSheetId="0" hidden="1">{#N/A,#N/A,FALSE,"V-NOTCH FLOW"}</definedName>
    <definedName name="工程数5.7台対応" hidden="1">{#N/A,#N/A,FALSE,"V-NOTCH FLOW"}</definedName>
    <definedName name="必須">#REF!</definedName>
    <definedName name="总装工厂" localSheetId="3">#REF!</definedName>
    <definedName name="总装工厂">#REF!</definedName>
    <definedName name="排程分类" localSheetId="3">#REF!</definedName>
    <definedName name="排程分类">#REF!</definedName>
    <definedName name="数量金额总账" localSheetId="3">#REF!</definedName>
    <definedName name="数量金额总账">#REF!</definedName>
    <definedName name="文字制限" localSheetId="3">#REF!</definedName>
    <definedName name="文字制限">#REF!</definedName>
    <definedName name="明细分类账" localSheetId="3">#REF!</definedName>
    <definedName name="明细分类账">#REF!</definedName>
    <definedName name="月产量" localSheetId="3">#REF!</definedName>
    <definedName name="月产量">#REF!</definedName>
    <definedName name="模具分布" localSheetId="3">#REF!</definedName>
    <definedName name="模具分布">#REF!</definedName>
    <definedName name="模具本部" localSheetId="3">#REF!</definedName>
    <definedName name="模具本部">#REF!</definedName>
    <definedName name="班次" localSheetId="3">#REF!</definedName>
    <definedName name="班次">#REF!</definedName>
    <definedName name="生产线" localSheetId="3">#REF!</definedName>
    <definedName name="生产线">#REF!</definedName>
    <definedName name="繰返回数" localSheetId="3">#REF!</definedName>
    <definedName name="繰返回数">#REF!</definedName>
    <definedName name="组织" localSheetId="3">#REF!</definedName>
    <definedName name="组织">#REF!</definedName>
    <definedName name="表示" localSheetId="3">#REF!</definedName>
    <definedName name="表示">#REF!</definedName>
    <definedName name="配置" localSheetId="3">#REF!</definedName>
    <definedName name="配置">#REF!</definedName>
    <definedName name="需求来源" localSheetId="3">#REF!</definedName>
    <definedName name="需求来源">#REF!</definedName>
    <definedName name="需求类型" localSheetId="3">#REF!</definedName>
    <definedName name="需求类型">#REF!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20" l="1"/>
  <c r="G7" i="20"/>
  <c r="G31" i="20"/>
  <c r="G23" i="20"/>
  <c r="D31" i="20"/>
  <c r="E31" i="20" s="1"/>
  <c r="D29" i="20"/>
  <c r="E29" i="20" s="1"/>
  <c r="D30" i="20"/>
  <c r="E30" i="20" s="1"/>
  <c r="D28" i="20"/>
  <c r="E28" i="20"/>
  <c r="E27" i="20"/>
  <c r="D27" i="20"/>
  <c r="E22" i="20"/>
  <c r="D21" i="20"/>
  <c r="E21" i="20" s="1"/>
  <c r="F8" i="24"/>
  <c r="F7" i="24"/>
  <c r="F9" i="24" s="1"/>
  <c r="E63" i="23"/>
  <c r="E62" i="23"/>
  <c r="E64" i="23" s="1"/>
  <c r="E57" i="23"/>
  <c r="E56" i="23"/>
  <c r="E55" i="23"/>
  <c r="E54" i="23"/>
  <c r="E58" i="23" s="1"/>
  <c r="E37" i="23"/>
  <c r="E36" i="23"/>
  <c r="E38" i="23" s="1"/>
  <c r="E35" i="23"/>
  <c r="E34" i="23"/>
  <c r="E33" i="23"/>
  <c r="E28" i="23"/>
  <c r="E27" i="23"/>
  <c r="E26" i="23"/>
  <c r="E25" i="23"/>
  <c r="E24" i="23"/>
  <c r="E23" i="23"/>
  <c r="E22" i="23"/>
  <c r="E21" i="23"/>
  <c r="E20" i="23"/>
  <c r="E19" i="23"/>
  <c r="E18" i="23"/>
  <c r="E17" i="23"/>
  <c r="E16" i="23"/>
  <c r="E15" i="23"/>
  <c r="E14" i="23"/>
  <c r="E13" i="23"/>
  <c r="E29" i="23" s="1"/>
  <c r="F33" i="22"/>
  <c r="F32" i="22"/>
  <c r="F31" i="22"/>
  <c r="F30" i="22"/>
  <c r="F39" i="22" s="1"/>
  <c r="E26" i="20"/>
  <c r="E25" i="20"/>
  <c r="E24" i="20"/>
  <c r="E23" i="20"/>
  <c r="E20" i="20"/>
  <c r="E19" i="20"/>
  <c r="E18" i="20"/>
  <c r="E17" i="20"/>
  <c r="E16" i="20"/>
  <c r="E15" i="20"/>
  <c r="E14" i="20"/>
  <c r="E12" i="20"/>
  <c r="E11" i="20"/>
  <c r="E10" i="20"/>
  <c r="E9" i="20"/>
  <c r="E8" i="20"/>
  <c r="E7" i="20"/>
  <c r="E13" i="20"/>
  <c r="E19" i="18"/>
  <c r="E21" i="18" s="1"/>
  <c r="E13" i="18"/>
  <c r="F13" i="18" s="1"/>
  <c r="D19" i="15"/>
  <c r="D20" i="15"/>
  <c r="H7" i="15"/>
  <c r="J6" i="26"/>
  <c r="K14" i="26"/>
  <c r="K13" i="26"/>
  <c r="J7" i="26"/>
  <c r="E32" i="20" l="1"/>
  <c r="G20" i="16"/>
  <c r="G21" i="16"/>
  <c r="G22" i="16"/>
  <c r="G23" i="16"/>
  <c r="G24" i="16"/>
  <c r="E8" i="22"/>
  <c r="E9" i="22"/>
  <c r="E7" i="22"/>
  <c r="E12" i="22" l="1"/>
  <c r="E11" i="22"/>
  <c r="E10" i="22"/>
  <c r="E18" i="22"/>
  <c r="E17" i="22"/>
  <c r="F13" i="22"/>
  <c r="AG10" i="25" l="1"/>
  <c r="AG7" i="25"/>
  <c r="H16" i="31" l="1"/>
  <c r="I16" i="31" s="1"/>
  <c r="F16" i="31"/>
  <c r="G16" i="31" s="1"/>
  <c r="H13" i="31"/>
  <c r="I13" i="31" s="1"/>
  <c r="F13" i="31"/>
  <c r="G13" i="31" s="1"/>
  <c r="H12" i="31"/>
  <c r="I12" i="31" s="1"/>
  <c r="F12" i="31"/>
  <c r="G12" i="31" s="1"/>
  <c r="E11" i="31"/>
  <c r="D11" i="31"/>
  <c r="C11" i="31"/>
  <c r="H10" i="31"/>
  <c r="I10" i="31" s="1"/>
  <c r="F10" i="31"/>
  <c r="G10" i="31" s="1"/>
  <c r="H9" i="31"/>
  <c r="I9" i="31" s="1"/>
  <c r="F9" i="31"/>
  <c r="G9" i="31" s="1"/>
  <c r="E8" i="31"/>
  <c r="D8" i="31"/>
  <c r="C8" i="31"/>
  <c r="E30" i="29"/>
  <c r="E48" i="29" s="1"/>
  <c r="E39" i="29"/>
  <c r="F11" i="31" l="1"/>
  <c r="G11" i="31" s="1"/>
  <c r="H8" i="31"/>
  <c r="I8" i="31" s="1"/>
  <c r="H11" i="31"/>
  <c r="I11" i="31" s="1"/>
  <c r="F8" i="31"/>
  <c r="G8" i="31" s="1"/>
  <c r="D30" i="29"/>
  <c r="G79" i="13"/>
  <c r="C78" i="29" l="1"/>
  <c r="C77" i="29"/>
  <c r="C56" i="29"/>
  <c r="C55" i="29"/>
  <c r="D47" i="29"/>
  <c r="J8" i="26" l="1"/>
  <c r="I25" i="27" l="1"/>
  <c r="J19" i="27"/>
  <c r="J12" i="27"/>
  <c r="E73" i="29"/>
  <c r="E77" i="29" s="1"/>
  <c r="D73" i="29"/>
  <c r="D77" i="29" s="1"/>
  <c r="D48" i="29"/>
  <c r="E43" i="29"/>
  <c r="E44" i="29"/>
  <c r="D44" i="29"/>
  <c r="D43" i="29"/>
  <c r="E40" i="29"/>
  <c r="D40" i="29"/>
  <c r="D39" i="29"/>
  <c r="C15" i="29"/>
  <c r="C14" i="29"/>
  <c r="C12" i="29"/>
  <c r="C26" i="29"/>
  <c r="C23" i="29"/>
  <c r="D51" i="29" l="1"/>
  <c r="D55" i="29" s="1"/>
  <c r="E51" i="29"/>
  <c r="E55" i="29" s="1"/>
  <c r="D52" i="29"/>
  <c r="D56" i="29" s="1"/>
  <c r="E52" i="29"/>
  <c r="E56" i="29" s="1"/>
  <c r="C20" i="29"/>
  <c r="C19" i="29"/>
  <c r="AK22" i="30"/>
  <c r="AG22" i="30"/>
  <c r="AF22" i="30"/>
  <c r="AE22" i="30"/>
  <c r="AD22" i="30"/>
  <c r="AC22" i="30"/>
  <c r="AB22" i="30"/>
  <c r="AA22" i="30"/>
  <c r="Z22" i="30"/>
  <c r="Y22" i="30"/>
  <c r="X22" i="30"/>
  <c r="W22" i="30"/>
  <c r="V22" i="30"/>
  <c r="S22" i="30"/>
  <c r="R22" i="30"/>
  <c r="Q22" i="30"/>
  <c r="P22" i="30"/>
  <c r="O22" i="30"/>
  <c r="N22" i="30"/>
  <c r="M22" i="30"/>
  <c r="L22" i="30"/>
  <c r="K22" i="30"/>
  <c r="J22" i="30"/>
  <c r="I22" i="30"/>
  <c r="H22" i="30"/>
  <c r="G22" i="30"/>
  <c r="U21" i="30"/>
  <c r="AJ21" i="30" s="1"/>
  <c r="AK21" i="30" s="1"/>
  <c r="T21" i="30"/>
  <c r="U20" i="30"/>
  <c r="AJ20" i="30" s="1"/>
  <c r="AK20" i="30" s="1"/>
  <c r="T20" i="30"/>
  <c r="U19" i="30"/>
  <c r="AJ19" i="30" s="1"/>
  <c r="AK19" i="30" s="1"/>
  <c r="T19" i="30"/>
  <c r="U18" i="30"/>
  <c r="T18" i="30"/>
  <c r="U17" i="30"/>
  <c r="AJ17" i="30" s="1"/>
  <c r="AK17" i="30" s="1"/>
  <c r="T17" i="30"/>
  <c r="U16" i="30"/>
  <c r="AJ16" i="30" s="1"/>
  <c r="AK16" i="30" s="1"/>
  <c r="T16" i="30"/>
  <c r="AH16" i="30" s="1"/>
  <c r="U15" i="30"/>
  <c r="AJ15" i="30" s="1"/>
  <c r="AK15" i="30" s="1"/>
  <c r="T15" i="30"/>
  <c r="U14" i="30"/>
  <c r="AJ14" i="30" s="1"/>
  <c r="AK14" i="30" s="1"/>
  <c r="T14" i="30"/>
  <c r="U13" i="30"/>
  <c r="AJ13" i="30" s="1"/>
  <c r="AK13" i="30" s="1"/>
  <c r="T13" i="30"/>
  <c r="U12" i="30"/>
  <c r="AJ12" i="30" s="1"/>
  <c r="AK12" i="30" s="1"/>
  <c r="T12" i="30"/>
  <c r="U11" i="30"/>
  <c r="AJ11" i="30" s="1"/>
  <c r="AK11" i="30" s="1"/>
  <c r="T11" i="30"/>
  <c r="U10" i="30"/>
  <c r="AJ10" i="30" s="1"/>
  <c r="AK10" i="30" s="1"/>
  <c r="T10" i="30"/>
  <c r="U9" i="30"/>
  <c r="AJ9" i="30" s="1"/>
  <c r="AK9" i="30" s="1"/>
  <c r="T9" i="30"/>
  <c r="U8" i="30"/>
  <c r="AJ8" i="30" s="1"/>
  <c r="AK8" i="30" s="1"/>
  <c r="T8" i="30"/>
  <c r="U7" i="30"/>
  <c r="U22" i="30" s="1"/>
  <c r="T7" i="30"/>
  <c r="AH11" i="30" l="1"/>
  <c r="AH13" i="30"/>
  <c r="AH15" i="30"/>
  <c r="AH21" i="30"/>
  <c r="AH8" i="30"/>
  <c r="AH14" i="30"/>
  <c r="AH12" i="30"/>
  <c r="AH17" i="30"/>
  <c r="AH9" i="30"/>
  <c r="AH19" i="30"/>
  <c r="T22" i="30"/>
  <c r="AH18" i="30"/>
  <c r="AH10" i="30"/>
  <c r="AH20" i="30"/>
  <c r="AH7" i="30"/>
  <c r="AH22" i="30" s="1"/>
  <c r="AJ18" i="30"/>
  <c r="AK18" i="30" s="1"/>
  <c r="AJ7" i="30"/>
  <c r="AK7" i="30" s="1"/>
  <c r="C72" i="29" l="1"/>
  <c r="C68" i="29"/>
  <c r="C64" i="29"/>
  <c r="C60" i="29"/>
  <c r="E50" i="29"/>
  <c r="D50" i="29"/>
  <c r="C50" i="29"/>
  <c r="E46" i="29"/>
  <c r="E70" i="29" s="1"/>
  <c r="E68" i="29" s="1"/>
  <c r="D46" i="29"/>
  <c r="D70" i="29" s="1"/>
  <c r="D68" i="29" s="1"/>
  <c r="C46" i="29"/>
  <c r="E42" i="29"/>
  <c r="E66" i="29" s="1"/>
  <c r="E64" i="29" s="1"/>
  <c r="D42" i="29"/>
  <c r="D66" i="29" s="1"/>
  <c r="D64" i="29" s="1"/>
  <c r="C42" i="29"/>
  <c r="E38" i="29"/>
  <c r="D38" i="29"/>
  <c r="C38" i="29"/>
  <c r="E27" i="29"/>
  <c r="D27" i="29"/>
  <c r="H26" i="29"/>
  <c r="I26" i="29" s="1"/>
  <c r="E24" i="29"/>
  <c r="D24" i="29"/>
  <c r="H23" i="29"/>
  <c r="I23" i="29" s="1"/>
  <c r="E21" i="29"/>
  <c r="D21" i="29"/>
  <c r="F20" i="29"/>
  <c r="G20" i="29" s="1"/>
  <c r="E18" i="29"/>
  <c r="D18" i="29"/>
  <c r="F15" i="29"/>
  <c r="G15" i="29" s="1"/>
  <c r="E13" i="29"/>
  <c r="D13" i="29"/>
  <c r="H12" i="29"/>
  <c r="I12" i="29" s="1"/>
  <c r="E10" i="29"/>
  <c r="D10" i="29"/>
  <c r="C54" i="29" l="1"/>
  <c r="D54" i="29"/>
  <c r="C76" i="29"/>
  <c r="E54" i="29"/>
  <c r="E62" i="29"/>
  <c r="D62" i="29"/>
  <c r="D9" i="29"/>
  <c r="E9" i="29"/>
  <c r="E17" i="29"/>
  <c r="D17" i="29"/>
  <c r="C13" i="29"/>
  <c r="F13" i="29" s="1"/>
  <c r="G13" i="29" s="1"/>
  <c r="H15" i="29"/>
  <c r="I15" i="29" s="1"/>
  <c r="C18" i="29"/>
  <c r="H18" i="29" s="1"/>
  <c r="I18" i="29" s="1"/>
  <c r="H20" i="29"/>
  <c r="I20" i="29" s="1"/>
  <c r="F26" i="29"/>
  <c r="G26" i="29" s="1"/>
  <c r="F12" i="29"/>
  <c r="G12" i="29" s="1"/>
  <c r="F14" i="29"/>
  <c r="G14" i="29" s="1"/>
  <c r="F19" i="29"/>
  <c r="G19" i="29" s="1"/>
  <c r="F23" i="29"/>
  <c r="G23" i="29" s="1"/>
  <c r="H14" i="29"/>
  <c r="I14" i="29" s="1"/>
  <c r="H19" i="29"/>
  <c r="I19" i="29" s="1"/>
  <c r="D32" i="29" l="1"/>
  <c r="D34" i="29" s="1"/>
  <c r="E32" i="29"/>
  <c r="E34" i="29" s="1"/>
  <c r="E74" i="29"/>
  <c r="E60" i="29"/>
  <c r="D74" i="29"/>
  <c r="D60" i="29"/>
  <c r="F18" i="29"/>
  <c r="G18" i="29" s="1"/>
  <c r="H13" i="29"/>
  <c r="I13" i="29" s="1"/>
  <c r="E72" i="29" l="1"/>
  <c r="E76" i="29" s="1"/>
  <c r="E78" i="29"/>
  <c r="D72" i="29"/>
  <c r="D76" i="29" s="1"/>
  <c r="D78" i="29"/>
  <c r="G6" i="28"/>
  <c r="I27" i="27"/>
  <c r="I26" i="27"/>
  <c r="J21" i="27"/>
  <c r="C28" i="29" s="1"/>
  <c r="J20" i="27"/>
  <c r="J15" i="27"/>
  <c r="J14" i="27"/>
  <c r="J13" i="27"/>
  <c r="K8" i="27"/>
  <c r="K7" i="27"/>
  <c r="C22" i="29" s="1"/>
  <c r="I28" i="27" l="1"/>
  <c r="K9" i="27"/>
  <c r="F28" i="29"/>
  <c r="G28" i="29" s="1"/>
  <c r="H28" i="29"/>
  <c r="I28" i="29" s="1"/>
  <c r="C21" i="29"/>
  <c r="H22" i="29"/>
  <c r="I22" i="29" s="1"/>
  <c r="F22" i="29"/>
  <c r="G22" i="29" s="1"/>
  <c r="J17" i="27"/>
  <c r="C25" i="29"/>
  <c r="J22" i="27"/>
  <c r="C29" i="29"/>
  <c r="J16" i="27"/>
  <c r="H29" i="29" l="1"/>
  <c r="I29" i="29" s="1"/>
  <c r="F29" i="29"/>
  <c r="G29" i="29" s="1"/>
  <c r="H21" i="29"/>
  <c r="I21" i="29" s="1"/>
  <c r="F21" i="29"/>
  <c r="G21" i="29" s="1"/>
  <c r="H25" i="29"/>
  <c r="I25" i="29" s="1"/>
  <c r="F25" i="29"/>
  <c r="G25" i="29" s="1"/>
  <c r="C24" i="29"/>
  <c r="C27" i="29"/>
  <c r="K12" i="26"/>
  <c r="K11" i="26"/>
  <c r="C11" i="29"/>
  <c r="G17" i="25"/>
  <c r="F38" i="22"/>
  <c r="F37" i="22"/>
  <c r="K15" i="26" l="1"/>
  <c r="J9" i="26"/>
  <c r="C10" i="29"/>
  <c r="F11" i="29"/>
  <c r="G11" i="29" s="1"/>
  <c r="H11" i="29"/>
  <c r="I11" i="29" s="1"/>
  <c r="H24" i="29"/>
  <c r="I24" i="29" s="1"/>
  <c r="F24" i="29"/>
  <c r="G24" i="29" s="1"/>
  <c r="H27" i="29"/>
  <c r="I27" i="29" s="1"/>
  <c r="F27" i="29"/>
  <c r="G27" i="29" s="1"/>
  <c r="F36" i="22"/>
  <c r="F35" i="22"/>
  <c r="F34" i="22"/>
  <c r="E44" i="22"/>
  <c r="E43" i="22"/>
  <c r="E7" i="17"/>
  <c r="G19" i="16"/>
  <c r="G31" i="15"/>
  <c r="J13" i="15"/>
  <c r="G41" i="16"/>
  <c r="H10" i="29" l="1"/>
  <c r="I10" i="29" s="1"/>
  <c r="F10" i="29"/>
  <c r="G10" i="29" s="1"/>
  <c r="C9" i="29"/>
  <c r="D21" i="15"/>
  <c r="M17" i="14"/>
  <c r="L17" i="14"/>
  <c r="K17" i="14"/>
  <c r="J17" i="14"/>
  <c r="I17" i="14"/>
  <c r="H17" i="14"/>
  <c r="G17" i="14"/>
  <c r="F17" i="14"/>
  <c r="E17" i="14"/>
  <c r="D17" i="14"/>
  <c r="C17" i="14"/>
  <c r="N16" i="14"/>
  <c r="AC16" i="14" s="1"/>
  <c r="AD16" i="14" s="1"/>
  <c r="N15" i="14"/>
  <c r="AA15" i="14" s="1"/>
  <c r="N14" i="14"/>
  <c r="AA14" i="14" s="1"/>
  <c r="N13" i="14"/>
  <c r="AC13" i="14" s="1"/>
  <c r="AD13" i="14" s="1"/>
  <c r="N12" i="14"/>
  <c r="AA12" i="14" s="1"/>
  <c r="N11" i="14"/>
  <c r="AA11" i="14" s="1"/>
  <c r="N10" i="14"/>
  <c r="AC10" i="14" s="1"/>
  <c r="AD10" i="14" s="1"/>
  <c r="N9" i="14"/>
  <c r="AA9" i="14" s="1"/>
  <c r="N8" i="14"/>
  <c r="AA8" i="14" s="1"/>
  <c r="N7" i="14"/>
  <c r="AC7" i="14" s="1"/>
  <c r="AD7" i="14" s="1"/>
  <c r="AC15" i="14" l="1"/>
  <c r="AD15" i="14" s="1"/>
  <c r="H9" i="29"/>
  <c r="I9" i="29" s="1"/>
  <c r="F9" i="29"/>
  <c r="G9" i="29" s="1"/>
  <c r="AC12" i="14"/>
  <c r="AD12" i="14" s="1"/>
  <c r="AC9" i="14"/>
  <c r="AD9" i="14" s="1"/>
  <c r="AC8" i="14"/>
  <c r="AD8" i="14" s="1"/>
  <c r="AC11" i="14"/>
  <c r="AD11" i="14" s="1"/>
  <c r="AC14" i="14"/>
  <c r="AD14" i="14" s="1"/>
  <c r="AA7" i="14"/>
  <c r="AA17" i="14" s="1"/>
  <c r="AA10" i="14"/>
  <c r="AA13" i="14"/>
  <c r="AA16" i="14"/>
  <c r="F6" i="22" l="1"/>
  <c r="F16" i="22"/>
  <c r="F19" i="13" l="1"/>
  <c r="F18" i="13"/>
  <c r="F17" i="13"/>
  <c r="F16" i="13"/>
  <c r="F15" i="13"/>
  <c r="F14" i="13"/>
  <c r="F13" i="13"/>
  <c r="F12" i="13"/>
  <c r="F10" i="13" l="1"/>
  <c r="F9" i="13"/>
  <c r="F8" i="13"/>
  <c r="E48" i="23" l="1"/>
  <c r="E45" i="22"/>
  <c r="F14" i="18"/>
  <c r="F15" i="18" s="1"/>
  <c r="G25" i="16" l="1"/>
  <c r="H8" i="15"/>
  <c r="P8" i="21" l="1"/>
  <c r="P9" i="21"/>
  <c r="P10" i="21"/>
  <c r="P14" i="21"/>
  <c r="P7" i="21"/>
  <c r="AH13" i="25"/>
  <c r="AF13" i="25"/>
  <c r="AE13" i="25"/>
  <c r="AD13" i="25"/>
  <c r="AC13" i="25"/>
  <c r="AB13" i="25"/>
  <c r="AA13" i="25"/>
  <c r="Z13" i="25"/>
  <c r="Y13" i="25"/>
  <c r="X13" i="25"/>
  <c r="W13" i="25"/>
  <c r="U13" i="25"/>
  <c r="AH12" i="25"/>
  <c r="AF12" i="25"/>
  <c r="AE12" i="25"/>
  <c r="AD12" i="25"/>
  <c r="AC12" i="25"/>
  <c r="AB12" i="25"/>
  <c r="AA12" i="25"/>
  <c r="Z12" i="25"/>
  <c r="Y12" i="25"/>
  <c r="X12" i="25"/>
  <c r="W12" i="25"/>
  <c r="V12" i="25"/>
  <c r="AH11" i="25"/>
  <c r="AF11" i="25"/>
  <c r="AE11" i="25"/>
  <c r="X11" i="25"/>
  <c r="W11" i="25"/>
  <c r="V11" i="25"/>
  <c r="U11" i="25"/>
  <c r="AH10" i="25"/>
  <c r="AJ10" i="25" s="1"/>
  <c r="AH9" i="25"/>
  <c r="AF9" i="25"/>
  <c r="AE9" i="25"/>
  <c r="AD9" i="25"/>
  <c r="AC9" i="25"/>
  <c r="AB9" i="25"/>
  <c r="AA9" i="25"/>
  <c r="V9" i="25"/>
  <c r="U9" i="25"/>
  <c r="AH8" i="25"/>
  <c r="AF8" i="25"/>
  <c r="AE8" i="25"/>
  <c r="AD8" i="25"/>
  <c r="AC8" i="25"/>
  <c r="AB8" i="25"/>
  <c r="AA8" i="25"/>
  <c r="Z8" i="25"/>
  <c r="Y8" i="25"/>
  <c r="X8" i="25"/>
  <c r="W8" i="25"/>
  <c r="V8" i="25"/>
  <c r="AH7" i="25"/>
  <c r="AJ7" i="25" s="1"/>
  <c r="AJ13" i="25" l="1"/>
  <c r="AG13" i="25"/>
  <c r="AJ9" i="25"/>
  <c r="AJ8" i="25"/>
  <c r="AJ11" i="25"/>
  <c r="AJ12" i="25"/>
  <c r="AG12" i="25"/>
  <c r="AG11" i="25"/>
  <c r="AG8" i="25"/>
  <c r="AG9" i="25"/>
  <c r="AA14" i="25"/>
  <c r="AC14" i="25"/>
  <c r="AB14" i="25"/>
  <c r="AD14" i="25"/>
  <c r="U14" i="25"/>
  <c r="V14" i="25"/>
  <c r="Z14" i="25"/>
  <c r="T14" i="25"/>
  <c r="AE14" i="25"/>
  <c r="X14" i="25"/>
  <c r="AF14" i="25"/>
  <c r="Y14" i="25"/>
  <c r="W14" i="25"/>
  <c r="F6" i="24"/>
  <c r="F73" i="13"/>
  <c r="H73" i="13" s="1"/>
  <c r="I73" i="13" s="1"/>
  <c r="E49" i="23"/>
  <c r="E50" i="23" s="1"/>
  <c r="F72" i="13" s="1"/>
  <c r="H72" i="13" s="1"/>
  <c r="I72" i="13" s="1"/>
  <c r="E43" i="23"/>
  <c r="E42" i="23"/>
  <c r="E41" i="23"/>
  <c r="E61" i="23" s="1"/>
  <c r="E32" i="23"/>
  <c r="E12" i="23"/>
  <c r="F8" i="23"/>
  <c r="F7" i="23"/>
  <c r="F6" i="23"/>
  <c r="E42" i="22"/>
  <c r="F29" i="22"/>
  <c r="F25" i="22"/>
  <c r="F24" i="22"/>
  <c r="F23" i="22"/>
  <c r="F20" i="22"/>
  <c r="Q14" i="21"/>
  <c r="F62" i="13" s="1"/>
  <c r="H62" i="13" s="1"/>
  <c r="I62" i="13" s="1"/>
  <c r="Q10" i="21"/>
  <c r="F58" i="13" s="1"/>
  <c r="H58" i="13" s="1"/>
  <c r="I58" i="13" s="1"/>
  <c r="Q9" i="21"/>
  <c r="F57" i="13" s="1"/>
  <c r="H57" i="13" s="1"/>
  <c r="I57" i="13" s="1"/>
  <c r="Q8" i="21"/>
  <c r="F56" i="13" s="1"/>
  <c r="H56" i="13" s="1"/>
  <c r="I56" i="13" s="1"/>
  <c r="Q7" i="21"/>
  <c r="F55" i="13" s="1"/>
  <c r="E6" i="20"/>
  <c r="E20" i="19"/>
  <c r="E19" i="19"/>
  <c r="F14" i="19"/>
  <c r="F13" i="19"/>
  <c r="F12" i="19"/>
  <c r="F8" i="19"/>
  <c r="F7" i="19"/>
  <c r="F6" i="19"/>
  <c r="E18" i="19" s="1"/>
  <c r="E20" i="18"/>
  <c r="E18" i="18"/>
  <c r="F41" i="13"/>
  <c r="H41" i="13" s="1"/>
  <c r="I41" i="13" s="1"/>
  <c r="F12" i="18"/>
  <c r="E8" i="18"/>
  <c r="E7" i="18"/>
  <c r="E6" i="18"/>
  <c r="E14" i="17"/>
  <c r="E13" i="17"/>
  <c r="E8" i="17"/>
  <c r="E9" i="17" s="1"/>
  <c r="F36" i="13" s="1"/>
  <c r="E6" i="17"/>
  <c r="E12" i="17" s="1"/>
  <c r="G42" i="16"/>
  <c r="G36" i="16"/>
  <c r="G35" i="16"/>
  <c r="G30" i="16"/>
  <c r="G29" i="16"/>
  <c r="G14" i="16"/>
  <c r="G13" i="16"/>
  <c r="G8" i="16"/>
  <c r="G7" i="16"/>
  <c r="F33" i="15"/>
  <c r="E33" i="15"/>
  <c r="D33" i="15"/>
  <c r="C33" i="15"/>
  <c r="G32" i="15"/>
  <c r="G33" i="15" s="1"/>
  <c r="G30" i="15"/>
  <c r="D26" i="15"/>
  <c r="D25" i="15"/>
  <c r="D24" i="15"/>
  <c r="D18" i="15"/>
  <c r="G6" i="16" s="1"/>
  <c r="J14" i="15"/>
  <c r="J12" i="15"/>
  <c r="H14" i="13"/>
  <c r="I14" i="13" s="1"/>
  <c r="H67" i="13"/>
  <c r="I67" i="13" s="1"/>
  <c r="H52" i="13"/>
  <c r="I52" i="13" s="1"/>
  <c r="H51" i="13"/>
  <c r="I51" i="13" s="1"/>
  <c r="H42" i="13"/>
  <c r="I42" i="13" s="1"/>
  <c r="H33" i="13"/>
  <c r="I33" i="13" s="1"/>
  <c r="H22" i="13"/>
  <c r="I22" i="13" s="1"/>
  <c r="H16" i="13"/>
  <c r="I16" i="13" s="1"/>
  <c r="F11" i="13"/>
  <c r="H11" i="13" s="1"/>
  <c r="I11" i="13" s="1"/>
  <c r="E21" i="19" l="1"/>
  <c r="F47" i="13" s="1"/>
  <c r="H47" i="13" s="1"/>
  <c r="I47" i="13" s="1"/>
  <c r="P11" i="21"/>
  <c r="Q11" i="21" s="1"/>
  <c r="F59" i="13" s="1"/>
  <c r="H59" i="13" s="1"/>
  <c r="I59" i="13" s="1"/>
  <c r="G9" i="16"/>
  <c r="F28" i="13" s="1"/>
  <c r="H28" i="13" s="1"/>
  <c r="I28" i="13" s="1"/>
  <c r="E9" i="18"/>
  <c r="F40" i="13" s="1"/>
  <c r="H40" i="13" s="1"/>
  <c r="I40" i="13" s="1"/>
  <c r="F43" i="13"/>
  <c r="H43" i="13" s="1"/>
  <c r="I43" i="13" s="1"/>
  <c r="F15" i="19"/>
  <c r="F9" i="23"/>
  <c r="F68" i="13" s="1"/>
  <c r="H68" i="13" s="1"/>
  <c r="I68" i="13" s="1"/>
  <c r="F70" i="13"/>
  <c r="H70" i="13" s="1"/>
  <c r="I70" i="13" s="1"/>
  <c r="G37" i="16"/>
  <c r="E44" i="23"/>
  <c r="F71" i="13" s="1"/>
  <c r="H71" i="13" s="1"/>
  <c r="I71" i="13" s="1"/>
  <c r="G31" i="16"/>
  <c r="F30" i="13" s="1"/>
  <c r="H30" i="13" s="1"/>
  <c r="I30" i="13" s="1"/>
  <c r="D27" i="15"/>
  <c r="F25" i="13" s="1"/>
  <c r="H25" i="13" s="1"/>
  <c r="I25" i="13" s="1"/>
  <c r="H9" i="15"/>
  <c r="F24" i="13" s="1"/>
  <c r="H24" i="13" s="1"/>
  <c r="I24" i="13" s="1"/>
  <c r="F69" i="13"/>
  <c r="H69" i="13" s="1"/>
  <c r="I69" i="13" s="1"/>
  <c r="F74" i="13"/>
  <c r="H74" i="13" s="1"/>
  <c r="I74" i="13" s="1"/>
  <c r="G15" i="16"/>
  <c r="E15" i="17"/>
  <c r="F37" i="13" s="1"/>
  <c r="H37" i="13" s="1"/>
  <c r="I37" i="13" s="1"/>
  <c r="F9" i="19"/>
  <c r="F46" i="13" s="1"/>
  <c r="H46" i="13" s="1"/>
  <c r="I46" i="13" s="1"/>
  <c r="H17" i="13"/>
  <c r="I17" i="13" s="1"/>
  <c r="H10" i="13"/>
  <c r="I10" i="13" s="1"/>
  <c r="H18" i="13"/>
  <c r="I18" i="13" s="1"/>
  <c r="H12" i="13"/>
  <c r="I12" i="13" s="1"/>
  <c r="AJ14" i="25"/>
  <c r="P12" i="21"/>
  <c r="Q12" i="21" s="1"/>
  <c r="F60" i="13" s="1"/>
  <c r="H60" i="13" s="1"/>
  <c r="I60" i="13" s="1"/>
  <c r="AG14" i="25"/>
  <c r="P13" i="21"/>
  <c r="Q13" i="21" s="1"/>
  <c r="F61" i="13" s="1"/>
  <c r="H61" i="13" s="1"/>
  <c r="I61" i="13" s="1"/>
  <c r="F26" i="22"/>
  <c r="F65" i="13" s="1"/>
  <c r="F77" i="13"/>
  <c r="H77" i="13" s="1"/>
  <c r="I77" i="13" s="1"/>
  <c r="F50" i="13"/>
  <c r="H50" i="13" s="1"/>
  <c r="I50" i="13" s="1"/>
  <c r="F29" i="13"/>
  <c r="H29" i="13" s="1"/>
  <c r="I29" i="13" s="1"/>
  <c r="G40" i="16"/>
  <c r="G12" i="16"/>
  <c r="G34" i="16"/>
  <c r="G43" i="16"/>
  <c r="F31" i="13" s="1"/>
  <c r="H31" i="13" s="1"/>
  <c r="I31" i="13" s="1"/>
  <c r="H36" i="13"/>
  <c r="I36" i="13" s="1"/>
  <c r="J15" i="15"/>
  <c r="F23" i="13" s="1"/>
  <c r="H55" i="13"/>
  <c r="I55" i="13" s="1"/>
  <c r="E53" i="23"/>
  <c r="E47" i="23"/>
  <c r="G28" i="16"/>
  <c r="H15" i="13"/>
  <c r="I15" i="13" s="1"/>
  <c r="H19" i="13"/>
  <c r="I19" i="13" s="1"/>
  <c r="G18" i="16"/>
  <c r="H9" i="13"/>
  <c r="I9" i="13" s="1"/>
  <c r="H13" i="13"/>
  <c r="I13" i="13" s="1"/>
  <c r="F48" i="13" l="1"/>
  <c r="H48" i="13" s="1"/>
  <c r="I48" i="13" s="1"/>
  <c r="F38" i="13"/>
  <c r="H38" i="13" s="1"/>
  <c r="I38" i="13" s="1"/>
  <c r="F32" i="13"/>
  <c r="H32" i="13" s="1"/>
  <c r="I32" i="13" s="1"/>
  <c r="F44" i="13"/>
  <c r="H44" i="13" s="1"/>
  <c r="I44" i="13" s="1"/>
  <c r="F53" i="13"/>
  <c r="H53" i="13" s="1"/>
  <c r="I53" i="13" s="1"/>
  <c r="F75" i="13"/>
  <c r="H75" i="13" s="1"/>
  <c r="I75" i="13" s="1"/>
  <c r="H8" i="13"/>
  <c r="I8" i="13" s="1"/>
  <c r="F20" i="13"/>
  <c r="H20" i="13" s="1"/>
  <c r="I20" i="13" s="1"/>
  <c r="F63" i="13"/>
  <c r="H63" i="13" s="1"/>
  <c r="I63" i="13" s="1"/>
  <c r="Q15" i="21"/>
  <c r="F66" i="13"/>
  <c r="H66" i="13" s="1"/>
  <c r="I66" i="13" s="1"/>
  <c r="H65" i="13"/>
  <c r="I65" i="13" s="1"/>
  <c r="F78" i="13"/>
  <c r="H78" i="13" s="1"/>
  <c r="I78" i="13" s="1"/>
  <c r="F26" i="13"/>
  <c r="H26" i="13" s="1"/>
  <c r="I26" i="13" s="1"/>
  <c r="H23" i="13"/>
  <c r="I23" i="13" s="1"/>
  <c r="F34" i="13" l="1"/>
  <c r="H34" i="13" s="1"/>
  <c r="I34" i="13" s="1"/>
  <c r="F79" i="13" l="1"/>
  <c r="C30" i="29" s="1"/>
  <c r="C17" i="29" s="1"/>
  <c r="F30" i="29" l="1"/>
  <c r="G30" i="29" s="1"/>
  <c r="H30" i="29"/>
  <c r="I30" i="29" s="1"/>
  <c r="C32" i="29"/>
  <c r="H17" i="29"/>
  <c r="I17" i="29" s="1"/>
  <c r="F17" i="29"/>
  <c r="G17" i="29" s="1"/>
  <c r="C34" i="29" l="1"/>
  <c r="H32" i="29"/>
  <c r="I32" i="29" s="1"/>
  <c r="F32" i="29"/>
  <c r="G32" i="29" s="1"/>
  <c r="H34" i="29" l="1"/>
  <c r="I34" i="29" s="1"/>
  <c r="F34" i="29"/>
  <c r="G34" i="29" s="1"/>
</calcChain>
</file>

<file path=xl/sharedStrings.xml><?xml version="1.0" encoding="utf-8"?>
<sst xmlns="http://schemas.openxmlformats.org/spreadsheetml/2006/main" count="1205" uniqueCount="687">
  <si>
    <t>Personnel Expense</t>
  </si>
  <si>
    <t xml:space="preserve">      **PERSONNEL EXPENSE**</t>
  </si>
  <si>
    <t>512-2010</t>
  </si>
  <si>
    <t>1020DA0101</t>
  </si>
  <si>
    <t xml:space="preserve">      SALARY</t>
  </si>
  <si>
    <t>512-2020</t>
  </si>
  <si>
    <t>1020DA0102</t>
  </si>
  <si>
    <t xml:space="preserve">      OVERTIME</t>
  </si>
  <si>
    <t>512-2030</t>
  </si>
  <si>
    <t>1020DA0103</t>
  </si>
  <si>
    <t xml:space="preserve">      BONUS</t>
  </si>
  <si>
    <t>512-2031</t>
  </si>
  <si>
    <t>51019999900</t>
  </si>
  <si>
    <t>1020DA0110</t>
  </si>
  <si>
    <t xml:space="preserve">      Provision for employee retirement exps.</t>
  </si>
  <si>
    <t>512-2050</t>
  </si>
  <si>
    <t xml:space="preserve">      MEDICAL EXPENSE</t>
  </si>
  <si>
    <t>512-2060</t>
  </si>
  <si>
    <t xml:space="preserve">      TRAINING EXPENSE &amp; SEMINAR</t>
  </si>
  <si>
    <t>512-2070</t>
  </si>
  <si>
    <t xml:space="preserve">      UNIFORM EXPENSE</t>
  </si>
  <si>
    <t>512-2080</t>
  </si>
  <si>
    <t xml:space="preserve">      PROVIDENT FUND</t>
  </si>
  <si>
    <t>512-2090</t>
  </si>
  <si>
    <t xml:space="preserve">      SOCIAL SECURITY</t>
  </si>
  <si>
    <t>512-2100</t>
  </si>
  <si>
    <t xml:space="preserve">      STAFF WELFARE</t>
  </si>
  <si>
    <t>513-3011</t>
  </si>
  <si>
    <t xml:space="preserve">      Team Building expenses</t>
  </si>
  <si>
    <t>513-6010</t>
  </si>
  <si>
    <t xml:space="preserve">      OTHER EXPENSE</t>
  </si>
  <si>
    <t xml:space="preserve">      Total Personnel expenses</t>
  </si>
  <si>
    <t>Travelling Expense</t>
  </si>
  <si>
    <t>512-3010</t>
  </si>
  <si>
    <t xml:space="preserve">      TRAVELLING &amp; TRANSPORTATION</t>
  </si>
  <si>
    <t>512-3020</t>
  </si>
  <si>
    <t>1020DA0401</t>
  </si>
  <si>
    <t xml:space="preserve">      TRAVELLING - OVERSEA</t>
  </si>
  <si>
    <t>512-3030</t>
  </si>
  <si>
    <t>1020DA0402</t>
  </si>
  <si>
    <t>512-3040</t>
  </si>
  <si>
    <t xml:space="preserve">      GASOLINE</t>
  </si>
  <si>
    <t xml:space="preserve">      Total Travelling expenses</t>
  </si>
  <si>
    <t>Rental Expense</t>
  </si>
  <si>
    <t>512-4010</t>
  </si>
  <si>
    <t>1020DA0301</t>
  </si>
  <si>
    <t xml:space="preserve">      RENT - OFFICE</t>
  </si>
  <si>
    <t>512-4020</t>
  </si>
  <si>
    <t>1020DA0305</t>
  </si>
  <si>
    <t xml:space="preserve">      RENT - Operating equipments</t>
  </si>
  <si>
    <t>512-4030</t>
  </si>
  <si>
    <t>1020DA0303</t>
  </si>
  <si>
    <t xml:space="preserve">      RENT - OFFICE EQUIPMENTs</t>
  </si>
  <si>
    <t>512-4040</t>
  </si>
  <si>
    <t xml:space="preserve">      RENT - Office Cars</t>
  </si>
  <si>
    <t>512-4050</t>
  </si>
  <si>
    <t>1020DA0304</t>
  </si>
  <si>
    <t xml:space="preserve">      RENT - OFFICE SERVICE CHARGE</t>
  </si>
  <si>
    <t>512-4060</t>
  </si>
  <si>
    <t>1020DA0302</t>
  </si>
  <si>
    <t xml:space="preserve">      RENT-HOUSE</t>
  </si>
  <si>
    <t xml:space="preserve">      Total Rental expenses</t>
  </si>
  <si>
    <t>Utility expense</t>
  </si>
  <si>
    <t>512-6010</t>
  </si>
  <si>
    <t xml:space="preserve">      ELECTRICAL</t>
  </si>
  <si>
    <t>512-6020</t>
  </si>
  <si>
    <t xml:space="preserve">      WATER</t>
  </si>
  <si>
    <t xml:space="preserve">      Total Utility expenses</t>
  </si>
  <si>
    <t>Communication Expense</t>
  </si>
  <si>
    <t>512-6030</t>
  </si>
  <si>
    <t xml:space="preserve">      TELEPHONE - OVERSEA</t>
  </si>
  <si>
    <t>512-6040</t>
  </si>
  <si>
    <t xml:space="preserve">      TELEPHONE - DOMESTIC</t>
  </si>
  <si>
    <t>512-6050</t>
  </si>
  <si>
    <t xml:space="preserve">      MOBILE AND MOBILE INTERNET</t>
  </si>
  <si>
    <t>512-6060</t>
  </si>
  <si>
    <t xml:space="preserve">      INTERNET CHARGE</t>
  </si>
  <si>
    <t xml:space="preserve">      Total Communication expenses</t>
  </si>
  <si>
    <t>Insurance Expense</t>
  </si>
  <si>
    <t>512-5010</t>
  </si>
  <si>
    <t>1020DA0201</t>
  </si>
  <si>
    <t xml:space="preserve">      ALL RISKS INSURANCE</t>
  </si>
  <si>
    <t>512-5050</t>
  </si>
  <si>
    <t xml:space="preserve">      VEHICLE INSURANCE</t>
  </si>
  <si>
    <t xml:space="preserve">      Total Insurance expenses</t>
  </si>
  <si>
    <t>IT Consumption expenses</t>
  </si>
  <si>
    <t>1020DA0502</t>
  </si>
  <si>
    <t xml:space="preserve">      IT SERVICES CHARGE</t>
  </si>
  <si>
    <t>512-8020</t>
  </si>
  <si>
    <t>1020DA0501</t>
  </si>
  <si>
    <t xml:space="preserve">      IT INSTALLATION CHARGE</t>
  </si>
  <si>
    <t>512-8030</t>
  </si>
  <si>
    <t>1020DA0503</t>
  </si>
  <si>
    <t xml:space="preserve">      IT CONSUMABLE EXPENSES</t>
  </si>
  <si>
    <t xml:space="preserve">      Total IT consumption expenses</t>
  </si>
  <si>
    <t>Depreciation Expense</t>
  </si>
  <si>
    <t>512-9050</t>
  </si>
  <si>
    <t>1020AC0500</t>
  </si>
  <si>
    <t xml:space="preserve">      DEPRE.- OFFICE EQUIPMENT</t>
  </si>
  <si>
    <t>512-9060</t>
  </si>
  <si>
    <t>1020AC0400</t>
  </si>
  <si>
    <t xml:space="preserve">      DEPRE.- FURNITURE &amp; FIXTURE</t>
  </si>
  <si>
    <t>512-9080</t>
  </si>
  <si>
    <t>1020AC0301</t>
  </si>
  <si>
    <t xml:space="preserve">      DEPRE.- TRUCK-OPERATION</t>
  </si>
  <si>
    <t>512-9090</t>
  </si>
  <si>
    <t>1020AC0302</t>
  </si>
  <si>
    <t xml:space="preserve">      DEPRE.- CAR OFFICE</t>
  </si>
  <si>
    <t>512-9100</t>
  </si>
  <si>
    <t>1020AC0200</t>
  </si>
  <si>
    <t xml:space="preserve">      DEPRE-COMPUTER HARDWARE</t>
  </si>
  <si>
    <t>512-9110</t>
  </si>
  <si>
    <t>1020AC0100</t>
  </si>
  <si>
    <t xml:space="preserve">      DEPRE-WAREHOUSE EQUIPMENT</t>
  </si>
  <si>
    <t>513-1010</t>
  </si>
  <si>
    <t>1020AE0200</t>
  </si>
  <si>
    <t xml:space="preserve">      AMORT.-Software</t>
  </si>
  <si>
    <t>513-1030</t>
  </si>
  <si>
    <t>1020AE0100</t>
  </si>
  <si>
    <t xml:space="preserve">      AMORT.-Leasehold improvements</t>
  </si>
  <si>
    <t xml:space="preserve">      Total Depreciation expenses</t>
  </si>
  <si>
    <t>Maintenance Expense</t>
  </si>
  <si>
    <t>513-2010</t>
  </si>
  <si>
    <t xml:space="preserve">      REPAIR MAINTENANCE</t>
  </si>
  <si>
    <t xml:space="preserve">      Total Maintenance expenses</t>
  </si>
  <si>
    <t>Stationery &amp; Ofc. Supply &amp; Service Expense</t>
  </si>
  <si>
    <t>512-3050</t>
  </si>
  <si>
    <t xml:space="preserve">      Delivery/Mail cost</t>
  </si>
  <si>
    <t>512-3060</t>
  </si>
  <si>
    <t>1020DA0700</t>
  </si>
  <si>
    <t xml:space="preserve">      SERVICE &amp; FEE</t>
  </si>
  <si>
    <t>512-3070</t>
  </si>
  <si>
    <t xml:space="preserve">      PROFESSIONAL FEE</t>
  </si>
  <si>
    <t>512-3080</t>
  </si>
  <si>
    <t xml:space="preserve">      CLEANING EXPENSE</t>
  </si>
  <si>
    <t>512-3090</t>
  </si>
  <si>
    <t xml:space="preserve">      SECURITY EXPENSE</t>
  </si>
  <si>
    <t>512-7010</t>
  </si>
  <si>
    <t xml:space="preserve">      STATIONERY &amp; PRINTING</t>
  </si>
  <si>
    <t>512-7020</t>
  </si>
  <si>
    <t xml:space="preserve">      OFFICE SUPPLY</t>
  </si>
  <si>
    <t xml:space="preserve">      Total Stationery &amp; Ofc. Supply &amp; Service Expense</t>
  </si>
  <si>
    <t>Entertainment</t>
  </si>
  <si>
    <t>513-3010</t>
  </si>
  <si>
    <t xml:space="preserve">      ENTERTAINMENT</t>
  </si>
  <si>
    <t xml:space="preserve">      Total Entertainment</t>
  </si>
  <si>
    <t>Note</t>
    <phoneticPr fontId="5" type="noConversion"/>
  </si>
  <si>
    <t>No.</t>
    <phoneticPr fontId="4" type="noConversion"/>
  </si>
  <si>
    <t>Gasoline/month</t>
    <phoneticPr fontId="4" type="noConversion"/>
  </si>
  <si>
    <t>Salary</t>
  </si>
  <si>
    <t>OT</t>
  </si>
  <si>
    <t>Bonus</t>
  </si>
  <si>
    <t>Medical</t>
  </si>
  <si>
    <t>Training</t>
  </si>
  <si>
    <t>Uniform</t>
  </si>
  <si>
    <t>Provident Fund</t>
  </si>
  <si>
    <t>Social Security</t>
  </si>
  <si>
    <t>Welfare</t>
  </si>
  <si>
    <t>Team Building</t>
  </si>
  <si>
    <t>Others</t>
  </si>
  <si>
    <t>ANJI-NYK Logistics (Thailand) Co., Ltd</t>
    <phoneticPr fontId="5" type="noConversion"/>
  </si>
  <si>
    <t>Manufacturing expense-summary</t>
    <phoneticPr fontId="5" type="noConversion"/>
  </si>
  <si>
    <t>Unit: Baht</t>
    <phoneticPr fontId="5" type="noConversion"/>
  </si>
  <si>
    <t>*Don't fill in or change anything on this sheet.</t>
  </si>
  <si>
    <t>Account code</t>
    <phoneticPr fontId="5" type="noConversion"/>
  </si>
  <si>
    <t>Item</t>
    <phoneticPr fontId="5" type="noConversion"/>
  </si>
  <si>
    <t>51010020100</t>
    <phoneticPr fontId="9" type="noConversion"/>
  </si>
  <si>
    <t>51010020204</t>
    <phoneticPr fontId="9" type="noConversion"/>
  </si>
  <si>
    <t>0</t>
    <phoneticPr fontId="9" type="noConversion"/>
  </si>
  <si>
    <t>51010050000</t>
    <phoneticPr fontId="9" type="noConversion"/>
  </si>
  <si>
    <t>51010030200</t>
    <phoneticPr fontId="9" type="noConversion"/>
  </si>
  <si>
    <t>51010020301</t>
    <phoneticPr fontId="9" type="noConversion"/>
  </si>
  <si>
    <t>51010020202</t>
    <phoneticPr fontId="9" type="noConversion"/>
  </si>
  <si>
    <t>51010020400</t>
    <phoneticPr fontId="9" type="noConversion"/>
  </si>
  <si>
    <t>51010189900</t>
    <phoneticPr fontId="9" type="noConversion"/>
  </si>
  <si>
    <t>51019999900</t>
    <phoneticPr fontId="9" type="noConversion"/>
  </si>
  <si>
    <t>51010200400</t>
    <phoneticPr fontId="9" type="noConversion"/>
  </si>
  <si>
    <t>51010200100</t>
    <phoneticPr fontId="9" type="noConversion"/>
  </si>
  <si>
    <t xml:space="preserve">      TRAVELLING - DOMESTIC</t>
    <phoneticPr fontId="5" type="noConversion"/>
  </si>
  <si>
    <t>51010200200</t>
    <phoneticPr fontId="9" type="noConversion"/>
  </si>
  <si>
    <t>51010150100</t>
    <phoneticPr fontId="9" type="noConversion"/>
  </si>
  <si>
    <t>51010150400</t>
    <phoneticPr fontId="9" type="noConversion"/>
  </si>
  <si>
    <t>51010150300</t>
    <phoneticPr fontId="9" type="noConversion"/>
  </si>
  <si>
    <t>51010240200</t>
    <phoneticPr fontId="9" type="noConversion"/>
  </si>
  <si>
    <t>51010240100</t>
    <phoneticPr fontId="9" type="noConversion"/>
  </si>
  <si>
    <t>51010190200</t>
    <phoneticPr fontId="9" type="noConversion"/>
  </si>
  <si>
    <t>51010190300</t>
    <phoneticPr fontId="9" type="noConversion"/>
  </si>
  <si>
    <t>51010190700</t>
    <phoneticPr fontId="9" type="noConversion"/>
  </si>
  <si>
    <t>51010149900</t>
    <phoneticPr fontId="9" type="noConversion"/>
  </si>
  <si>
    <t>51010140200</t>
    <phoneticPr fontId="9" type="noConversion"/>
  </si>
  <si>
    <t>512-8010</t>
    <phoneticPr fontId="10" type="noConversion"/>
  </si>
  <si>
    <t>51010239900</t>
    <phoneticPr fontId="9" type="noConversion"/>
  </si>
  <si>
    <t>51010110000</t>
    <phoneticPr fontId="9" type="noConversion"/>
  </si>
  <si>
    <t>51019990800</t>
    <phoneticPr fontId="9" type="noConversion"/>
  </si>
  <si>
    <t>51019990600</t>
    <phoneticPr fontId="9" type="noConversion"/>
  </si>
  <si>
    <t>51010129900</t>
    <phoneticPr fontId="9" type="noConversion"/>
  </si>
  <si>
    <t>51010190400</t>
    <phoneticPr fontId="9" type="noConversion"/>
  </si>
  <si>
    <t>51019991000</t>
    <phoneticPr fontId="9" type="noConversion"/>
  </si>
  <si>
    <t>51019990200</t>
    <phoneticPr fontId="9" type="noConversion"/>
  </si>
  <si>
    <t>51019990400</t>
    <phoneticPr fontId="9" type="noConversion"/>
  </si>
  <si>
    <t>51010190600</t>
    <phoneticPr fontId="9" type="noConversion"/>
  </si>
  <si>
    <t>51010190100</t>
    <phoneticPr fontId="9" type="noConversion"/>
  </si>
  <si>
    <t>51010180100</t>
    <phoneticPr fontId="9" type="noConversion"/>
  </si>
  <si>
    <t>Total</t>
    <phoneticPr fontId="5" type="noConversion"/>
  </si>
  <si>
    <t>Amount</t>
    <phoneticPr fontId="5" type="noConversion"/>
  </si>
  <si>
    <t>Jan</t>
    <phoneticPr fontId="5" type="noConversion"/>
  </si>
  <si>
    <t>Feb</t>
    <phoneticPr fontId="5" type="noConversion"/>
  </si>
  <si>
    <t>Mar</t>
    <phoneticPr fontId="5" type="noConversion"/>
  </si>
  <si>
    <t>Apr</t>
    <phoneticPr fontId="5" type="noConversion"/>
  </si>
  <si>
    <t>May</t>
    <phoneticPr fontId="5" type="noConversion"/>
  </si>
  <si>
    <t>Jun</t>
    <phoneticPr fontId="5" type="noConversion"/>
  </si>
  <si>
    <t>Jul</t>
    <phoneticPr fontId="5" type="noConversion"/>
  </si>
  <si>
    <t>Aug</t>
    <phoneticPr fontId="5" type="noConversion"/>
  </si>
  <si>
    <t>Sep</t>
    <phoneticPr fontId="5" type="noConversion"/>
  </si>
  <si>
    <t>Nov</t>
    <phoneticPr fontId="5" type="noConversion"/>
  </si>
  <si>
    <t>Dec</t>
    <phoneticPr fontId="5" type="noConversion"/>
  </si>
  <si>
    <t>Provision for employee retirement exps.</t>
  </si>
  <si>
    <t>HR calculates based on the template from KPMG.</t>
  </si>
  <si>
    <t>Manufacturing expense-Travelling expense</t>
    <phoneticPr fontId="5" type="noConversion"/>
  </si>
  <si>
    <t>Travelling-domestic</t>
    <phoneticPr fontId="5" type="noConversion"/>
  </si>
  <si>
    <t>No.</t>
    <phoneticPr fontId="5" type="noConversion"/>
  </si>
  <si>
    <t>Trip detail</t>
    <phoneticPr fontId="5" type="noConversion"/>
  </si>
  <si>
    <t>Destination</t>
    <phoneticPr fontId="5" type="noConversion"/>
  </si>
  <si>
    <t>No. of travellers</t>
    <phoneticPr fontId="5" type="noConversion"/>
  </si>
  <si>
    <t>Frequency</t>
    <phoneticPr fontId="5" type="noConversion"/>
  </si>
  <si>
    <t>Transportation
per trip</t>
  </si>
  <si>
    <t>Accommodation
per trip</t>
  </si>
  <si>
    <t>Travelling-overseas</t>
    <phoneticPr fontId="5" type="noConversion"/>
  </si>
  <si>
    <t>Trip detail</t>
    <phoneticPr fontId="5" type="noConversion"/>
  </si>
  <si>
    <t>Hotel
per person</t>
    <phoneticPr fontId="5" type="noConversion"/>
  </si>
  <si>
    <t>Per diem
per person</t>
    <phoneticPr fontId="5" type="noConversion"/>
  </si>
  <si>
    <t>Gasoline - Personal Car</t>
  </si>
  <si>
    <t>Distance</t>
  </si>
  <si>
    <t>Gasoline - Company Car</t>
  </si>
  <si>
    <t>Vehicle name</t>
    <phoneticPr fontId="4" type="noConversion"/>
  </si>
  <si>
    <t>Note</t>
    <phoneticPr fontId="4" type="noConversion"/>
  </si>
  <si>
    <t>Total</t>
    <phoneticPr fontId="4" type="noConversion"/>
  </si>
  <si>
    <t>International Support</t>
  </si>
  <si>
    <t>Support detail</t>
  </si>
  <si>
    <t>Transportation - Overseas</t>
  </si>
  <si>
    <t>Transportation - Domestic</t>
  </si>
  <si>
    <t>Accommodation</t>
  </si>
  <si>
    <t>Manufacturing expense-Rental</t>
    <phoneticPr fontId="5" type="noConversion"/>
  </si>
  <si>
    <t>Rental-office</t>
    <phoneticPr fontId="5" type="noConversion"/>
  </si>
  <si>
    <t>Vendor</t>
    <phoneticPr fontId="6" type="noConversion"/>
  </si>
  <si>
    <t>Period</t>
    <phoneticPr fontId="5" type="noConversion"/>
  </si>
  <si>
    <r>
      <t>Area (</t>
    </r>
    <r>
      <rPr>
        <b/>
        <sz val="11"/>
        <rFont val="微软雅黑"/>
        <family val="2"/>
        <charset val="134"/>
      </rPr>
      <t>㎡</t>
    </r>
    <r>
      <rPr>
        <b/>
        <sz val="11"/>
        <rFont val="Arial"/>
        <family val="2"/>
      </rPr>
      <t>)</t>
    </r>
  </si>
  <si>
    <r>
      <t>Unit price (baht/</t>
    </r>
    <r>
      <rPr>
        <b/>
        <sz val="11"/>
        <rFont val="微软雅黑"/>
        <family val="2"/>
        <charset val="134"/>
      </rPr>
      <t>㎡</t>
    </r>
    <r>
      <rPr>
        <b/>
        <sz val="11"/>
        <rFont val="Arial"/>
        <family val="2"/>
      </rPr>
      <t>/month)</t>
    </r>
  </si>
  <si>
    <t>Note</t>
    <phoneticPr fontId="6" type="noConversion"/>
  </si>
  <si>
    <t>Rental-office service charge</t>
    <phoneticPr fontId="5" type="noConversion"/>
  </si>
  <si>
    <t>Rental-operating equipment</t>
    <phoneticPr fontId="5" type="noConversion"/>
  </si>
  <si>
    <t>Name</t>
    <phoneticPr fontId="9" type="noConversion"/>
  </si>
  <si>
    <t>Purpose</t>
    <phoneticPr fontId="5" type="noConversion"/>
  </si>
  <si>
    <t>Volume</t>
    <phoneticPr fontId="5" type="noConversion"/>
  </si>
  <si>
    <t>Unit price/month</t>
    <phoneticPr fontId="5" type="noConversion"/>
  </si>
  <si>
    <t>Rental-office equipment</t>
    <phoneticPr fontId="5" type="noConversion"/>
  </si>
  <si>
    <t>Rental-office equipment service charge</t>
  </si>
  <si>
    <t>Rental-cars</t>
    <phoneticPr fontId="5" type="noConversion"/>
  </si>
  <si>
    <t>Car detail</t>
    <phoneticPr fontId="5" type="noConversion"/>
  </si>
  <si>
    <t>Manufacturing expense-Utility</t>
  </si>
  <si>
    <t>Location</t>
  </si>
  <si>
    <t>Note</t>
    <phoneticPr fontId="9" type="noConversion"/>
  </si>
  <si>
    <t>Water</t>
  </si>
  <si>
    <t>Manufacturing expense-Internet &amp; IT</t>
    <phoneticPr fontId="5" type="noConversion"/>
  </si>
  <si>
    <t>Telephone - Overseas</t>
  </si>
  <si>
    <t>Vendor</t>
    <phoneticPr fontId="9" type="noConversion"/>
  </si>
  <si>
    <t>Minute/Month</t>
  </si>
  <si>
    <t>Unit price
/Minute</t>
  </si>
  <si>
    <t>Telephone - Domestic</t>
  </si>
  <si>
    <t>Position</t>
  </si>
  <si>
    <t>No. of Headcount</t>
  </si>
  <si>
    <t>Unit price
/month</t>
    <phoneticPr fontId="9" type="noConversion"/>
  </si>
  <si>
    <t>Internet charge</t>
    <phoneticPr fontId="5" type="noConversion"/>
  </si>
  <si>
    <t>Manufacturing expense-Insurance</t>
    <phoneticPr fontId="5" type="noConversion"/>
  </si>
  <si>
    <t>All risks insurance - Employee</t>
  </si>
  <si>
    <t>Headcount</t>
    <phoneticPr fontId="5" type="noConversion"/>
  </si>
  <si>
    <t>Unit price
/person/month</t>
    <phoneticPr fontId="9" type="noConversion"/>
  </si>
  <si>
    <t>Bailee insurance</t>
  </si>
  <si>
    <t>Business insured</t>
  </si>
  <si>
    <t>Anuual revenue</t>
  </si>
  <si>
    <t>Rate</t>
  </si>
  <si>
    <t>Vehicle insurance</t>
    <phoneticPr fontId="5" type="noConversion"/>
  </si>
  <si>
    <t>Vehicle name</t>
    <phoneticPr fontId="5" type="noConversion"/>
  </si>
  <si>
    <t>Unit price
/month</t>
  </si>
  <si>
    <t>System service charge</t>
  </si>
  <si>
    <t>System name</t>
  </si>
  <si>
    <t>Manufacturing expense-Depreciation&amp;Amortization</t>
  </si>
  <si>
    <t>No.</t>
  </si>
  <si>
    <t>Asset type</t>
  </si>
  <si>
    <t>Depreciation for existing asset</t>
  </si>
  <si>
    <t>Depreciation for new asset</t>
  </si>
  <si>
    <t>Feb</t>
    <phoneticPr fontId="5" type="noConversion"/>
  </si>
  <si>
    <t>Apr</t>
    <phoneticPr fontId="5" type="noConversion"/>
  </si>
  <si>
    <t>Jun</t>
    <phoneticPr fontId="5" type="noConversion"/>
  </si>
  <si>
    <t>Aug</t>
    <phoneticPr fontId="5" type="noConversion"/>
  </si>
  <si>
    <t>Oct</t>
    <phoneticPr fontId="5" type="noConversion"/>
  </si>
  <si>
    <t>Dec</t>
    <phoneticPr fontId="5" type="noConversion"/>
  </si>
  <si>
    <t>Office equipment</t>
  </si>
  <si>
    <t>Depre. - Office equipment</t>
  </si>
  <si>
    <t>Furniture &amp; Fixture</t>
  </si>
  <si>
    <t>Depre. - Furniture &amp; Fixture</t>
  </si>
  <si>
    <t>Truck</t>
  </si>
  <si>
    <t>Depre. - Truck-operation</t>
  </si>
  <si>
    <t>Car</t>
  </si>
  <si>
    <t>Depre. - Car office</t>
  </si>
  <si>
    <t>Computer hardware</t>
  </si>
  <si>
    <t>Depre. - Computer hardware</t>
  </si>
  <si>
    <t>Warehouse equipment</t>
  </si>
  <si>
    <t>Depre. - Warehouse equipment</t>
  </si>
  <si>
    <t>Software</t>
  </si>
  <si>
    <t>Amort. - Software</t>
  </si>
  <si>
    <t>Leasehold improvements</t>
  </si>
  <si>
    <t>Amort. - Leasehold improvements</t>
  </si>
  <si>
    <t>PM</t>
  </si>
  <si>
    <t>Tire</t>
  </si>
  <si>
    <t>Repair item</t>
  </si>
  <si>
    <t>Unit</t>
  </si>
  <si>
    <t>Manufacturing-Stationery&amp;Office supply</t>
  </si>
  <si>
    <t>Delivery/Mail cost</t>
  </si>
  <si>
    <t>Frequency</t>
  </si>
  <si>
    <t>Unit price
/time</t>
  </si>
  <si>
    <t>Service &amp; Fee</t>
  </si>
  <si>
    <t>Professional fee</t>
  </si>
  <si>
    <t>Cleaning expense</t>
    <phoneticPr fontId="5" type="noConversion"/>
  </si>
  <si>
    <t>Security expense</t>
    <phoneticPr fontId="5" type="noConversion"/>
  </si>
  <si>
    <t>Stationery &amp; Printing</t>
  </si>
  <si>
    <t>Item name</t>
  </si>
  <si>
    <t>Unit price</t>
    <phoneticPr fontId="9" type="noConversion"/>
  </si>
  <si>
    <t>Quantity/Month</t>
  </si>
  <si>
    <t>Office supply</t>
    <phoneticPr fontId="5" type="noConversion"/>
  </si>
  <si>
    <t>Manufacturing-Entertainment</t>
  </si>
  <si>
    <t>Customer</t>
  </si>
  <si>
    <t>Purpose</t>
  </si>
  <si>
    <t>Investment</t>
    <phoneticPr fontId="5" type="noConversion"/>
  </si>
  <si>
    <t>Project</t>
  </si>
  <si>
    <t>Type</t>
  </si>
  <si>
    <t>Asset type</t>
    <phoneticPr fontId="5" type="noConversion"/>
  </si>
  <si>
    <t>Name</t>
    <phoneticPr fontId="5" type="noConversion"/>
  </si>
  <si>
    <t>Reason of Investment</t>
  </si>
  <si>
    <t>Unit price</t>
    <phoneticPr fontId="5" type="noConversion"/>
  </si>
  <si>
    <t>Quantity</t>
    <phoneticPr fontId="5" type="noConversion"/>
  </si>
  <si>
    <t>Amt total</t>
    <phoneticPr fontId="5" type="noConversion"/>
  </si>
  <si>
    <t>Usable life</t>
    <phoneticPr fontId="5" type="noConversion"/>
  </si>
  <si>
    <t>Net residual rate</t>
    <phoneticPr fontId="5" type="noConversion"/>
  </si>
  <si>
    <t>Depreciation</t>
    <phoneticPr fontId="5" type="noConversion"/>
  </si>
  <si>
    <t>Mar</t>
    <phoneticPr fontId="5" type="noConversion"/>
  </si>
  <si>
    <t>Jul</t>
    <phoneticPr fontId="5" type="noConversion"/>
  </si>
  <si>
    <t>*Please manually fill in.</t>
  </si>
  <si>
    <t>*HR will fill in this page</t>
  </si>
  <si>
    <t>*Please refer the business trip allowance for Travelling-domestic &amp; Travelling-overseas</t>
  </si>
  <si>
    <t>*Finance will fill in this page</t>
  </si>
  <si>
    <t>Cubic/Month</t>
  </si>
  <si>
    <t>Unit price
/Cubic</t>
  </si>
  <si>
    <t>kWh/Month</t>
  </si>
  <si>
    <t>Unit price
/kWh</t>
  </si>
  <si>
    <t>Electricity</t>
  </si>
  <si>
    <t>Cost/Mile</t>
  </si>
  <si>
    <t>ANJI-NYK Logistics (Thailand) Co., Ltd</t>
    <phoneticPr fontId="7" type="noConversion"/>
  </si>
  <si>
    <t>Manufacturing expense-Pesonnel expense (Anji staff)</t>
    <phoneticPr fontId="7" type="noConversion"/>
  </si>
  <si>
    <t>Unit: Baht</t>
    <phoneticPr fontId="7" type="noConversion"/>
  </si>
  <si>
    <t>No.</t>
    <phoneticPr fontId="11" type="noConversion"/>
  </si>
  <si>
    <t>Position</t>
    <phoneticPr fontId="11" type="noConversion"/>
  </si>
  <si>
    <t>Total</t>
    <phoneticPr fontId="7" type="noConversion"/>
  </si>
  <si>
    <t>ANJI-NYKLogistics(Thailand)Co.,Ltd</t>
  </si>
  <si>
    <t>Manufacturingexpense-Repair&amp;MA</t>
  </si>
  <si>
    <t>Unit:Baht</t>
  </si>
  <si>
    <t>Shuttlecar</t>
  </si>
  <si>
    <t>EquipmentRepair&amp;MA</t>
  </si>
  <si>
    <t>SystemMAcost</t>
  </si>
  <si>
    <t>Administrator</t>
    <phoneticPr fontId="8" type="noConversion"/>
  </si>
  <si>
    <t>By type and license plate</t>
  </si>
  <si>
    <t>Don't change this item.</t>
  </si>
  <si>
    <t>Vehicle Aging</t>
  </si>
  <si>
    <t>ANJI-NYK Logistics (Thailand) Co., Ltd</t>
    <phoneticPr fontId="0" type="noConversion"/>
  </si>
  <si>
    <t>Revenue</t>
  </si>
  <si>
    <t>Unit: Baht</t>
    <phoneticPr fontId="0" type="noConversion"/>
  </si>
  <si>
    <t>No</t>
  </si>
  <si>
    <t>Account code</t>
  </si>
  <si>
    <t>Recurring</t>
  </si>
  <si>
    <t>Revenue detail (Project name, Project description, etc.)</t>
  </si>
  <si>
    <t>Customer Name</t>
  </si>
  <si>
    <t>Volume</t>
  </si>
  <si>
    <t>Unit Price</t>
  </si>
  <si>
    <t>Note</t>
  </si>
  <si>
    <t>Acct. code</t>
  </si>
  <si>
    <t>Sub-Acct. code</t>
  </si>
  <si>
    <t>SAIC</t>
  </si>
  <si>
    <t>Non-CPV</t>
  </si>
  <si>
    <t>Non-SAIC</t>
  </si>
  <si>
    <t>Yanfeng Automotive Interior Systems (Thailand) Co.,Ltd.</t>
  </si>
  <si>
    <t>Scrap part</t>
  </si>
  <si>
    <t>SAIC MOTOR - CP CO.,Ltd
MG Sales (Thailand) Co., Ltd.
P.N.P. RECYCLE CO.,LTD.
Yanfeng (Thailand) Limited.
HASCO - CP CO.,LTD.
EASTERN P.U. FOAM INDUSTRY CO., LTD.</t>
  </si>
  <si>
    <t>WH Rental</t>
  </si>
  <si>
    <t>Please add more if there is any new project.</t>
  </si>
  <si>
    <t>Total</t>
  </si>
  <si>
    <t>Non-Recurring</t>
  </si>
  <si>
    <t>Month</t>
  </si>
  <si>
    <t>Project: Name, Description</t>
  </si>
  <si>
    <t>1-12</t>
  </si>
  <si>
    <t>Other Outsourcing Cost</t>
  </si>
  <si>
    <t>Warehouse Rental</t>
  </si>
  <si>
    <t>Account code</t>
    <phoneticPr fontId="0" type="noConversion"/>
  </si>
  <si>
    <t>Type</t>
    <phoneticPr fontId="0" type="noConversion"/>
  </si>
  <si>
    <t>Warehouse Rental detail</t>
  </si>
  <si>
    <t>Vendor</t>
    <phoneticPr fontId="0" type="noConversion"/>
  </si>
  <si>
    <t>Space (Sq.m.)</t>
  </si>
  <si>
    <t>Rental Price/Sq.m.</t>
  </si>
  <si>
    <t>Note</t>
    <phoneticPr fontId="0" type="noConversion"/>
  </si>
  <si>
    <t>Allocation Cost</t>
  </si>
  <si>
    <t>Subtotal</t>
    <phoneticPr fontId="0" type="noConversion"/>
  </si>
  <si>
    <t>Other Outsourcing</t>
  </si>
  <si>
    <t>Outsourcing detail (Purpose, route, etc.)</t>
  </si>
  <si>
    <t>Price</t>
  </si>
  <si>
    <t>Cost of Goods Sold</t>
  </si>
  <si>
    <t>Scrap Part Project</t>
  </si>
  <si>
    <t>Outsourcing Transportation</t>
  </si>
  <si>
    <t>No. of Trip</t>
  </si>
  <si>
    <t>Price/Trip</t>
  </si>
  <si>
    <t>2025 Budget</t>
  </si>
  <si>
    <t>Unit price</t>
  </si>
  <si>
    <t>Vehicle name</t>
  </si>
  <si>
    <t>Equipment name</t>
  </si>
  <si>
    <t>Headcount</t>
    <phoneticPr fontId="15" type="noConversion"/>
  </si>
  <si>
    <t>Amount</t>
    <phoneticPr fontId="10" type="noConversion"/>
  </si>
  <si>
    <t>Jan</t>
    <phoneticPr fontId="10" type="noConversion"/>
  </si>
  <si>
    <t>Feb</t>
    <phoneticPr fontId="10" type="noConversion"/>
  </si>
  <si>
    <t>Mar</t>
    <phoneticPr fontId="10" type="noConversion"/>
  </si>
  <si>
    <t>Apr</t>
    <phoneticPr fontId="10" type="noConversion"/>
  </si>
  <si>
    <t>May</t>
    <phoneticPr fontId="10" type="noConversion"/>
  </si>
  <si>
    <t>Jun</t>
    <phoneticPr fontId="10" type="noConversion"/>
  </si>
  <si>
    <t>Jul</t>
    <phoneticPr fontId="10" type="noConversion"/>
  </si>
  <si>
    <t>Aug</t>
    <phoneticPr fontId="10" type="noConversion"/>
  </si>
  <si>
    <t>Sep</t>
    <phoneticPr fontId="10" type="noConversion"/>
  </si>
  <si>
    <t>Oct</t>
    <phoneticPr fontId="10" type="noConversion"/>
  </si>
  <si>
    <t>Nov</t>
    <phoneticPr fontId="10" type="noConversion"/>
  </si>
  <si>
    <t>Dec</t>
    <phoneticPr fontId="10" type="noConversion"/>
  </si>
  <si>
    <t>*Please fill the system MA cost for all department by OC team.</t>
  </si>
  <si>
    <t>Please note the department related for each row.</t>
  </si>
  <si>
    <t>Cost Saving Initiatives</t>
  </si>
  <si>
    <t>Department</t>
  </si>
  <si>
    <t>Project Name</t>
  </si>
  <si>
    <t>Cost Saving Initiative Name</t>
  </si>
  <si>
    <t>Starting From</t>
  </si>
  <si>
    <t xml:space="preserve">Ending </t>
  </si>
  <si>
    <t>Operation Control</t>
  </si>
  <si>
    <t>No.</t>
    <phoneticPr fontId="12" type="noConversion"/>
  </si>
  <si>
    <t>Item</t>
    <phoneticPr fontId="12" type="noConversion"/>
  </si>
  <si>
    <t>A</t>
    <phoneticPr fontId="7" type="noConversion"/>
  </si>
  <si>
    <t>Revenue</t>
    <phoneticPr fontId="12" type="noConversion"/>
  </si>
  <si>
    <t xml:space="preserve">                  -SAIC</t>
  </si>
  <si>
    <t xml:space="preserve">                  -Non-SAIC</t>
  </si>
  <si>
    <t xml:space="preserve">                   Non-Recurring</t>
  </si>
  <si>
    <t>B</t>
    <phoneticPr fontId="12" type="noConversion"/>
  </si>
  <si>
    <t>Cost</t>
    <phoneticPr fontId="12" type="noConversion"/>
  </si>
  <si>
    <t>Including: Outsourcing Labor</t>
  </si>
  <si>
    <t xml:space="preserve">                  Outsourcing Warehouse</t>
  </si>
  <si>
    <t xml:space="preserve">                  Other Outsourcing</t>
  </si>
  <si>
    <t xml:space="preserve">                  Cost of Goods Sold</t>
  </si>
  <si>
    <t xml:space="preserve">                  Manufacturing expense</t>
  </si>
  <si>
    <t>C</t>
  </si>
  <si>
    <t>Gross profit</t>
    <phoneticPr fontId="12" type="noConversion"/>
  </si>
  <si>
    <t>D</t>
  </si>
  <si>
    <t>Gross profit rate</t>
    <phoneticPr fontId="12" type="noConversion"/>
  </si>
  <si>
    <t>Summary by SAIC and Non-SAIC</t>
  </si>
  <si>
    <t>Item</t>
  </si>
  <si>
    <t>A</t>
  </si>
  <si>
    <t>B</t>
  </si>
  <si>
    <t>Operating Cost</t>
  </si>
  <si>
    <t>Manufacturing Expense</t>
  </si>
  <si>
    <t>Gross profit</t>
  </si>
  <si>
    <t>Gross profit rate</t>
  </si>
  <si>
    <t>Summary by CPV and Non-CPV</t>
  </si>
  <si>
    <t xml:space="preserve">                  -CPV</t>
  </si>
  <si>
    <t xml:space="preserve">                  -Non-CPV</t>
  </si>
  <si>
    <t>Operation Control-PL</t>
  </si>
  <si>
    <t>Including: Non-CPV Recurring</t>
  </si>
  <si>
    <t>ANJI-NYK Logistics (Thailand) Co., Ltd</t>
    <phoneticPr fontId="9" type="noConversion"/>
  </si>
  <si>
    <t>Outsourcing labor</t>
    <phoneticPr fontId="9" type="noConversion"/>
  </si>
  <si>
    <t>Unit: Baht</t>
    <phoneticPr fontId="9" type="noConversion"/>
  </si>
  <si>
    <t>No.</t>
    <phoneticPr fontId="0" type="noConversion"/>
  </si>
  <si>
    <t>Position</t>
    <phoneticPr fontId="0" type="noConversion"/>
  </si>
  <si>
    <t>Cost of living</t>
  </si>
  <si>
    <t>Shuttle car</t>
  </si>
  <si>
    <t>Meal</t>
  </si>
  <si>
    <t>Shoes</t>
  </si>
  <si>
    <t>Welfare
(Staff Party)</t>
  </si>
  <si>
    <t>Welfare
(Moving)</t>
  </si>
  <si>
    <t>Drug test</t>
  </si>
  <si>
    <t>2025 HC 
Average</t>
  </si>
  <si>
    <t>Headcount</t>
    <phoneticPr fontId="0" type="noConversion"/>
  </si>
  <si>
    <t>Jan</t>
    <phoneticPr fontId="0" type="noConversion"/>
  </si>
  <si>
    <t>Feb</t>
    <phoneticPr fontId="0" type="noConversion"/>
  </si>
  <si>
    <t>Mar</t>
    <phoneticPr fontId="0" type="noConversion"/>
  </si>
  <si>
    <t>Apr</t>
    <phoneticPr fontId="0" type="noConversion"/>
  </si>
  <si>
    <t>May</t>
    <phoneticPr fontId="0" type="noConversion"/>
  </si>
  <si>
    <t>Jun</t>
    <phoneticPr fontId="0" type="noConversion"/>
  </si>
  <si>
    <t>Jul</t>
    <phoneticPr fontId="0" type="noConversion"/>
  </si>
  <si>
    <t>Aug</t>
    <phoneticPr fontId="0" type="noConversion"/>
  </si>
  <si>
    <t>Sep</t>
    <phoneticPr fontId="0" type="noConversion"/>
  </si>
  <si>
    <t>Oct</t>
    <phoneticPr fontId="0" type="noConversion"/>
  </si>
  <si>
    <t>Nov</t>
    <phoneticPr fontId="0" type="noConversion"/>
  </si>
  <si>
    <t>Dec</t>
    <phoneticPr fontId="0" type="noConversion"/>
  </si>
  <si>
    <t>Total</t>
    <phoneticPr fontId="0" type="noConversion"/>
  </si>
  <si>
    <t>2026 Budget</t>
  </si>
  <si>
    <t>2025 Forecast</t>
  </si>
  <si>
    <t>2026 Budget VS 2025 Forecast</t>
  </si>
  <si>
    <t>2026 Budget VS 2025 Budget</t>
  </si>
  <si>
    <t>2026 Proposal (Unit: THB)</t>
  </si>
  <si>
    <t>2026 Cost Saving Detail</t>
  </si>
  <si>
    <t>*Please fill only new investment in 2026.</t>
  </si>
  <si>
    <t>2026 vs 2025</t>
  </si>
  <si>
    <t>Miles-2026</t>
  </si>
  <si>
    <t>OVERSEA PARK CO.,LTD.</t>
  </si>
  <si>
    <t>2026 Rate</t>
  </si>
  <si>
    <t>2026 HC 
Average</t>
  </si>
  <si>
    <t>2026 HC Average</t>
  </si>
  <si>
    <t>2025 HC average</t>
  </si>
  <si>
    <t>Settlement for 2025</t>
  </si>
  <si>
    <t>Allocation Bailee insurance</t>
  </si>
  <si>
    <t>Tokio Marine</t>
  </si>
  <si>
    <t>*Please fill the Vehicle insurance table only in this sheet</t>
  </si>
  <si>
    <t>Qty total</t>
  </si>
  <si>
    <t>Budget Key Assumption</t>
  </si>
  <si>
    <t>Unit: Volume</t>
  </si>
  <si>
    <t>2026 Volume</t>
  </si>
  <si>
    <t>SAIC Business</t>
  </si>
  <si>
    <t>1) QA Off Volume</t>
  </si>
  <si>
    <t>     Local Production</t>
  </si>
  <si>
    <t>     Export CBU</t>
  </si>
  <si>
    <t>2) Domestic Sales Volume</t>
  </si>
  <si>
    <t>     QA Off</t>
  </si>
  <si>
    <t>     Import CBU</t>
  </si>
  <si>
    <t>Sqm</t>
  </si>
  <si>
    <t>Operation Control Department</t>
  </si>
  <si>
    <t xml:space="preserve">     Warehouse Rental</t>
  </si>
  <si>
    <t>Meal Cost</t>
  </si>
  <si>
    <t>Add New Cloud Server for New Project Bizcore</t>
  </si>
  <si>
    <t>Non-Chargable</t>
  </si>
  <si>
    <t>Mr.Pacpoom Akko</t>
  </si>
  <si>
    <t>By integrating Bizcore Support, we aim to:
- Automate routine accounting tasks to save time and resources
- Improve data consistency and reporting accuracy
- Facilitate real-time financial insights for better decision-making
- Support future business growth with a scalable and adaptable infrastructure
     This strategic investment will not only optimize internal processes but also strengthen our financial management capabilities, positioning the organization for long-term success.</t>
  </si>
  <si>
    <t>License Windows Server 2025 Standard Edition</t>
  </si>
  <si>
    <t>For Support New Server On promise</t>
  </si>
  <si>
    <t>Replacing legacy network devices with modern, scalable solutions</t>
  </si>
  <si>
    <t>Replacing Network Devices</t>
  </si>
  <si>
    <t>Spare Parts for Computer Systems</t>
  </si>
  <si>
    <t>1. Hard Drives (SSD/HDD)
For quick replacement in case of drive failure or storage expansion.
2. RAM Modules
To address memory issues or upgrade system performance.
3. Power Supply Units (PSU)
Critical for replacing faulty units that can cause system shutdowns.
4. Cooling Fans / CPU Coolers
To prevent overheating and maintain optimal performance.
5. Motherboards
For emergency replacement in case of hardware failure.
6. Graphics Cards (if applicable)
Especially for systems used in design, video editing, or data processing.
7. Network Interface Cards (NIC)
To ensure uninterrupted network connectivity.
8. Cables and Connectors
Including power cables, SATA cables, and display connectors.
9. Keyboards and Mice
Basic peripherals that often wear out with frequent use.
10. Monitors
Spare units for quick replacement in case of display failure.
11.UPS Batteries / Backup Power Units
To maintain power during outages and protect hardware.</t>
  </si>
  <si>
    <t>Replacement Notebook/Computer 6 Unit</t>
  </si>
  <si>
    <t>The current devices have become outdated, leading to performance issues, increased maintenance costs, and reduced productivity.</t>
  </si>
  <si>
    <t>Management Endpoint adds 10 more licenses</t>
  </si>
  <si>
    <t>The acquisition of 10 additional management endpoint licenses is necessary to support the expansion of our IT infrastructure and ensure comprehensive device monitoring and control</t>
  </si>
  <si>
    <t>Training &amp; Certification for IT Staff</t>
  </si>
  <si>
    <t>As technology evolves rapidly, continuous learning is essential to maintain a competitive edge and effectively manage modern IT environments.</t>
  </si>
  <si>
    <t>Forklift</t>
  </si>
  <si>
    <t>Reach truck</t>
  </si>
  <si>
    <t>Towmotor</t>
  </si>
  <si>
    <t>Reach stacker Model Kone</t>
  </si>
  <si>
    <t>Reach stacker Model ZPMC</t>
  </si>
  <si>
    <t>Reach stacker Model Sany</t>
  </si>
  <si>
    <t>Tire Reach stacker (Kone)</t>
  </si>
  <si>
    <t>Tire Reach stacker (ZPMC)</t>
  </si>
  <si>
    <t>Rental Training Center and Car carrier yard</t>
  </si>
  <si>
    <t>Forklift Model Lithium</t>
  </si>
  <si>
    <t>Material Movement</t>
  </si>
  <si>
    <t>Reach truck Model Lithium</t>
  </si>
  <si>
    <t>Towmotor Model Lithium</t>
  </si>
  <si>
    <t>Battery lithium 72V</t>
  </si>
  <si>
    <t>For Forklift 10 Unit (SAIC MHE)</t>
  </si>
  <si>
    <t>Battery lithium 48V</t>
  </si>
  <si>
    <t>For Reach Truck 9 Unit (SAIC MHE)</t>
  </si>
  <si>
    <t>Battery lithium 24V</t>
  </si>
  <si>
    <t>For Tomotor 9 Unit (SAIC MHE)</t>
  </si>
  <si>
    <t>New Contact 3 Year and New Car</t>
  </si>
  <si>
    <t>New Contact 3 Year New Battery</t>
  </si>
  <si>
    <t>6 Month to Replacement</t>
  </si>
  <si>
    <t>9 Unit Including Repair Equipment and Spare part.</t>
  </si>
  <si>
    <r>
      <t>10 U</t>
    </r>
    <r>
      <rPr>
        <u/>
        <sz val="11"/>
        <rFont val="Arial"/>
        <family val="2"/>
      </rPr>
      <t>nit</t>
    </r>
    <r>
      <rPr>
        <sz val="11"/>
        <rFont val="Arial"/>
        <family val="2"/>
      </rPr>
      <t xml:space="preserve"> Including Repair Equipment and Spare part.</t>
    </r>
  </si>
  <si>
    <t>11 Unit Including Repair Equipment and Spare part.</t>
  </si>
  <si>
    <t>WMS KD</t>
  </si>
  <si>
    <t>Support Buy And Sell In-house Operation</t>
  </si>
  <si>
    <t>WMS Battery Shop</t>
  </si>
  <si>
    <t>Provide WMS System to Hasco for manage warehouse battery shop</t>
  </si>
  <si>
    <t>New Project Bizcore</t>
  </si>
  <si>
    <t>To reduce manual accounting tasks, improve reporting accuracy, and support business growth.</t>
  </si>
  <si>
    <t>Jan'26</t>
  </si>
  <si>
    <t>Apr'26</t>
  </si>
  <si>
    <t>Total cost reduction amount in 400,000 THB</t>
  </si>
  <si>
    <t>1.Labor Efficiency:
Reduce manual workload in accounting and purchasing processes
Allow staff to focus on higher-value tasks
Potential reduction in overtime and headcount requirements
2.Error Reduction:
Minimize human errors in data entry and reporting
Improve accuracy in financial statements and inventory tracking
3.Scalability &amp; Flexibility:
Easily scale resources based on business needs
Faster deployment of new features or modules
4.Improved Decision-Making:
Real-time access to financial and operational data
Enhanced reporting tools for better strategic planning</t>
  </si>
  <si>
    <t>Management Free 10%</t>
  </si>
  <si>
    <t>Out side training</t>
  </si>
  <si>
    <t>BKK,Bangna</t>
  </si>
  <si>
    <t>PDC, BKK</t>
  </si>
  <si>
    <t>IT Service,Audit ISO, Safety and Improvement</t>
  </si>
  <si>
    <t>Support Customer</t>
  </si>
  <si>
    <t>Ass't MGR &amp;MGR</t>
  </si>
  <si>
    <t>True Corporation</t>
  </si>
  <si>
    <t>AnJi-NYK Logistics</t>
  </si>
  <si>
    <t>UIH</t>
  </si>
  <si>
    <t>All Department</t>
  </si>
  <si>
    <t>MPLS Router Site TC / Year</t>
  </si>
  <si>
    <t>MPLS Router Site IH / Year</t>
  </si>
  <si>
    <t>MPLS Router Site FV / Year</t>
  </si>
  <si>
    <t>MPLS Router Site AF / Year</t>
  </si>
  <si>
    <t>MPLS Router Site FYI / Year</t>
  </si>
  <si>
    <t>Anji FYI SID 2205988 Corporate Internet BW 150/50M</t>
  </si>
  <si>
    <t>Use For Oracle System to china</t>
  </si>
  <si>
    <t>Microsoft office 365  110 licenses/ year</t>
  </si>
  <si>
    <t>Management Engine Endpoint 120 licences</t>
  </si>
  <si>
    <t>Cloud Server Anji-NYK-AD IP : 192.168.111.40</t>
  </si>
  <si>
    <t>Cloud ServerAnji-NYK-AV-SVR-2  IP:192.168.111.52</t>
  </si>
  <si>
    <t>Cloud Server Anji-NYK-PTS-SVR IP:192.168.111.43</t>
  </si>
  <si>
    <t>Cloud Server AnJi-NYK Datashare IP:192.168.111.41</t>
  </si>
  <si>
    <t>Cloud ServerAnji-NYK-Server01  IP:192.168.111.53</t>
  </si>
  <si>
    <t>Log Retention</t>
  </si>
  <si>
    <t>Cloud Server AnJi-NYK SVR  IP:192.168.111.42</t>
  </si>
  <si>
    <t>TC</t>
  </si>
  <si>
    <t>Log Service working At All Department</t>
  </si>
  <si>
    <t>Antivirus WatchGuard 20 licences</t>
  </si>
  <si>
    <t>SECAREGOLD</t>
  </si>
  <si>
    <t>AMPO</t>
  </si>
  <si>
    <t>Bitdefender 100 licences</t>
  </si>
  <si>
    <t>P.P BANGKAEW</t>
  </si>
  <si>
    <t>AWN</t>
  </si>
  <si>
    <t>FYI</t>
  </si>
  <si>
    <t>IH</t>
  </si>
  <si>
    <t>FV</t>
  </si>
  <si>
    <t>AF</t>
  </si>
  <si>
    <t>Im &amp; Ex</t>
  </si>
  <si>
    <t>Computer Systems</t>
  </si>
  <si>
    <t>CPU / Motherboard / RAM / SSD/HDD
Power Supply Units (PSU)
Cooling Fans / Heatsinks
Monitors / Keyboards / Mice
UPS Battery Replacement</t>
  </si>
  <si>
    <t>Network Equipment</t>
  </si>
  <si>
    <t>Switches / Routers / Access Points
Network Cables / Patch Panels
Firewall / Load Balancer</t>
  </si>
  <si>
    <t>Printers &amp; Scanner</t>
  </si>
  <si>
    <t>Toner / Ink / Drum Units
Maintenance Kits
Spare Parts (Rollers, Belts)</t>
  </si>
  <si>
    <t>Server &amp; Storage Systems</t>
  </si>
  <si>
    <t>RAID Controller / Backup Drives
Cooling Systems / Fans
Redundant Power Supplies</t>
  </si>
  <si>
    <t>Training IT Security</t>
  </si>
  <si>
    <t>Training IT Software Develop</t>
  </si>
  <si>
    <t>First Aid Choburi</t>
  </si>
  <si>
    <t>First Aid Bangna</t>
  </si>
  <si>
    <t>Training Basic fire fighting Chonburi plant 2 courses</t>
  </si>
  <si>
    <t>Training Basic fire fighting PDC Bang-na 1 course</t>
  </si>
  <si>
    <t>Basic fire fighting and evacuation fire drill training (SAIC)</t>
  </si>
  <si>
    <t>Training Crane Operation</t>
  </si>
  <si>
    <t xml:space="preserve">Training Reach stacker </t>
  </si>
  <si>
    <t>Training Safety at workplace Supervisor level</t>
  </si>
  <si>
    <t>Training Safety at workplace Management level</t>
  </si>
  <si>
    <t>Training Safety committee</t>
  </si>
  <si>
    <t>Training ISO , Auditor , Root couse and Analysis x 3 courses</t>
  </si>
  <si>
    <t>Intertech</t>
  </si>
  <si>
    <t>ISO Recertification ISO9001 :2015</t>
  </si>
  <si>
    <t xml:space="preserve">(New) ISO Recertification ISO 45001: 2018 (Occupational health and safety management systems) </t>
  </si>
  <si>
    <t>(New) ISO Recertification ISO39001:2012 (New Road Traffic Safety Management System: RTSMS)</t>
  </si>
  <si>
    <t>OC</t>
  </si>
  <si>
    <t>IH, FV,TR,IE,BD,OC</t>
  </si>
  <si>
    <t>IH,FV,AF</t>
  </si>
  <si>
    <t>MM, HR, GA , IH, FV&amp;TR, AF, BD.</t>
  </si>
  <si>
    <t>IH,FV,TR,AF (as per customer requirement)</t>
  </si>
  <si>
    <t>Fire Extinguisher (Dry chemical) Replacement Overage 5 Year</t>
  </si>
  <si>
    <t>Fire Extinguisher (OC2) Replacement Overage 5 Year</t>
  </si>
  <si>
    <t>Methamphetamine Stip (drug test)</t>
  </si>
  <si>
    <t>Portable Breathalyzer alcohol tester</t>
  </si>
  <si>
    <t>PPE</t>
  </si>
  <si>
    <t>OC, IE, BD, TR, HR</t>
  </si>
  <si>
    <t>A4 plastic laminator, thickness 100</t>
  </si>
  <si>
    <t>A4 Paper</t>
  </si>
  <si>
    <t>Stationery, Post-it, Ball pen, Cutter Knife</t>
  </si>
  <si>
    <t>Canon Printer Toner Color and Black</t>
  </si>
  <si>
    <t>Alkaline batteries LR6T/8B AA ) Panasonic</t>
  </si>
  <si>
    <t>Mouse,Keybound,Monitor</t>
  </si>
  <si>
    <t>MJV</t>
  </si>
  <si>
    <t>Feedback Service &amp; Get Requiement</t>
  </si>
  <si>
    <t>SJV</t>
  </si>
  <si>
    <t>True IDC</t>
  </si>
  <si>
    <t>Net Backup 4G-Bridge 1 SIM (TC Site)</t>
  </si>
  <si>
    <t>Net Backup 4G-Bridge 1 SIM (FYI)</t>
  </si>
  <si>
    <t>Network utility Software for IT (Anydesk Remote)</t>
  </si>
  <si>
    <t>AI Software for IT (Gemini, Co Pilot)</t>
  </si>
  <si>
    <t>IT</t>
  </si>
  <si>
    <t>IT Repair cost</t>
  </si>
  <si>
    <t>IT Spare Part (office supply)</t>
  </si>
  <si>
    <t>Sub Total</t>
  </si>
  <si>
    <t>Refer Slide 23 on BOD Template File</t>
  </si>
  <si>
    <t>Security investment in 
new information projects</t>
  </si>
  <si>
    <t xml:space="preserve">Other investment </t>
  </si>
  <si>
    <t>IT Equipment, network, server, computer and etc</t>
  </si>
  <si>
    <t xml:space="preserve">Cloud Server (New VM) true idc </t>
  </si>
  <si>
    <t>Network security projects in 
office terminal security, 
server security, network security, 
application security and system security testing,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</si>
</sst>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3" formatCode="_(* #,##0.00_);_(* \(#,##0.00\);_(* &quot;-&quot;??_);_(@_)"/>
    <numFmt numFmtId="164" formatCode="_-* #,##0.00_-;\-* #,##0.00_-;_-* &quot;-&quot;??_-;_-@_-"/>
    <numFmt numFmtId="165" formatCode="_ * #,##0.00_ ;_ * \-#,##0.00_ ;_ * &quot;-&quot;??_ ;_ @_ "/>
    <numFmt numFmtId="166" formatCode="0_);[Red]\(0\)"/>
    <numFmt numFmtId="167" formatCode="0.0_);[Red]\(0.0\)"/>
    <numFmt numFmtId="168" formatCode="_ * #,##0_ ;_ * \-#,##0_ ;_ * &quot;-&quot;??_ ;_ @_ "/>
    <numFmt numFmtId="169" formatCode="[$-F800]dddd\,\ mmmm\ dd\,\ yyyy"/>
    <numFmt numFmtId="170" formatCode="0\ &quot;THB/Unit&quot;"/>
    <numFmt numFmtId="171" formatCode="0.000%"/>
    <numFmt numFmtId="172" formatCode="0\ &quot;THB/Litter&quot;"/>
    <numFmt numFmtId="173" formatCode="0.0000%"/>
    <numFmt numFmtId="174" formatCode="0.0%"/>
    <numFmt numFmtId="175" formatCode="_(* #,##0_);_(* \(#,##0\);_(* &quot;-&quot;??_);_(@_)"/>
    <numFmt numFmtId="176" formatCode="0_ "/>
  </numFmts>
  <fonts count="33">
    <font>
      <sz val="11"/>
      <color theme="1"/>
      <name val="Calibri"/>
      <family val="2"/>
      <charset val="134"/>
      <scheme val="minor"/>
    </font>
    <font>
      <sz val="11"/>
      <color theme="1"/>
      <name val="Calibri"/>
      <family val="2"/>
      <scheme val="minor"/>
    </font>
    <font>
      <sz val="11"/>
      <color theme="1"/>
      <name val="Calibri"/>
      <family val="2"/>
      <charset val="134"/>
      <scheme val="minor"/>
    </font>
    <font>
      <b/>
      <sz val="11"/>
      <color theme="1"/>
      <name val="Calibri"/>
      <family val="2"/>
      <charset val="134"/>
      <scheme val="minor"/>
    </font>
    <font>
      <sz val="9"/>
      <name val="Calibri"/>
      <family val="2"/>
      <charset val="134"/>
      <scheme val="minor"/>
    </font>
    <font>
      <sz val="9"/>
      <name val="Calibri"/>
      <family val="3"/>
      <charset val="134"/>
      <scheme val="minor"/>
    </font>
    <font>
      <sz val="11"/>
      <color theme="1"/>
      <name val="Arial"/>
      <family val="2"/>
    </font>
    <font>
      <b/>
      <sz val="11"/>
      <color theme="1"/>
      <name val="Arial"/>
      <family val="2"/>
    </font>
    <font>
      <sz val="10"/>
      <color indexed="8"/>
      <name val="Arial"/>
      <family val="2"/>
    </font>
    <font>
      <sz val="12"/>
      <name val="宋体"/>
      <family val="3"/>
      <charset val="134"/>
    </font>
    <font>
      <sz val="11"/>
      <color theme="1"/>
      <name val="Calibri"/>
      <family val="3"/>
      <charset val="134"/>
      <scheme val="minor"/>
    </font>
    <font>
      <b/>
      <sz val="11"/>
      <name val="Arial"/>
      <family val="2"/>
    </font>
    <font>
      <sz val="11"/>
      <name val="Arial"/>
      <family val="2"/>
    </font>
    <font>
      <b/>
      <sz val="11"/>
      <name val="微软雅黑"/>
      <family val="2"/>
      <charset val="134"/>
    </font>
    <font>
      <b/>
      <sz val="11"/>
      <color rgb="FFFF0000"/>
      <name val="Arial"/>
      <family val="2"/>
    </font>
    <font>
      <sz val="10"/>
      <color theme="1"/>
      <name val="Arial"/>
      <family val="2"/>
    </font>
    <font>
      <sz val="10"/>
      <color theme="1"/>
      <name val="Times New Roman"/>
      <family val="1"/>
    </font>
    <font>
      <b/>
      <sz val="11"/>
      <color rgb="FF000000"/>
      <name val="Arial"/>
      <family val="2"/>
    </font>
    <font>
      <b/>
      <sz val="11"/>
      <color rgb="FF000000"/>
      <name val="Calibri"/>
      <family val="2"/>
    </font>
    <font>
      <sz val="11"/>
      <color rgb="FF000000"/>
      <name val="Arial"/>
      <family val="2"/>
    </font>
    <font>
      <sz val="11"/>
      <color rgb="FF000000"/>
      <name val="Calibri"/>
      <family val="2"/>
    </font>
    <font>
      <b/>
      <sz val="11"/>
      <color theme="1"/>
      <name val="Calibri"/>
      <family val="2"/>
      <scheme val="minor"/>
    </font>
    <font>
      <sz val="11"/>
      <name val="Calibri"/>
      <family val="2"/>
      <charset val="134"/>
      <scheme val="minor"/>
    </font>
    <font>
      <sz val="11"/>
      <name val="Calibri"/>
      <family val="2"/>
      <scheme val="minor"/>
    </font>
    <font>
      <sz val="12"/>
      <name val="Calibri"/>
      <family val="2"/>
      <charset val="134"/>
      <scheme val="minor"/>
    </font>
    <font>
      <sz val="11"/>
      <color rgb="FFFF0000"/>
      <name val="Arial"/>
      <family val="2"/>
    </font>
    <font>
      <sz val="11"/>
      <color rgb="FFFF0000"/>
      <name val="Calibri"/>
      <family val="2"/>
      <charset val="134"/>
      <scheme val="minor"/>
    </font>
    <font>
      <b/>
      <sz val="11"/>
      <name val="Calibri"/>
      <family val="2"/>
      <scheme val="minor"/>
    </font>
    <font>
      <b/>
      <sz val="11"/>
      <color indexed="8"/>
      <name val="Arial"/>
      <family val="2"/>
    </font>
    <font>
      <b/>
      <sz val="11"/>
      <color theme="0"/>
      <name val="Arial"/>
      <family val="2"/>
    </font>
    <font>
      <sz val="11"/>
      <color indexed="8"/>
      <name val="Arial"/>
      <family val="2"/>
    </font>
    <font>
      <b/>
      <sz val="11"/>
      <color indexed="8"/>
      <name val="微软雅黑"/>
      <family val="2"/>
      <charset val="134"/>
    </font>
    <font>
      <u/>
      <sz val="11"/>
      <name val="Arial"/>
      <family val="2"/>
    </font>
  </fonts>
  <fills count="12">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2CC"/>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8">
    <xf numFmtId="0" fontId="0" fillId="0" borderId="0">
      <alignment vertical="center"/>
    </xf>
    <xf numFmtId="0" fontId="3" fillId="0" borderId="0" applyNumberFormat="0" applyFill="0" applyBorder="0" applyAlignment="0" applyProtection="0">
      <alignment vertical="center"/>
    </xf>
    <xf numFmtId="165" fontId="2" fillId="0" borderId="0" applyFont="0" applyFill="0" applyBorder="0" applyAlignment="0" applyProtection="0">
      <alignment vertical="center"/>
    </xf>
    <xf numFmtId="0" fontId="8" fillId="0" borderId="0">
      <alignment vertical="top"/>
    </xf>
    <xf numFmtId="165" fontId="9" fillId="0" borderId="0" applyFont="0" applyFill="0" applyBorder="0" applyAlignment="0" applyProtection="0"/>
    <xf numFmtId="0" fontId="9" fillId="0" borderId="0">
      <alignment vertical="center"/>
    </xf>
    <xf numFmtId="165" fontId="9" fillId="0" borderId="0" applyFont="0" applyFill="0" applyBorder="0" applyAlignment="0" applyProtection="0">
      <alignment vertical="center"/>
    </xf>
    <xf numFmtId="0" fontId="2" fillId="0" borderId="0">
      <alignment vertical="center"/>
    </xf>
    <xf numFmtId="165" fontId="9" fillId="0" borderId="0" applyFont="0" applyFill="0" applyBorder="0" applyAlignment="0" applyProtection="0">
      <alignment vertical="center"/>
    </xf>
    <xf numFmtId="0" fontId="9" fillId="0" borderId="0"/>
    <xf numFmtId="165" fontId="2" fillId="0" borderId="0" applyFont="0" applyFill="0" applyBorder="0" applyAlignment="0" applyProtection="0">
      <alignment vertical="center"/>
    </xf>
    <xf numFmtId="0" fontId="10" fillId="0" borderId="0">
      <alignment vertical="center"/>
    </xf>
    <xf numFmtId="0" fontId="9" fillId="0" borderId="0"/>
    <xf numFmtId="165" fontId="9" fillId="0" borderId="0" applyFont="0" applyFill="0" applyBorder="0" applyAlignment="0" applyProtection="0"/>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165" fontId="2" fillId="0" borderId="0" applyFont="0" applyFill="0" applyBorder="0" applyAlignment="0" applyProtection="0">
      <alignment vertical="center"/>
    </xf>
  </cellStyleXfs>
  <cellXfs count="367">
    <xf numFmtId="0" fontId="0" fillId="0" borderId="0" xfId="0">
      <alignment vertical="center"/>
    </xf>
    <xf numFmtId="49" fontId="11" fillId="2" borderId="1" xfId="4" applyNumberFormat="1" applyFont="1" applyFill="1" applyBorder="1" applyAlignment="1">
      <alignment horizontal="center" vertical="center" wrapText="1"/>
    </xf>
    <xf numFmtId="49" fontId="11" fillId="2" borderId="1" xfId="4" applyNumberFormat="1" applyFont="1" applyFill="1" applyBorder="1" applyAlignment="1">
      <alignment horizontal="center" vertical="center" wrapText="1"/>
    </xf>
    <xf numFmtId="0" fontId="7" fillId="2" borderId="1" xfId="0" applyFont="1" applyFill="1" applyBorder="1" applyAlignment="1">
      <alignment horizontal="center" vertical="center"/>
    </xf>
    <xf numFmtId="0" fontId="11" fillId="2" borderId="1" xfId="12" applyFont="1" applyFill="1" applyBorder="1" applyAlignment="1">
      <alignment horizontal="center" vertical="center"/>
    </xf>
    <xf numFmtId="0" fontId="11" fillId="2" borderId="1" xfId="12" applyFont="1" applyFill="1" applyBorder="1" applyAlignment="1">
      <alignment horizontal="center" vertical="center" wrapText="1"/>
    </xf>
    <xf numFmtId="0" fontId="11" fillId="2" borderId="1" xfId="7"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7" applyFont="1" applyFill="1" applyBorder="1" applyAlignment="1">
      <alignment horizontal="center" vertical="center" wrapText="1"/>
    </xf>
    <xf numFmtId="165" fontId="11" fillId="2" borderId="1" xfId="8" applyFont="1" applyFill="1" applyBorder="1" applyAlignment="1" applyProtection="1">
      <alignment horizontal="center" vertical="center" wrapText="1"/>
    </xf>
    <xf numFmtId="167" fontId="12" fillId="3" borderId="1" xfId="4" applyNumberFormat="1" applyFont="1" applyFill="1" applyBorder="1" applyAlignment="1" applyProtection="1">
      <alignment horizontal="center" vertical="center"/>
    </xf>
    <xf numFmtId="0" fontId="11" fillId="2" borderId="1" xfId="9" applyFont="1" applyFill="1" applyBorder="1" applyAlignment="1">
      <alignment horizontal="center" vertical="center" wrapText="1" readingOrder="1"/>
    </xf>
    <xf numFmtId="165" fontId="6" fillId="4" borderId="1" xfId="2" applyFont="1" applyFill="1" applyBorder="1">
      <alignment vertical="center"/>
    </xf>
    <xf numFmtId="0" fontId="11" fillId="2" borderId="1" xfId="0" applyFont="1" applyFill="1" applyBorder="1" applyAlignment="1">
      <alignment horizontal="center" vertical="center" wrapText="1"/>
    </xf>
    <xf numFmtId="165" fontId="6" fillId="5" borderId="1" xfId="2" applyFont="1" applyFill="1" applyBorder="1">
      <alignment vertical="center"/>
    </xf>
    <xf numFmtId="167" fontId="12" fillId="5" borderId="1" xfId="4" applyNumberFormat="1" applyFont="1" applyFill="1" applyBorder="1" applyAlignment="1" applyProtection="1">
      <alignment horizontal="left" vertical="center"/>
    </xf>
    <xf numFmtId="0" fontId="6" fillId="5" borderId="1" xfId="0" applyFont="1" applyFill="1" applyBorder="1" applyAlignment="1" applyProtection="1">
      <alignment horizontal="center" vertical="center"/>
      <protection locked="0"/>
    </xf>
    <xf numFmtId="0" fontId="6" fillId="5" borderId="1" xfId="0" applyFont="1" applyFill="1" applyBorder="1">
      <alignment vertical="center"/>
    </xf>
    <xf numFmtId="0" fontId="12" fillId="5" borderId="1" xfId="7" applyFont="1" applyFill="1" applyBorder="1" applyAlignment="1">
      <alignment horizontal="center" vertical="top" wrapText="1"/>
    </xf>
    <xf numFmtId="0" fontId="12" fillId="5" borderId="1" xfId="9" applyFont="1" applyFill="1" applyBorder="1" applyAlignment="1">
      <alignment horizontal="center" vertical="center" wrapText="1" readingOrder="1"/>
    </xf>
    <xf numFmtId="0" fontId="12" fillId="5" borderId="1" xfId="0" applyFont="1" applyFill="1" applyBorder="1">
      <alignment vertical="center"/>
    </xf>
    <xf numFmtId="0" fontId="12" fillId="5" borderId="1" xfId="0" applyFont="1" applyFill="1" applyBorder="1" applyAlignment="1">
      <alignment horizontal="center" vertical="center"/>
    </xf>
    <xf numFmtId="0" fontId="12" fillId="5" borderId="1" xfId="7" applyFont="1" applyFill="1" applyBorder="1">
      <alignment vertical="center"/>
    </xf>
    <xf numFmtId="165" fontId="12" fillId="5" borderId="1" xfId="10" applyFont="1" applyFill="1" applyBorder="1">
      <alignment vertical="center"/>
    </xf>
    <xf numFmtId="165" fontId="12" fillId="5" borderId="1" xfId="2" applyFont="1" applyFill="1" applyBorder="1" applyAlignment="1">
      <alignment vertical="center"/>
    </xf>
    <xf numFmtId="0" fontId="12" fillId="5" borderId="1" xfId="12" applyFont="1" applyFill="1" applyBorder="1" applyAlignment="1">
      <alignment vertical="center"/>
    </xf>
    <xf numFmtId="0" fontId="12" fillId="5" borderId="1" xfId="7" applyFont="1" applyFill="1" applyBorder="1" applyAlignment="1">
      <alignment horizontal="center" vertical="center" wrapText="1"/>
    </xf>
    <xf numFmtId="168" fontId="12" fillId="5" borderId="1" xfId="2" applyNumberFormat="1" applyFont="1" applyFill="1" applyBorder="1" applyAlignment="1">
      <alignment horizontal="center" vertical="center" wrapText="1" readingOrder="1"/>
    </xf>
    <xf numFmtId="168" fontId="12" fillId="5" borderId="1" xfId="2" applyNumberFormat="1" applyFont="1" applyFill="1" applyBorder="1" applyAlignment="1">
      <alignment horizontal="center" vertical="top" wrapText="1"/>
    </xf>
    <xf numFmtId="168" fontId="12" fillId="5" borderId="1" xfId="2" applyNumberFormat="1" applyFont="1" applyFill="1" applyBorder="1">
      <alignment vertical="center"/>
    </xf>
    <xf numFmtId="0" fontId="0" fillId="5" borderId="1" xfId="0" applyFill="1" applyBorder="1" applyAlignment="1"/>
    <xf numFmtId="0" fontId="6" fillId="5" borderId="1" xfId="0" applyFont="1" applyFill="1" applyBorder="1" applyAlignment="1">
      <alignment horizontal="center"/>
    </xf>
    <xf numFmtId="168" fontId="12" fillId="5" borderId="1" xfId="2" applyNumberFormat="1" applyFont="1" applyFill="1" applyBorder="1" applyAlignment="1">
      <alignment vertical="center"/>
    </xf>
    <xf numFmtId="0" fontId="6" fillId="5" borderId="1" xfId="0" applyFont="1" applyFill="1" applyBorder="1" applyAlignment="1">
      <alignment horizontal="left" vertical="center" wrapText="1"/>
    </xf>
    <xf numFmtId="0" fontId="6" fillId="5" borderId="1" xfId="0" applyFont="1" applyFill="1" applyBorder="1" applyAlignment="1" applyProtection="1">
      <alignment horizontal="left" vertical="center"/>
      <protection locked="0"/>
    </xf>
    <xf numFmtId="0" fontId="6" fillId="5" borderId="1" xfId="0" applyFont="1" applyFill="1" applyBorder="1" applyAlignment="1">
      <alignment horizontal="center" vertical="center"/>
    </xf>
    <xf numFmtId="0" fontId="11" fillId="6" borderId="1" xfId="0" applyFont="1" applyFill="1" applyBorder="1">
      <alignment vertical="center"/>
    </xf>
    <xf numFmtId="0" fontId="11" fillId="6" borderId="1" xfId="0" applyFont="1" applyFill="1" applyBorder="1" applyAlignment="1">
      <alignment horizontal="center" vertical="center"/>
    </xf>
    <xf numFmtId="165" fontId="11" fillId="6" borderId="1" xfId="0" applyNumberFormat="1" applyFont="1" applyFill="1" applyBorder="1">
      <alignment vertical="center"/>
    </xf>
    <xf numFmtId="0" fontId="7" fillId="6" borderId="1" xfId="0" applyFont="1" applyFill="1" applyBorder="1">
      <alignment vertical="center"/>
    </xf>
    <xf numFmtId="0" fontId="7" fillId="6" borderId="1" xfId="0" applyFont="1" applyFill="1" applyBorder="1" applyAlignment="1">
      <alignment horizontal="center" vertical="center"/>
    </xf>
    <xf numFmtId="165" fontId="7" fillId="6" borderId="1" xfId="0" applyNumberFormat="1" applyFont="1" applyFill="1" applyBorder="1">
      <alignment vertical="center"/>
    </xf>
    <xf numFmtId="165" fontId="7" fillId="6" borderId="1" xfId="2" applyFont="1" applyFill="1" applyBorder="1">
      <alignment vertical="center"/>
    </xf>
    <xf numFmtId="165" fontId="11" fillId="6" borderId="1" xfId="2" applyFont="1" applyFill="1" applyBorder="1">
      <alignment vertical="center"/>
    </xf>
    <xf numFmtId="165" fontId="11" fillId="6" borderId="1" xfId="0" applyNumberFormat="1" applyFont="1" applyFill="1" applyBorder="1" applyAlignment="1">
      <alignment horizontal="center" vertical="center"/>
    </xf>
    <xf numFmtId="165" fontId="7" fillId="6" borderId="1" xfId="0" applyNumberFormat="1" applyFont="1" applyFill="1" applyBorder="1" applyAlignment="1">
      <alignment horizontal="center" vertical="center"/>
    </xf>
    <xf numFmtId="168" fontId="11" fillId="6" borderId="1" xfId="0" applyNumberFormat="1" applyFont="1" applyFill="1" applyBorder="1">
      <alignment vertical="center"/>
    </xf>
    <xf numFmtId="168" fontId="11" fillId="6" borderId="1" xfId="2" applyNumberFormat="1" applyFont="1" applyFill="1" applyBorder="1">
      <alignment vertical="center"/>
    </xf>
    <xf numFmtId="0" fontId="7" fillId="6" borderId="1" xfId="0" applyFont="1" applyFill="1" applyBorder="1" applyAlignment="1">
      <alignment horizontal="left" vertical="center"/>
    </xf>
    <xf numFmtId="49" fontId="11" fillId="2" borderId="1" xfId="0" applyNumberFormat="1" applyFont="1" applyFill="1" applyBorder="1" applyAlignment="1">
      <alignment horizontal="center" vertical="center" wrapText="1"/>
    </xf>
    <xf numFmtId="0" fontId="7" fillId="4" borderId="0" xfId="0" applyFont="1" applyFill="1">
      <alignment vertical="center"/>
    </xf>
    <xf numFmtId="0" fontId="6" fillId="4" borderId="0" xfId="0" applyFont="1" applyFill="1">
      <alignment vertical="center"/>
    </xf>
    <xf numFmtId="0" fontId="6" fillId="4" borderId="1"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165" fontId="6" fillId="4" borderId="1" xfId="2" applyFont="1" applyFill="1" applyBorder="1" applyAlignment="1" applyProtection="1">
      <alignment vertical="center"/>
      <protection locked="0"/>
    </xf>
    <xf numFmtId="165" fontId="6" fillId="4" borderId="1" xfId="2" applyFont="1" applyFill="1" applyBorder="1" applyAlignment="1" applyProtection="1">
      <alignment vertical="center"/>
    </xf>
    <xf numFmtId="9" fontId="6" fillId="4" borderId="1" xfId="0" applyNumberFormat="1" applyFont="1" applyFill="1" applyBorder="1" applyAlignment="1" applyProtection="1">
      <alignment horizontal="center" vertical="center"/>
      <protection locked="0"/>
    </xf>
    <xf numFmtId="0" fontId="6" fillId="4" borderId="1" xfId="0" applyFont="1" applyFill="1" applyBorder="1">
      <alignment vertical="center"/>
    </xf>
    <xf numFmtId="0" fontId="6" fillId="4" borderId="1" xfId="0" applyFont="1" applyFill="1" applyBorder="1" applyAlignment="1">
      <alignment horizontal="center" vertical="center"/>
    </xf>
    <xf numFmtId="0" fontId="7" fillId="4" borderId="1" xfId="0" applyFont="1" applyFill="1" applyBorder="1">
      <alignment vertical="center"/>
    </xf>
    <xf numFmtId="165" fontId="7" fillId="4" borderId="1" xfId="0" applyNumberFormat="1" applyFont="1" applyFill="1" applyBorder="1">
      <alignment vertical="center"/>
    </xf>
    <xf numFmtId="165" fontId="6" fillId="4" borderId="0" xfId="2" applyFont="1" applyFill="1">
      <alignment vertical="center"/>
    </xf>
    <xf numFmtId="0" fontId="14" fillId="4" borderId="0" xfId="0" applyFont="1" applyFill="1">
      <alignment vertical="center"/>
    </xf>
    <xf numFmtId="165" fontId="6" fillId="4" borderId="0" xfId="2" applyFont="1" applyFill="1" applyBorder="1">
      <alignment vertical="center"/>
    </xf>
    <xf numFmtId="0" fontId="12" fillId="4" borderId="1" xfId="0" applyFont="1" applyFill="1" applyBorder="1" applyProtection="1">
      <alignment vertical="center"/>
      <protection locked="0"/>
    </xf>
    <xf numFmtId="0" fontId="12" fillId="4" borderId="1" xfId="0" applyFont="1" applyFill="1" applyBorder="1" applyAlignment="1" applyProtection="1">
      <alignment horizontal="left" vertical="center"/>
      <protection locked="0"/>
    </xf>
    <xf numFmtId="0" fontId="12" fillId="4" borderId="1" xfId="0" applyFont="1" applyFill="1" applyBorder="1" applyAlignment="1"/>
    <xf numFmtId="0" fontId="12" fillId="4" borderId="1" xfId="0" applyFont="1" applyFill="1" applyBorder="1" applyAlignment="1" applyProtection="1">
      <protection locked="0"/>
    </xf>
    <xf numFmtId="0" fontId="12" fillId="4" borderId="1" xfId="0" quotePrefix="1" applyFont="1" applyFill="1" applyBorder="1" applyAlignment="1" applyProtection="1">
      <protection locked="0"/>
    </xf>
    <xf numFmtId="0" fontId="12" fillId="4" borderId="1" xfId="0" applyFont="1" applyFill="1" applyBorder="1" applyAlignment="1" applyProtection="1">
      <alignment horizontal="left"/>
      <protection locked="0"/>
    </xf>
    <xf numFmtId="165" fontId="6" fillId="4" borderId="1" xfId="0" applyNumberFormat="1" applyFont="1" applyFill="1" applyBorder="1">
      <alignment vertical="center"/>
    </xf>
    <xf numFmtId="9" fontId="6" fillId="4" borderId="1" xfId="14" applyFont="1" applyFill="1" applyBorder="1">
      <alignment vertical="center"/>
    </xf>
    <xf numFmtId="0" fontId="12" fillId="4" borderId="1" xfId="0" quotePrefix="1" applyFont="1" applyFill="1" applyBorder="1" applyAlignment="1" applyProtection="1">
      <alignment horizontal="left"/>
      <protection locked="0"/>
    </xf>
    <xf numFmtId="0" fontId="11" fillId="4" borderId="1" xfId="0" applyFont="1" applyFill="1" applyBorder="1" applyAlignment="1"/>
    <xf numFmtId="165" fontId="7" fillId="4" borderId="1" xfId="2" applyFont="1" applyFill="1" applyBorder="1">
      <alignment vertical="center"/>
    </xf>
    <xf numFmtId="9" fontId="7" fillId="4" borderId="1" xfId="14" applyFont="1" applyFill="1" applyBorder="1">
      <alignment vertical="center"/>
    </xf>
    <xf numFmtId="0" fontId="11" fillId="4" borderId="1" xfId="0" applyFont="1" applyFill="1" applyBorder="1" applyProtection="1">
      <alignment vertical="center"/>
      <protection locked="0"/>
    </xf>
    <xf numFmtId="0" fontId="11" fillId="4" borderId="1" xfId="0" applyFont="1" applyFill="1" applyBorder="1" applyAlignment="1" applyProtection="1">
      <alignment horizontal="left" vertical="center"/>
      <protection locked="0"/>
    </xf>
    <xf numFmtId="0" fontId="12" fillId="4" borderId="1" xfId="0" applyFont="1" applyFill="1" applyBorder="1" applyAlignment="1">
      <alignment horizontal="center" vertical="center"/>
    </xf>
    <xf numFmtId="167" fontId="12" fillId="4" borderId="1" xfId="4" applyNumberFormat="1" applyFont="1" applyFill="1" applyBorder="1" applyAlignment="1" applyProtection="1">
      <alignment horizontal="center" vertical="center"/>
    </xf>
    <xf numFmtId="165" fontId="12" fillId="3" borderId="1" xfId="2" applyFont="1" applyFill="1" applyBorder="1" applyAlignment="1" applyProtection="1">
      <alignment horizontal="center" vertical="center"/>
    </xf>
    <xf numFmtId="0" fontId="12" fillId="4" borderId="1" xfId="0" applyFont="1" applyFill="1" applyBorder="1">
      <alignment vertical="center"/>
    </xf>
    <xf numFmtId="165" fontId="12" fillId="4" borderId="1" xfId="2" applyFont="1" applyFill="1" applyBorder="1">
      <alignment vertical="center"/>
    </xf>
    <xf numFmtId="43" fontId="12" fillId="3" borderId="1" xfId="0" applyNumberFormat="1" applyFont="1" applyFill="1" applyBorder="1" applyAlignment="1">
      <alignment horizontal="center" vertical="center"/>
    </xf>
    <xf numFmtId="0" fontId="12" fillId="4" borderId="0" xfId="0" applyFont="1" applyFill="1" applyAlignment="1"/>
    <xf numFmtId="0" fontId="7" fillId="4" borderId="0" xfId="2" applyNumberFormat="1" applyFont="1" applyFill="1" applyBorder="1" applyAlignment="1">
      <alignment horizontal="center" vertical="center"/>
    </xf>
    <xf numFmtId="165" fontId="6" fillId="4" borderId="0" xfId="2" applyFont="1" applyFill="1" applyBorder="1" applyAlignment="1">
      <alignment vertical="center"/>
    </xf>
    <xf numFmtId="0" fontId="11" fillId="4" borderId="0" xfId="0" applyFont="1" applyFill="1" applyAlignment="1"/>
    <xf numFmtId="165" fontId="7" fillId="4" borderId="0" xfId="2" applyFont="1" applyFill="1" applyBorder="1" applyAlignment="1">
      <alignment vertical="center"/>
    </xf>
    <xf numFmtId="0" fontId="12" fillId="4" borderId="0" xfId="0" applyFont="1" applyFill="1">
      <alignment vertical="center"/>
    </xf>
    <xf numFmtId="0" fontId="12" fillId="4" borderId="1" xfId="7" applyFont="1" applyFill="1" applyBorder="1" applyAlignment="1">
      <alignment horizontal="center" vertical="center" wrapText="1"/>
    </xf>
    <xf numFmtId="165" fontId="12" fillId="4" borderId="1" xfId="10" applyFont="1" applyFill="1" applyBorder="1" applyAlignment="1">
      <alignment horizontal="center" vertical="center" wrapText="1"/>
    </xf>
    <xf numFmtId="0" fontId="12" fillId="4" borderId="1" xfId="7" applyFont="1" applyFill="1" applyBorder="1" applyAlignment="1">
      <alignment horizontal="center" vertical="top" wrapText="1"/>
    </xf>
    <xf numFmtId="0" fontId="11" fillId="4" borderId="0" xfId="0" applyFont="1" applyFill="1">
      <alignment vertical="center"/>
    </xf>
    <xf numFmtId="165" fontId="12" fillId="4" borderId="1" xfId="10" applyFont="1" applyFill="1" applyBorder="1" applyAlignment="1">
      <alignment horizontal="center" vertical="top" wrapText="1"/>
    </xf>
    <xf numFmtId="165" fontId="12" fillId="4" borderId="1" xfId="10" applyFont="1" applyFill="1" applyBorder="1">
      <alignment vertical="center"/>
    </xf>
    <xf numFmtId="165" fontId="11" fillId="4" borderId="0" xfId="0" applyNumberFormat="1" applyFont="1" applyFill="1">
      <alignment vertical="center"/>
    </xf>
    <xf numFmtId="0" fontId="12" fillId="4" borderId="1" xfId="12" applyFont="1" applyFill="1" applyBorder="1" applyAlignment="1">
      <alignment vertical="center"/>
    </xf>
    <xf numFmtId="165" fontId="12" fillId="4" borderId="1" xfId="13" applyFont="1" applyFill="1" applyBorder="1" applyAlignment="1">
      <alignment vertical="center"/>
    </xf>
    <xf numFmtId="0" fontId="6" fillId="4" borderId="1" xfId="12" applyFont="1" applyFill="1" applyBorder="1" applyAlignment="1">
      <alignment vertical="center"/>
    </xf>
    <xf numFmtId="165" fontId="6" fillId="4" borderId="1" xfId="2" applyFont="1" applyFill="1" applyBorder="1" applyAlignment="1" applyProtection="1">
      <alignment horizontal="center" vertical="center"/>
      <protection locked="0"/>
    </xf>
    <xf numFmtId="0" fontId="6" fillId="4" borderId="1" xfId="0" applyFont="1" applyFill="1" applyBorder="1" applyAlignment="1">
      <alignment horizontal="left" vertical="center"/>
    </xf>
    <xf numFmtId="168" fontId="12" fillId="4" borderId="1" xfId="13" applyNumberFormat="1" applyFont="1" applyFill="1" applyBorder="1" applyAlignment="1">
      <alignment vertical="center"/>
    </xf>
    <xf numFmtId="0" fontId="0" fillId="4" borderId="0" xfId="0" applyFill="1">
      <alignment vertical="center"/>
    </xf>
    <xf numFmtId="168" fontId="6" fillId="5" borderId="1" xfId="2" applyNumberFormat="1" applyFont="1" applyFill="1" applyBorder="1">
      <alignment vertical="center"/>
    </xf>
    <xf numFmtId="0" fontId="6" fillId="5" borderId="1" xfId="0" applyFont="1" applyFill="1" applyBorder="1" applyAlignment="1">
      <alignment horizontal="left" vertical="center"/>
    </xf>
    <xf numFmtId="0" fontId="19" fillId="7" borderId="1" xfId="0" applyFont="1" applyFill="1" applyBorder="1" applyAlignment="1">
      <alignment horizontal="center" vertical="center"/>
    </xf>
    <xf numFmtId="3" fontId="19" fillId="7" borderId="1" xfId="0" applyNumberFormat="1" applyFont="1" applyFill="1" applyBorder="1">
      <alignment vertical="center"/>
    </xf>
    <xf numFmtId="0" fontId="17" fillId="4" borderId="0" xfId="0" applyFont="1" applyFill="1" applyAlignment="1">
      <alignment horizontal="center" vertical="center"/>
    </xf>
    <xf numFmtId="0" fontId="17" fillId="4" borderId="0" xfId="0" applyFont="1" applyFill="1" applyAlignment="1">
      <alignment horizontal="center" vertical="center" wrapText="1"/>
    </xf>
    <xf numFmtId="0" fontId="18" fillId="4" borderId="0" xfId="0" applyFont="1" applyFill="1" applyAlignment="1">
      <alignment horizontal="center" vertical="center"/>
    </xf>
    <xf numFmtId="0" fontId="19" fillId="4" borderId="0" xfId="0" applyFont="1" applyFill="1" applyAlignment="1">
      <alignment horizontal="center" vertical="center"/>
    </xf>
    <xf numFmtId="0" fontId="19" fillId="4" borderId="0" xfId="0" applyFont="1" applyFill="1">
      <alignment vertical="center"/>
    </xf>
    <xf numFmtId="0" fontId="20" fillId="4" borderId="0" xfId="0" applyFont="1" applyFill="1">
      <alignment vertical="center"/>
    </xf>
    <xf numFmtId="0" fontId="16" fillId="4" borderId="0" xfId="0" applyFont="1" applyFill="1">
      <alignment vertical="center"/>
    </xf>
    <xf numFmtId="0" fontId="16" fillId="4" borderId="0" xfId="0" applyFont="1" applyFill="1" applyAlignment="1"/>
    <xf numFmtId="0" fontId="18" fillId="4" borderId="0" xfId="0" applyFont="1" applyFill="1">
      <alignment vertical="center"/>
    </xf>
    <xf numFmtId="168" fontId="12" fillId="5" borderId="1" xfId="12" applyNumberFormat="1" applyFont="1" applyFill="1" applyBorder="1" applyAlignment="1">
      <alignment vertical="center"/>
    </xf>
    <xf numFmtId="168" fontId="7" fillId="6" borderId="1" xfId="0" applyNumberFormat="1" applyFont="1" applyFill="1" applyBorder="1">
      <alignment vertical="center"/>
    </xf>
    <xf numFmtId="0" fontId="6" fillId="5" borderId="1" xfId="0" applyFont="1" applyFill="1" applyBorder="1" applyAlignment="1" applyProtection="1">
      <alignment horizontal="left" vertical="center" wrapText="1"/>
      <protection locked="0"/>
    </xf>
    <xf numFmtId="164" fontId="6" fillId="4" borderId="0" xfId="0" applyNumberFormat="1" applyFont="1" applyFill="1">
      <alignment vertical="center"/>
    </xf>
    <xf numFmtId="0" fontId="12" fillId="0" borderId="1" xfId="12" applyFont="1" applyBorder="1" applyAlignment="1">
      <alignment vertical="center"/>
    </xf>
    <xf numFmtId="0" fontId="6" fillId="0" borderId="0" xfId="0" applyFont="1">
      <alignment vertical="center"/>
    </xf>
    <xf numFmtId="165" fontId="12" fillId="0" borderId="1" xfId="13" applyFont="1" applyFill="1" applyBorder="1" applyAlignment="1">
      <alignment vertical="center"/>
    </xf>
    <xf numFmtId="0" fontId="6" fillId="8" borderId="1" xfId="0" applyFont="1" applyFill="1" applyBorder="1">
      <alignment vertical="center"/>
    </xf>
    <xf numFmtId="165" fontId="6" fillId="8" borderId="1" xfId="2" applyFont="1" applyFill="1" applyBorder="1" applyAlignment="1">
      <alignment horizontal="right"/>
    </xf>
    <xf numFmtId="165" fontId="7" fillId="8" borderId="1" xfId="2" applyFont="1" applyFill="1" applyBorder="1">
      <alignment vertical="center"/>
    </xf>
    <xf numFmtId="0" fontId="12" fillId="8" borderId="1" xfId="0" applyFont="1" applyFill="1" applyBorder="1" applyProtection="1">
      <alignment vertical="center"/>
      <protection locked="0"/>
    </xf>
    <xf numFmtId="0" fontId="12" fillId="8" borderId="1" xfId="0" applyFont="1" applyFill="1" applyBorder="1" applyAlignment="1" applyProtection="1">
      <alignment horizontal="left" vertical="center"/>
      <protection locked="0"/>
    </xf>
    <xf numFmtId="0" fontId="12" fillId="8" borderId="1" xfId="0" applyFont="1" applyFill="1" applyBorder="1" applyAlignment="1"/>
    <xf numFmtId="165" fontId="6" fillId="8" borderId="1" xfId="2" applyFont="1" applyFill="1" applyBorder="1">
      <alignment vertical="center"/>
    </xf>
    <xf numFmtId="0" fontId="12" fillId="8" borderId="1" xfId="0" applyFont="1" applyFill="1" applyBorder="1" applyAlignment="1" applyProtection="1">
      <protection locked="0"/>
    </xf>
    <xf numFmtId="0" fontId="12" fillId="8" borderId="1" xfId="0" quotePrefix="1" applyFont="1" applyFill="1" applyBorder="1" applyAlignment="1" applyProtection="1">
      <protection locked="0"/>
    </xf>
    <xf numFmtId="0" fontId="12" fillId="8" borderId="1" xfId="0" applyFont="1" applyFill="1" applyBorder="1" applyAlignment="1" applyProtection="1">
      <alignment horizontal="left"/>
      <protection locked="0"/>
    </xf>
    <xf numFmtId="165" fontId="6" fillId="8" borderId="1" xfId="0" applyNumberFormat="1" applyFont="1" applyFill="1" applyBorder="1">
      <alignment vertical="center"/>
    </xf>
    <xf numFmtId="9" fontId="6" fillId="8" borderId="1" xfId="14" applyFont="1" applyFill="1" applyBorder="1">
      <alignment vertical="center"/>
    </xf>
    <xf numFmtId="0" fontId="12" fillId="8" borderId="1" xfId="0" quotePrefix="1" applyFont="1" applyFill="1" applyBorder="1" applyAlignment="1" applyProtection="1">
      <alignment horizontal="left"/>
      <protection locked="0"/>
    </xf>
    <xf numFmtId="0" fontId="11" fillId="8" borderId="1" xfId="0" applyFont="1" applyFill="1" applyBorder="1" applyAlignment="1" applyProtection="1">
      <protection locked="0"/>
    </xf>
    <xf numFmtId="0" fontId="11" fillId="8" borderId="1" xfId="0" quotePrefix="1" applyFont="1" applyFill="1" applyBorder="1" applyAlignment="1" applyProtection="1">
      <protection locked="0"/>
    </xf>
    <xf numFmtId="0" fontId="11" fillId="8" borderId="1" xfId="0" quotePrefix="1" applyFont="1" applyFill="1" applyBorder="1" applyAlignment="1" applyProtection="1">
      <alignment horizontal="left"/>
      <protection locked="0"/>
    </xf>
    <xf numFmtId="0" fontId="11" fillId="8" borderId="1" xfId="0" applyFont="1" applyFill="1" applyBorder="1" applyAlignment="1"/>
    <xf numFmtId="0" fontId="7" fillId="8" borderId="1" xfId="0" applyFont="1" applyFill="1" applyBorder="1">
      <alignment vertical="center"/>
    </xf>
    <xf numFmtId="165" fontId="7" fillId="8" borderId="1" xfId="0" applyNumberFormat="1" applyFont="1" applyFill="1" applyBorder="1">
      <alignment vertical="center"/>
    </xf>
    <xf numFmtId="9" fontId="7" fillId="8" borderId="1" xfId="14" applyFont="1" applyFill="1" applyBorder="1">
      <alignment vertical="center"/>
    </xf>
    <xf numFmtId="0" fontId="11" fillId="8" borderId="1" xfId="0" applyFont="1" applyFill="1" applyBorder="1" applyProtection="1">
      <alignment vertical="center"/>
      <protection locked="0"/>
    </xf>
    <xf numFmtId="0" fontId="11" fillId="8" borderId="1" xfId="0" applyFont="1" applyFill="1" applyBorder="1" applyAlignment="1" applyProtection="1">
      <alignment horizontal="left" vertical="center"/>
      <protection locked="0"/>
    </xf>
    <xf numFmtId="165" fontId="6" fillId="4" borderId="1" xfId="2" applyFont="1" applyFill="1" applyBorder="1" applyAlignment="1">
      <alignment horizontal="right"/>
    </xf>
    <xf numFmtId="0" fontId="11" fillId="0" borderId="0" xfId="0" applyFont="1">
      <alignment vertical="center"/>
    </xf>
    <xf numFmtId="0" fontId="12" fillId="8" borderId="1" xfId="0" applyFont="1" applyFill="1" applyBorder="1" applyAlignment="1">
      <alignment horizontal="center" vertical="center"/>
    </xf>
    <xf numFmtId="0" fontId="12" fillId="8" borderId="1" xfId="12" applyFont="1" applyFill="1" applyBorder="1" applyAlignment="1">
      <alignment vertical="center"/>
    </xf>
    <xf numFmtId="165" fontId="12" fillId="8" borderId="1" xfId="13" applyFont="1" applyFill="1" applyBorder="1" applyAlignment="1">
      <alignment vertical="center"/>
    </xf>
    <xf numFmtId="0" fontId="7" fillId="4" borderId="0" xfId="15" applyFont="1" applyFill="1">
      <alignment vertical="center"/>
    </xf>
    <xf numFmtId="0" fontId="0" fillId="4" borderId="0" xfId="0" applyFill="1" applyAlignment="1"/>
    <xf numFmtId="0" fontId="6" fillId="4" borderId="0" xfId="15" applyFont="1" applyFill="1">
      <alignment vertical="center"/>
    </xf>
    <xf numFmtId="0" fontId="7" fillId="2" borderId="1" xfId="7" applyFont="1" applyFill="1" applyBorder="1" applyAlignment="1">
      <alignment horizontal="center" vertical="center"/>
    </xf>
    <xf numFmtId="0" fontId="7" fillId="2" borderId="5" xfId="7" applyFont="1" applyFill="1" applyBorder="1" applyAlignment="1">
      <alignment horizontal="center" vertical="center"/>
    </xf>
    <xf numFmtId="0" fontId="7" fillId="2" borderId="1" xfId="7" applyFont="1" applyFill="1" applyBorder="1" applyAlignment="1">
      <alignment horizontal="center" vertical="center" wrapText="1"/>
    </xf>
    <xf numFmtId="0" fontId="22" fillId="4" borderId="1" xfId="0" applyFont="1" applyFill="1" applyBorder="1" applyAlignment="1">
      <alignment horizontal="center"/>
    </xf>
    <xf numFmtId="0" fontId="23" fillId="5" borderId="1" xfId="0" applyFont="1" applyFill="1" applyBorder="1" applyAlignment="1">
      <alignment horizontal="left"/>
    </xf>
    <xf numFmtId="165" fontId="23" fillId="5" borderId="1" xfId="2" applyFont="1" applyFill="1" applyBorder="1" applyAlignment="1">
      <alignment vertical="center"/>
    </xf>
    <xf numFmtId="43" fontId="0" fillId="4" borderId="0" xfId="0" applyNumberFormat="1" applyFill="1" applyAlignment="1"/>
    <xf numFmtId="0" fontId="22" fillId="4" borderId="1" xfId="0" applyFont="1" applyFill="1" applyBorder="1" applyAlignment="1">
      <alignment horizontal="center" vertical="center"/>
    </xf>
    <xf numFmtId="0" fontId="23" fillId="5" borderId="1" xfId="0" applyFont="1" applyFill="1" applyBorder="1" applyAlignment="1">
      <alignment horizontal="center" vertical="center"/>
    </xf>
    <xf numFmtId="0" fontId="23" fillId="5" borderId="1" xfId="0" applyFont="1" applyFill="1" applyBorder="1" applyAlignment="1">
      <alignment horizontal="left" wrapText="1"/>
    </xf>
    <xf numFmtId="165" fontId="24" fillId="4" borderId="1" xfId="2" applyFont="1" applyFill="1" applyBorder="1" applyAlignment="1">
      <alignment horizontal="center" vertical="center"/>
    </xf>
    <xf numFmtId="165" fontId="0" fillId="4" borderId="0" xfId="0" applyNumberFormat="1" applyFill="1" applyAlignment="1"/>
    <xf numFmtId="0" fontId="23" fillId="5" borderId="1" xfId="0" applyFont="1" applyFill="1" applyBorder="1" applyAlignment="1">
      <alignment horizontal="left" vertical="center" wrapText="1"/>
    </xf>
    <xf numFmtId="43" fontId="0" fillId="4" borderId="0" xfId="14" applyNumberFormat="1" applyFont="1" applyFill="1" applyAlignment="1"/>
    <xf numFmtId="0" fontId="0" fillId="4" borderId="1" xfId="0" applyFill="1" applyBorder="1" applyAlignment="1">
      <alignment horizontal="left"/>
    </xf>
    <xf numFmtId="0" fontId="21" fillId="6" borderId="1" xfId="0" applyFont="1" applyFill="1" applyBorder="1" applyAlignment="1">
      <alignment horizontal="center"/>
    </xf>
    <xf numFmtId="165" fontId="21" fillId="6" borderId="1" xfId="2" applyFont="1" applyFill="1" applyBorder="1" applyAlignment="1">
      <alignment horizontal="center"/>
    </xf>
    <xf numFmtId="0" fontId="21" fillId="4" borderId="0" xfId="0" applyFont="1" applyFill="1" applyAlignment="1"/>
    <xf numFmtId="0" fontId="0" fillId="4" borderId="1" xfId="0" applyFill="1" applyBorder="1" applyAlignment="1">
      <alignment horizontal="center"/>
    </xf>
    <xf numFmtId="0" fontId="0" fillId="5" borderId="1" xfId="0" applyFill="1" applyBorder="1" applyAlignment="1">
      <alignment horizontal="center"/>
    </xf>
    <xf numFmtId="49" fontId="0" fillId="5" borderId="1" xfId="0" applyNumberFormat="1" applyFill="1" applyBorder="1" applyAlignment="1">
      <alignment horizontal="center"/>
    </xf>
    <xf numFmtId="165" fontId="0" fillId="4" borderId="1" xfId="2" applyFont="1" applyFill="1" applyBorder="1" applyAlignment="1">
      <alignment horizontal="center"/>
    </xf>
    <xf numFmtId="0" fontId="0" fillId="6" borderId="1" xfId="0" applyFill="1" applyBorder="1" applyAlignment="1">
      <alignment horizontal="center"/>
    </xf>
    <xf numFmtId="0" fontId="12" fillId="8" borderId="1" xfId="15" applyFont="1" applyFill="1" applyBorder="1" applyAlignment="1">
      <alignment horizontal="center" vertical="center"/>
    </xf>
    <xf numFmtId="0" fontId="6" fillId="8" borderId="1" xfId="15" applyFont="1" applyFill="1" applyBorder="1" applyAlignment="1">
      <alignment horizontal="center" vertical="center"/>
    </xf>
    <xf numFmtId="0" fontId="0" fillId="8" borderId="1" xfId="0" applyFill="1" applyBorder="1" applyAlignment="1">
      <alignment horizontal="center"/>
    </xf>
    <xf numFmtId="0" fontId="6" fillId="8" borderId="1" xfId="7" applyFont="1" applyFill="1" applyBorder="1" applyAlignment="1">
      <alignment horizontal="left" vertical="center"/>
    </xf>
    <xf numFmtId="0" fontId="6" fillId="8" borderId="1" xfId="7" applyFont="1" applyFill="1" applyBorder="1" applyAlignment="1">
      <alignment horizontal="center" vertical="center"/>
    </xf>
    <xf numFmtId="1" fontId="6" fillId="8" borderId="1" xfId="7" quotePrefix="1" applyNumberFormat="1" applyFont="1" applyFill="1" applyBorder="1" applyAlignment="1">
      <alignment horizontal="center" vertical="center"/>
    </xf>
    <xf numFmtId="168" fontId="6" fillId="8" borderId="1" xfId="2" applyNumberFormat="1" applyFont="1" applyFill="1" applyBorder="1" applyAlignment="1">
      <alignment horizontal="center" vertical="center"/>
    </xf>
    <xf numFmtId="165" fontId="12" fillId="8" borderId="1" xfId="8" applyFont="1" applyFill="1" applyBorder="1" applyAlignment="1">
      <alignment horizontal="center" vertical="center"/>
    </xf>
    <xf numFmtId="165" fontId="12" fillId="8" borderId="1" xfId="8" applyFont="1" applyFill="1" applyBorder="1" applyAlignment="1">
      <alignment horizontal="left" vertical="center"/>
    </xf>
    <xf numFmtId="0" fontId="6" fillId="8" borderId="1" xfId="15" applyFont="1" applyFill="1" applyBorder="1">
      <alignment vertical="center"/>
    </xf>
    <xf numFmtId="0" fontId="6" fillId="8" borderId="1" xfId="7" applyFont="1" applyFill="1" applyBorder="1">
      <alignment vertical="center"/>
    </xf>
    <xf numFmtId="169" fontId="6" fillId="8" borderId="1" xfId="7" applyNumberFormat="1" applyFont="1" applyFill="1" applyBorder="1" applyAlignment="1">
      <alignment horizontal="center" vertical="center"/>
    </xf>
    <xf numFmtId="165" fontId="11" fillId="8" borderId="1" xfId="8" applyFont="1" applyFill="1" applyBorder="1">
      <alignment vertical="center"/>
    </xf>
    <xf numFmtId="0" fontId="12" fillId="6" borderId="1" xfId="15" applyFont="1" applyFill="1" applyBorder="1" applyAlignment="1">
      <alignment horizontal="center" vertical="center"/>
    </xf>
    <xf numFmtId="0" fontId="6" fillId="6" borderId="1" xfId="15" applyFont="1" applyFill="1" applyBorder="1">
      <alignment vertical="center"/>
    </xf>
    <xf numFmtId="0" fontId="7" fillId="6" borderId="1" xfId="7" applyFont="1" applyFill="1" applyBorder="1">
      <alignment vertical="center"/>
    </xf>
    <xf numFmtId="0" fontId="6" fillId="6" borderId="1" xfId="7" applyFont="1" applyFill="1" applyBorder="1" applyAlignment="1">
      <alignment horizontal="center" vertical="center"/>
    </xf>
    <xf numFmtId="0" fontId="14" fillId="6" borderId="1" xfId="7" applyFont="1" applyFill="1" applyBorder="1" applyAlignment="1">
      <alignment horizontal="center" vertical="center"/>
    </xf>
    <xf numFmtId="169" fontId="6" fillId="6" borderId="1" xfId="7" applyNumberFormat="1" applyFont="1" applyFill="1" applyBorder="1" applyAlignment="1">
      <alignment horizontal="center" vertical="center"/>
    </xf>
    <xf numFmtId="165" fontId="11" fillId="6" borderId="1" xfId="8" applyFont="1" applyFill="1" applyBorder="1">
      <alignment vertical="center"/>
    </xf>
    <xf numFmtId="0" fontId="12" fillId="4" borderId="1" xfId="15" applyFont="1" applyFill="1" applyBorder="1" applyAlignment="1">
      <alignment horizontal="center" vertical="center"/>
    </xf>
    <xf numFmtId="0" fontId="6" fillId="4" borderId="1" xfId="15" applyFont="1" applyFill="1" applyBorder="1" applyAlignment="1">
      <alignment horizontal="center" vertical="center"/>
    </xf>
    <xf numFmtId="0" fontId="6" fillId="5" borderId="1" xfId="7" applyFont="1" applyFill="1" applyBorder="1" applyAlignment="1">
      <alignment horizontal="left" vertical="center"/>
    </xf>
    <xf numFmtId="0" fontId="6" fillId="5" borderId="1" xfId="7" applyFont="1" applyFill="1" applyBorder="1" applyAlignment="1">
      <alignment horizontal="center" vertical="center"/>
    </xf>
    <xf numFmtId="165" fontId="25" fillId="5" borderId="1" xfId="2" applyFont="1" applyFill="1" applyBorder="1" applyAlignment="1">
      <alignment horizontal="center" vertical="center"/>
    </xf>
    <xf numFmtId="170" fontId="25" fillId="5" borderId="1" xfId="7" applyNumberFormat="1" applyFont="1" applyFill="1" applyBorder="1" applyAlignment="1">
      <alignment horizontal="center" vertical="center"/>
    </xf>
    <xf numFmtId="165" fontId="25" fillId="4" borderId="1" xfId="8" applyFont="1" applyFill="1" applyBorder="1" applyAlignment="1">
      <alignment horizontal="center" vertical="center"/>
    </xf>
    <xf numFmtId="165" fontId="12" fillId="4" borderId="1" xfId="8" applyFont="1" applyFill="1" applyBorder="1" applyAlignment="1">
      <alignment horizontal="left" vertical="center"/>
    </xf>
    <xf numFmtId="171" fontId="6" fillId="4" borderId="0" xfId="14" applyNumberFormat="1" applyFont="1" applyFill="1">
      <alignment vertical="center"/>
    </xf>
    <xf numFmtId="165" fontId="6" fillId="5" borderId="1" xfId="2" applyFont="1" applyFill="1" applyBorder="1" applyAlignment="1">
      <alignment horizontal="center" vertical="center"/>
    </xf>
    <xf numFmtId="172" fontId="6" fillId="5" borderId="1" xfId="7" applyNumberFormat="1" applyFont="1" applyFill="1" applyBorder="1" applyAlignment="1">
      <alignment horizontal="center" vertical="center"/>
    </xf>
    <xf numFmtId="165" fontId="12" fillId="4" borderId="1" xfId="8" applyFont="1" applyFill="1" applyBorder="1" applyAlignment="1">
      <alignment horizontal="center" vertical="center"/>
    </xf>
    <xf numFmtId="171" fontId="6" fillId="4" borderId="0" xfId="0" applyNumberFormat="1" applyFont="1" applyFill="1">
      <alignment vertical="center"/>
    </xf>
    <xf numFmtId="173" fontId="6" fillId="4" borderId="0" xfId="14" applyNumberFormat="1" applyFont="1" applyFill="1">
      <alignment vertical="center"/>
    </xf>
    <xf numFmtId="43" fontId="6" fillId="4" borderId="0" xfId="0" applyNumberFormat="1" applyFont="1" applyFill="1">
      <alignment vertical="center"/>
    </xf>
    <xf numFmtId="173" fontId="6" fillId="4" borderId="0" xfId="15" applyNumberFormat="1" applyFont="1" applyFill="1">
      <alignment vertical="center"/>
    </xf>
    <xf numFmtId="165" fontId="11" fillId="4" borderId="1" xfId="8" applyFont="1" applyFill="1" applyBorder="1" applyAlignment="1">
      <alignment horizontal="center" vertical="center"/>
    </xf>
    <xf numFmtId="165" fontId="11" fillId="4" borderId="1" xfId="8" applyFont="1" applyFill="1" applyBorder="1">
      <alignment vertical="center"/>
    </xf>
    <xf numFmtId="0" fontId="7" fillId="0" borderId="0" xfId="15" applyFont="1">
      <alignment vertical="center"/>
    </xf>
    <xf numFmtId="0" fontId="12" fillId="0" borderId="1" xfId="15" applyFont="1" applyBorder="1" applyAlignment="1">
      <alignment horizontal="center" vertical="center"/>
    </xf>
    <xf numFmtId="0" fontId="6" fillId="0" borderId="2" xfId="15" applyFont="1" applyBorder="1" applyAlignment="1">
      <alignment horizontal="center" vertical="center"/>
    </xf>
    <xf numFmtId="0" fontId="0" fillId="5" borderId="2" xfId="0" applyFill="1" applyBorder="1" applyAlignment="1">
      <alignment horizontal="center" vertical="center"/>
    </xf>
    <xf numFmtId="3" fontId="6" fillId="5" borderId="1" xfId="7" applyNumberFormat="1" applyFont="1" applyFill="1" applyBorder="1" applyAlignment="1">
      <alignment horizontal="center" vertical="center"/>
    </xf>
    <xf numFmtId="165" fontId="12" fillId="0" borderId="1" xfId="8" applyFont="1" applyFill="1" applyBorder="1" applyAlignment="1">
      <alignment horizontal="center" vertical="center"/>
    </xf>
    <xf numFmtId="0" fontId="14" fillId="0" borderId="0" xfId="0" applyFont="1">
      <alignment vertical="center"/>
    </xf>
    <xf numFmtId="0" fontId="14" fillId="0" borderId="1" xfId="12" applyFont="1" applyBorder="1" applyAlignment="1">
      <alignment vertical="center"/>
    </xf>
    <xf numFmtId="0" fontId="7" fillId="0" borderId="0" xfId="16" applyFont="1">
      <alignment vertical="center"/>
    </xf>
    <xf numFmtId="0" fontId="6" fillId="0" borderId="0" xfId="16" applyFont="1">
      <alignment vertical="center"/>
    </xf>
    <xf numFmtId="0" fontId="1" fillId="0" borderId="0" xfId="0" applyFont="1">
      <alignment vertical="center"/>
    </xf>
    <xf numFmtId="0" fontId="1" fillId="0" borderId="0" xfId="0" applyFont="1" applyAlignment="1"/>
    <xf numFmtId="0" fontId="22" fillId="0" borderId="1" xfId="0" applyFont="1" applyBorder="1" applyAlignment="1">
      <alignment horizontal="center" vertical="center"/>
    </xf>
    <xf numFmtId="0" fontId="26" fillId="0" borderId="1" xfId="0" applyFont="1" applyBorder="1">
      <alignment vertical="center"/>
    </xf>
    <xf numFmtId="0" fontId="26" fillId="0" borderId="1" xfId="0" applyFont="1" applyBorder="1" applyAlignment="1">
      <alignment vertical="center" wrapText="1"/>
    </xf>
    <xf numFmtId="168" fontId="26" fillId="0" borderId="1" xfId="2" applyNumberFormat="1" applyFont="1" applyBorder="1" applyAlignment="1">
      <alignment vertical="center" wrapText="1"/>
    </xf>
    <xf numFmtId="0" fontId="27" fillId="6" borderId="1" xfId="0" applyFont="1" applyFill="1" applyBorder="1" applyAlignment="1">
      <alignment horizontal="center"/>
    </xf>
    <xf numFmtId="0" fontId="21" fillId="6" borderId="1" xfId="0" applyFont="1" applyFill="1" applyBorder="1">
      <alignment vertical="center"/>
    </xf>
    <xf numFmtId="168" fontId="21" fillId="6" borderId="1" xfId="2" applyNumberFormat="1" applyFont="1" applyFill="1" applyBorder="1">
      <alignment vertical="center"/>
    </xf>
    <xf numFmtId="0" fontId="21" fillId="6" borderId="1" xfId="0" applyFont="1" applyFill="1" applyBorder="1" applyAlignment="1">
      <alignment horizontal="left"/>
    </xf>
    <xf numFmtId="168" fontId="6" fillId="4" borderId="0" xfId="0" applyNumberFormat="1" applyFont="1" applyFill="1">
      <alignment vertical="center"/>
    </xf>
    <xf numFmtId="10" fontId="28" fillId="4" borderId="1" xfId="4" applyNumberFormat="1" applyFont="1" applyFill="1" applyBorder="1" applyAlignment="1">
      <alignment horizontal="center" vertical="center" wrapText="1"/>
    </xf>
    <xf numFmtId="10" fontId="28" fillId="4" borderId="1" xfId="4" applyNumberFormat="1" applyFont="1" applyFill="1" applyBorder="1" applyAlignment="1">
      <alignment horizontal="center" vertical="center"/>
    </xf>
    <xf numFmtId="165" fontId="11" fillId="4" borderId="1" xfId="4" applyFont="1" applyFill="1" applyBorder="1" applyAlignment="1">
      <alignment horizontal="center" vertical="center"/>
    </xf>
    <xf numFmtId="174" fontId="11" fillId="4" borderId="1" xfId="14" applyNumberFormat="1" applyFont="1" applyFill="1" applyBorder="1" applyAlignment="1">
      <alignment horizontal="center" vertical="center"/>
    </xf>
    <xf numFmtId="165" fontId="28" fillId="4" borderId="1" xfId="4" applyFont="1" applyFill="1" applyBorder="1" applyAlignment="1">
      <alignment horizontal="center" vertical="center" wrapText="1"/>
    </xf>
    <xf numFmtId="165" fontId="11" fillId="4" borderId="1" xfId="4" applyFont="1" applyFill="1" applyBorder="1" applyAlignment="1">
      <alignment vertical="center"/>
    </xf>
    <xf numFmtId="168" fontId="11" fillId="4" borderId="1" xfId="2" applyNumberFormat="1" applyFont="1" applyFill="1" applyBorder="1" applyAlignment="1">
      <alignment horizontal="center" vertical="center"/>
    </xf>
    <xf numFmtId="168" fontId="11" fillId="4" borderId="1" xfId="4" applyNumberFormat="1" applyFont="1" applyFill="1" applyBorder="1" applyAlignment="1">
      <alignment horizontal="center" vertical="center"/>
    </xf>
    <xf numFmtId="165" fontId="29" fillId="4" borderId="1" xfId="4" applyFont="1" applyFill="1" applyBorder="1" applyAlignment="1">
      <alignment horizontal="center" vertical="center" wrapText="1"/>
    </xf>
    <xf numFmtId="165" fontId="28" fillId="4" borderId="1" xfId="4" applyFont="1" applyFill="1" applyBorder="1" applyAlignment="1">
      <alignment vertical="center"/>
    </xf>
    <xf numFmtId="165" fontId="30" fillId="4" borderId="1" xfId="4" applyFont="1" applyFill="1" applyBorder="1" applyAlignment="1">
      <alignment vertical="center"/>
    </xf>
    <xf numFmtId="168" fontId="12" fillId="4" borderId="1" xfId="2" applyNumberFormat="1" applyFont="1" applyFill="1" applyBorder="1" applyAlignment="1">
      <alignment horizontal="center" vertical="center"/>
    </xf>
    <xf numFmtId="168" fontId="12" fillId="4" borderId="1" xfId="4" applyNumberFormat="1" applyFont="1" applyFill="1" applyBorder="1" applyAlignment="1">
      <alignment horizontal="center" vertical="center"/>
    </xf>
    <xf numFmtId="168" fontId="12" fillId="4" borderId="1" xfId="6" applyNumberFormat="1" applyFont="1" applyFill="1" applyBorder="1">
      <alignment vertical="center"/>
    </xf>
    <xf numFmtId="0" fontId="28" fillId="4" borderId="1" xfId="5" applyFont="1" applyFill="1" applyBorder="1">
      <alignment vertical="center"/>
    </xf>
    <xf numFmtId="168" fontId="7" fillId="4" borderId="1" xfId="2" applyNumberFormat="1" applyFont="1" applyFill="1" applyBorder="1">
      <alignment vertical="center"/>
    </xf>
    <xf numFmtId="168" fontId="6" fillId="4" borderId="1" xfId="2" applyNumberFormat="1" applyFont="1" applyFill="1" applyBorder="1">
      <alignment vertical="center"/>
    </xf>
    <xf numFmtId="168" fontId="28" fillId="4" borderId="1" xfId="2" applyNumberFormat="1" applyFont="1" applyFill="1" applyBorder="1" applyAlignment="1">
      <alignment horizontal="center" vertical="center"/>
    </xf>
    <xf numFmtId="165" fontId="12" fillId="4" borderId="1" xfId="4" applyFont="1" applyFill="1" applyBorder="1" applyAlignment="1">
      <alignment vertical="center"/>
    </xf>
    <xf numFmtId="165" fontId="31" fillId="4" borderId="1" xfId="4" applyFont="1" applyFill="1" applyBorder="1" applyAlignment="1">
      <alignment vertical="center"/>
    </xf>
    <xf numFmtId="168" fontId="28" fillId="4" borderId="1" xfId="4" applyNumberFormat="1" applyFont="1" applyFill="1" applyBorder="1" applyAlignment="1">
      <alignment horizontal="center" vertical="center"/>
    </xf>
    <xf numFmtId="174" fontId="28" fillId="4" borderId="1" xfId="14"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174" fontId="7" fillId="4" borderId="1" xfId="14" applyNumberFormat="1" applyFont="1" applyFill="1" applyBorder="1">
      <alignment vertical="center"/>
    </xf>
    <xf numFmtId="174" fontId="6" fillId="4" borderId="1" xfId="14" applyNumberFormat="1" applyFont="1" applyFill="1" applyBorder="1">
      <alignment vertical="center"/>
    </xf>
    <xf numFmtId="175" fontId="7" fillId="4" borderId="1" xfId="0" applyNumberFormat="1" applyFont="1" applyFill="1" applyBorder="1">
      <alignment vertical="center"/>
    </xf>
    <xf numFmtId="175" fontId="6" fillId="4" borderId="1" xfId="0" applyNumberFormat="1" applyFont="1" applyFill="1" applyBorder="1">
      <alignment vertical="center"/>
    </xf>
    <xf numFmtId="175" fontId="7" fillId="4" borderId="1" xfId="2" applyNumberFormat="1" applyFont="1" applyFill="1" applyBorder="1">
      <alignment vertical="center"/>
    </xf>
    <xf numFmtId="175" fontId="6" fillId="4" borderId="1" xfId="2" applyNumberFormat="1" applyFont="1" applyFill="1" applyBorder="1">
      <alignment vertical="center"/>
    </xf>
    <xf numFmtId="167" fontId="12" fillId="4" borderId="1" xfId="4" applyNumberFormat="1" applyFont="1" applyFill="1" applyBorder="1" applyAlignment="1" applyProtection="1">
      <alignment horizontal="left" vertical="center"/>
    </xf>
    <xf numFmtId="176" fontId="12" fillId="4" borderId="1" xfId="15" applyNumberFormat="1" applyFont="1" applyFill="1" applyBorder="1" applyAlignment="1">
      <alignment horizontal="center" vertical="center"/>
    </xf>
    <xf numFmtId="165" fontId="12" fillId="9" borderId="1" xfId="2" applyFont="1" applyFill="1" applyBorder="1" applyAlignment="1" applyProtection="1">
      <alignment horizontal="center" vertical="center"/>
    </xf>
    <xf numFmtId="176" fontId="12" fillId="9" borderId="1" xfId="15" applyNumberFormat="1" applyFont="1" applyFill="1" applyBorder="1" applyAlignment="1">
      <alignment horizontal="center" vertical="center"/>
    </xf>
    <xf numFmtId="165" fontId="12" fillId="4" borderId="1" xfId="17" applyFont="1" applyFill="1" applyBorder="1" applyAlignment="1">
      <alignment horizontal="center" vertical="center"/>
    </xf>
    <xf numFmtId="176" fontId="12" fillId="4" borderId="1" xfId="15" applyNumberFormat="1" applyFont="1" applyFill="1" applyBorder="1">
      <alignment vertical="center"/>
    </xf>
    <xf numFmtId="165" fontId="12" fillId="4" borderId="1" xfId="2" applyFont="1" applyFill="1" applyBorder="1" applyAlignment="1">
      <alignment vertical="center"/>
    </xf>
    <xf numFmtId="174" fontId="12" fillId="4" borderId="1" xfId="14" applyNumberFormat="1" applyFont="1" applyFill="1" applyBorder="1">
      <alignment vertical="center"/>
    </xf>
    <xf numFmtId="0" fontId="11" fillId="6" borderId="1" xfId="15" applyFont="1" applyFill="1" applyBorder="1" applyAlignment="1">
      <alignment horizontal="center" vertical="center"/>
    </xf>
    <xf numFmtId="176" fontId="11" fillId="6" borderId="1" xfId="15" applyNumberFormat="1" applyFont="1" applyFill="1" applyBorder="1" applyAlignment="1">
      <alignment horizontal="center" vertical="center"/>
    </xf>
    <xf numFmtId="165" fontId="11" fillId="6" borderId="1" xfId="17" applyFont="1" applyFill="1" applyBorder="1" applyAlignment="1">
      <alignment horizontal="center" vertical="center"/>
    </xf>
    <xf numFmtId="174" fontId="11" fillId="6" borderId="1" xfId="14" applyNumberFormat="1" applyFont="1" applyFill="1" applyBorder="1" applyAlignment="1">
      <alignment horizontal="center" vertical="center"/>
    </xf>
    <xf numFmtId="165" fontId="6" fillId="4" borderId="0" xfId="0" applyNumberFormat="1" applyFont="1" applyFill="1">
      <alignment vertical="center"/>
    </xf>
    <xf numFmtId="9" fontId="6" fillId="4" borderId="0" xfId="14" applyFont="1" applyFill="1">
      <alignment vertical="center"/>
    </xf>
    <xf numFmtId="10" fontId="6" fillId="4" borderId="0" xfId="14" applyNumberFormat="1" applyFont="1" applyFill="1">
      <alignment vertical="center"/>
    </xf>
    <xf numFmtId="0" fontId="12" fillId="8" borderId="1" xfId="0" applyFont="1" applyFill="1" applyBorder="1">
      <alignment vertical="center"/>
    </xf>
    <xf numFmtId="0" fontId="17" fillId="2" borderId="5" xfId="0" applyFont="1" applyFill="1" applyBorder="1">
      <alignment vertical="center"/>
    </xf>
    <xf numFmtId="0" fontId="17" fillId="2" borderId="13" xfId="0" applyFont="1" applyFill="1" applyBorder="1" applyAlignment="1">
      <alignment horizontal="center" vertical="center"/>
    </xf>
    <xf numFmtId="49" fontId="11" fillId="2" borderId="13" xfId="4" applyNumberFormat="1" applyFont="1" applyFill="1" applyBorder="1" applyAlignment="1">
      <alignment horizontal="center" vertical="center" wrapText="1"/>
    </xf>
    <xf numFmtId="49" fontId="11" fillId="2" borderId="6" xfId="4" applyNumberFormat="1" applyFont="1" applyFill="1" applyBorder="1" applyAlignment="1">
      <alignment horizontal="center" vertical="center" wrapText="1"/>
    </xf>
    <xf numFmtId="0" fontId="17" fillId="0" borderId="1" xfId="0" applyFont="1" applyBorder="1">
      <alignment vertical="center"/>
    </xf>
    <xf numFmtId="0" fontId="17" fillId="0" borderId="1" xfId="0" applyFont="1" applyBorder="1" applyAlignment="1">
      <alignment horizontal="center" vertical="center"/>
    </xf>
    <xf numFmtId="3" fontId="17" fillId="0" borderId="1" xfId="0" applyNumberFormat="1" applyFont="1" applyBorder="1" applyAlignment="1">
      <alignment horizontal="right" vertical="center"/>
    </xf>
    <xf numFmtId="3" fontId="7" fillId="0" borderId="1" xfId="0" applyNumberFormat="1" applyFont="1" applyBorder="1">
      <alignment vertical="center"/>
    </xf>
    <xf numFmtId="9" fontId="7" fillId="0" borderId="1" xfId="14" applyFont="1" applyBorder="1">
      <alignment vertical="center"/>
    </xf>
    <xf numFmtId="0" fontId="19" fillId="0" borderId="1" xfId="0" applyFont="1" applyBorder="1">
      <alignment vertical="center"/>
    </xf>
    <xf numFmtId="0" fontId="19" fillId="0" borderId="1" xfId="0" applyFont="1" applyBorder="1" applyAlignment="1">
      <alignment horizontal="center" vertical="center"/>
    </xf>
    <xf numFmtId="3" fontId="19" fillId="0" borderId="1" xfId="0" applyNumberFormat="1" applyFont="1" applyBorder="1" applyAlignment="1">
      <alignment horizontal="right" vertical="center"/>
    </xf>
    <xf numFmtId="0" fontId="17" fillId="2" borderId="13" xfId="0" applyFont="1" applyFill="1" applyBorder="1">
      <alignment vertical="center"/>
    </xf>
    <xf numFmtId="3" fontId="19" fillId="5" borderId="1" xfId="0" applyNumberFormat="1" applyFont="1" applyFill="1" applyBorder="1" applyAlignment="1">
      <alignment horizontal="right" vertical="center"/>
    </xf>
    <xf numFmtId="43" fontId="12" fillId="5" borderId="1" xfId="12" applyNumberFormat="1" applyFont="1" applyFill="1" applyBorder="1" applyAlignment="1">
      <alignment vertical="center"/>
    </xf>
    <xf numFmtId="3" fontId="12" fillId="5" borderId="1" xfId="12" applyNumberFormat="1" applyFont="1" applyFill="1" applyBorder="1" applyAlignment="1">
      <alignment vertical="center"/>
    </xf>
    <xf numFmtId="3" fontId="12" fillId="5" borderId="1" xfId="0" applyNumberFormat="1" applyFont="1" applyFill="1" applyBorder="1">
      <alignment vertical="center"/>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168" fontId="6" fillId="5" borderId="1" xfId="2" applyNumberFormat="1" applyFont="1" applyFill="1" applyBorder="1" applyAlignment="1" applyProtection="1">
      <alignment horizontal="right" vertical="center"/>
      <protection locked="0"/>
    </xf>
    <xf numFmtId="168" fontId="6" fillId="5" borderId="1" xfId="2" applyNumberFormat="1" applyFont="1" applyFill="1" applyBorder="1" applyAlignment="1">
      <alignment horizontal="right" vertical="center"/>
    </xf>
    <xf numFmtId="0" fontId="6" fillId="5" borderId="1" xfId="0" applyFont="1" applyFill="1" applyBorder="1" applyAlignment="1">
      <alignment horizontal="right" vertical="center"/>
    </xf>
    <xf numFmtId="0" fontId="12" fillId="5" borderId="1" xfId="12" applyFont="1" applyFill="1" applyBorder="1" applyAlignment="1">
      <alignment horizontal="center" vertical="center"/>
    </xf>
    <xf numFmtId="175" fontId="12" fillId="5" borderId="1" xfId="2" applyNumberFormat="1" applyFont="1" applyFill="1" applyBorder="1" applyAlignment="1">
      <alignment vertical="center"/>
    </xf>
    <xf numFmtId="175" fontId="12" fillId="5" borderId="1" xfId="12" applyNumberFormat="1" applyFont="1" applyFill="1" applyBorder="1" applyAlignment="1">
      <alignment vertical="center"/>
    </xf>
    <xf numFmtId="0" fontId="6" fillId="5" borderId="1" xfId="0" applyFont="1" applyFill="1" applyBorder="1" applyAlignment="1">
      <alignment vertical="center" wrapText="1"/>
    </xf>
    <xf numFmtId="41" fontId="12" fillId="5" borderId="1" xfId="12" applyNumberFormat="1" applyFont="1" applyFill="1" applyBorder="1" applyAlignment="1">
      <alignment vertical="center"/>
    </xf>
    <xf numFmtId="41" fontId="12" fillId="4" borderId="1" xfId="13" applyNumberFormat="1" applyFont="1" applyFill="1" applyBorder="1" applyAlignment="1">
      <alignment vertical="center"/>
    </xf>
    <xf numFmtId="166" fontId="28" fillId="2" borderId="1" xfId="3" applyNumberFormat="1" applyFont="1" applyFill="1" applyBorder="1" applyAlignment="1">
      <alignment horizontal="center" vertical="center" wrapText="1"/>
    </xf>
    <xf numFmtId="166" fontId="28" fillId="2" borderId="1" xfId="4" applyNumberFormat="1" applyFont="1" applyFill="1" applyBorder="1" applyAlignment="1">
      <alignment horizontal="center" vertical="center"/>
    </xf>
    <xf numFmtId="49" fontId="11" fillId="2" borderId="1" xfId="4" applyNumberFormat="1" applyFont="1" applyFill="1" applyBorder="1" applyAlignment="1">
      <alignment horizontal="center" vertical="center"/>
    </xf>
    <xf numFmtId="0" fontId="17" fillId="2" borderId="11"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5" xfId="7" applyFont="1" applyFill="1" applyBorder="1" applyAlignment="1">
      <alignment horizontal="center" vertical="center"/>
    </xf>
    <xf numFmtId="0" fontId="7" fillId="2" borderId="6" xfId="7" applyFont="1" applyFill="1" applyBorder="1" applyAlignment="1">
      <alignment horizontal="center" vertical="center"/>
    </xf>
    <xf numFmtId="0" fontId="7" fillId="2" borderId="1" xfId="15" applyFont="1" applyFill="1" applyBorder="1" applyAlignment="1">
      <alignment horizontal="center" vertical="center"/>
    </xf>
    <xf numFmtId="49" fontId="11" fillId="2" borderId="2" xfId="1" applyNumberFormat="1" applyFont="1" applyFill="1" applyBorder="1" applyAlignment="1">
      <alignment horizontal="center" vertical="center" wrapText="1"/>
    </xf>
    <xf numFmtId="49" fontId="11" fillId="2" borderId="3" xfId="1" applyNumberFormat="1" applyFont="1" applyFill="1" applyBorder="1" applyAlignment="1">
      <alignment horizontal="center" vertical="center" wrapText="1"/>
    </xf>
    <xf numFmtId="166" fontId="11" fillId="2" borderId="1" xfId="3" applyNumberFormat="1" applyFont="1" applyFill="1" applyBorder="1" applyAlignment="1">
      <alignment horizontal="center" vertical="center" wrapText="1"/>
    </xf>
    <xf numFmtId="166" fontId="11" fillId="2" borderId="2" xfId="4" applyNumberFormat="1" applyFont="1" applyFill="1" applyBorder="1" applyAlignment="1">
      <alignment horizontal="center" vertical="center"/>
    </xf>
    <xf numFmtId="166" fontId="11" fillId="2" borderId="3" xfId="4" applyNumberFormat="1" applyFont="1" applyFill="1" applyBorder="1" applyAlignment="1">
      <alignment horizontal="center" vertical="center"/>
    </xf>
    <xf numFmtId="0" fontId="7" fillId="2" borderId="7" xfId="7" applyFont="1" applyFill="1" applyBorder="1" applyAlignment="1">
      <alignment horizontal="center" vertical="center"/>
    </xf>
    <xf numFmtId="0" fontId="7" fillId="2" borderId="8" xfId="7" applyFont="1" applyFill="1" applyBorder="1" applyAlignment="1">
      <alignment horizontal="center" vertical="center"/>
    </xf>
    <xf numFmtId="0" fontId="7" fillId="2" borderId="9" xfId="7" applyFont="1" applyFill="1" applyBorder="1" applyAlignment="1">
      <alignment horizontal="center" vertical="center"/>
    </xf>
    <xf numFmtId="0" fontId="7" fillId="2" borderId="10" xfId="7" applyFont="1" applyFill="1" applyBorder="1" applyAlignment="1">
      <alignment horizontal="center" vertical="center"/>
    </xf>
    <xf numFmtId="49" fontId="11" fillId="2" borderId="1" xfId="1" applyNumberFormat="1" applyFont="1" applyFill="1" applyBorder="1" applyAlignment="1">
      <alignment horizontal="center" vertical="center" wrapText="1"/>
    </xf>
    <xf numFmtId="49" fontId="11" fillId="2" borderId="1" xfId="0" applyNumberFormat="1" applyFont="1" applyFill="1" applyBorder="1" applyAlignment="1" applyProtection="1">
      <alignment horizontal="center" vertical="center" wrapText="1"/>
      <protection locked="0"/>
    </xf>
    <xf numFmtId="165" fontId="11" fillId="2" borderId="1" xfId="2" applyFont="1" applyFill="1" applyBorder="1" applyAlignment="1" applyProtection="1">
      <alignment horizontal="center" vertical="center" wrapText="1"/>
    </xf>
    <xf numFmtId="49" fontId="11" fillId="2" borderId="1" xfId="2" applyNumberFormat="1" applyFont="1" applyFill="1" applyBorder="1" applyAlignment="1" applyProtection="1">
      <alignment horizontal="center" vertical="center" wrapText="1"/>
    </xf>
    <xf numFmtId="49" fontId="11" fillId="2" borderId="2" xfId="2" applyNumberFormat="1" applyFont="1" applyFill="1" applyBorder="1" applyAlignment="1" applyProtection="1">
      <alignment horizontal="center" vertical="center" wrapText="1"/>
    </xf>
    <xf numFmtId="49" fontId="11" fillId="2" borderId="4" xfId="2" applyNumberFormat="1" applyFont="1" applyFill="1" applyBorder="1" applyAlignment="1" applyProtection="1">
      <alignment horizontal="center" vertical="center" wrapText="1"/>
    </xf>
    <xf numFmtId="49" fontId="11" fillId="2" borderId="1" xfId="0" applyNumberFormat="1" applyFont="1" applyFill="1" applyBorder="1" applyAlignment="1">
      <alignment horizontal="center" vertical="center" wrapText="1"/>
    </xf>
    <xf numFmtId="49" fontId="11" fillId="2" borderId="2" xfId="0" applyNumberFormat="1" applyFont="1" applyFill="1" applyBorder="1" applyAlignment="1">
      <alignment horizontal="center" vertical="center" wrapText="1"/>
    </xf>
    <xf numFmtId="49" fontId="11" fillId="2" borderId="4" xfId="0" applyNumberFormat="1" applyFont="1" applyFill="1" applyBorder="1" applyAlignment="1">
      <alignment horizontal="center" vertical="center" wrapText="1"/>
    </xf>
    <xf numFmtId="166" fontId="11" fillId="2" borderId="1" xfId="4" applyNumberFormat="1" applyFont="1" applyFill="1" applyBorder="1" applyAlignment="1">
      <alignment horizontal="center" vertical="center"/>
    </xf>
    <xf numFmtId="49" fontId="11" fillId="2" borderId="3" xfId="2" applyNumberFormat="1" applyFont="1" applyFill="1" applyBorder="1" applyAlignment="1" applyProtection="1">
      <alignment horizontal="center" vertical="center" wrapText="1"/>
    </xf>
    <xf numFmtId="49" fontId="11" fillId="2" borderId="3" xfId="0" applyNumberFormat="1" applyFont="1" applyFill="1" applyBorder="1" applyAlignment="1">
      <alignment horizontal="center" vertical="center" wrapText="1"/>
    </xf>
    <xf numFmtId="0" fontId="6" fillId="10" borderId="1" xfId="0" applyFont="1" applyFill="1" applyBorder="1">
      <alignment vertical="center"/>
    </xf>
    <xf numFmtId="0" fontId="12" fillId="10" borderId="1" xfId="12" applyFont="1" applyFill="1" applyBorder="1" applyAlignment="1">
      <alignment horizontal="center" vertical="center"/>
    </xf>
    <xf numFmtId="175" fontId="12" fillId="10" borderId="1" xfId="12" applyNumberFormat="1" applyFont="1" applyFill="1" applyBorder="1" applyAlignment="1">
      <alignment vertical="center"/>
    </xf>
    <xf numFmtId="168" fontId="12" fillId="5" borderId="1" xfId="13" applyNumberFormat="1" applyFont="1" applyFill="1" applyBorder="1" applyAlignment="1">
      <alignment vertical="center"/>
    </xf>
    <xf numFmtId="0" fontId="6" fillId="10" borderId="1" xfId="0" applyFont="1" applyFill="1" applyBorder="1" applyAlignment="1">
      <alignment horizontal="center" vertical="center"/>
    </xf>
    <xf numFmtId="168" fontId="12" fillId="10" borderId="1" xfId="13" applyNumberFormat="1" applyFont="1" applyFill="1" applyBorder="1" applyAlignment="1">
      <alignment vertical="center"/>
    </xf>
    <xf numFmtId="0" fontId="12" fillId="10" borderId="1" xfId="12" applyFont="1" applyFill="1" applyBorder="1" applyAlignment="1">
      <alignment vertical="center"/>
    </xf>
    <xf numFmtId="0" fontId="12" fillId="10" borderId="1" xfId="0" applyFont="1" applyFill="1" applyBorder="1" applyAlignment="1">
      <alignment horizontal="center" vertical="center"/>
    </xf>
    <xf numFmtId="0" fontId="12" fillId="11" borderId="1" xfId="0" applyFont="1" applyFill="1" applyBorder="1" applyAlignment="1">
      <alignment horizontal="center" vertical="center"/>
    </xf>
    <xf numFmtId="0" fontId="6" fillId="11" borderId="1" xfId="0" applyFont="1" applyFill="1" applyBorder="1">
      <alignment vertical="center"/>
    </xf>
    <xf numFmtId="0" fontId="12" fillId="11" borderId="1" xfId="12" applyFont="1" applyFill="1" applyBorder="1" applyAlignment="1">
      <alignment horizontal="center" vertical="center"/>
    </xf>
    <xf numFmtId="175" fontId="12" fillId="11" borderId="1" xfId="12" applyNumberFormat="1" applyFont="1" applyFill="1" applyBorder="1" applyAlignment="1">
      <alignment vertical="center"/>
    </xf>
    <xf numFmtId="168" fontId="12" fillId="11" borderId="1" xfId="13" applyNumberFormat="1" applyFont="1" applyFill="1" applyBorder="1" applyAlignment="1">
      <alignment vertical="center"/>
    </xf>
    <xf numFmtId="0" fontId="12" fillId="11" borderId="1" xfId="12" applyFont="1" applyFill="1" applyBorder="1" applyAlignment="1">
      <alignment vertical="center"/>
    </xf>
    <xf numFmtId="0" fontId="6" fillId="4" borderId="0" xfId="0" applyFont="1" applyFill="1" applyAlignment="1">
      <alignment horizontal="center" vertical="center"/>
    </xf>
    <xf numFmtId="0" fontId="6" fillId="4" borderId="1" xfId="0" applyFont="1" applyFill="1" applyBorder="1" applyAlignment="1">
      <alignment horizontal="center" vertical="center"/>
    </xf>
    <xf numFmtId="168" fontId="6" fillId="5"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175" fontId="6" fillId="10" borderId="1" xfId="0" applyNumberFormat="1" applyFont="1" applyFill="1" applyBorder="1" applyAlignment="1">
      <alignment horizontal="center" vertical="center"/>
    </xf>
    <xf numFmtId="0" fontId="6" fillId="10" borderId="1" xfId="0" applyFont="1" applyFill="1" applyBorder="1" applyAlignment="1">
      <alignment horizontal="center" vertical="center"/>
    </xf>
    <xf numFmtId="168" fontId="6" fillId="11" borderId="1" xfId="0" applyNumberFormat="1" applyFont="1" applyFill="1" applyBorder="1" applyAlignment="1">
      <alignment horizontal="center" vertical="center"/>
    </xf>
    <xf numFmtId="168" fontId="6" fillId="6" borderId="1" xfId="0" applyNumberFormat="1" applyFont="1" applyFill="1" applyBorder="1">
      <alignment vertical="center"/>
    </xf>
    <xf numFmtId="0" fontId="6" fillId="4" borderId="1"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2" xfId="0" applyFont="1" applyFill="1" applyBorder="1" applyAlignment="1">
      <alignment horizontal="center" vertical="center" wrapText="1"/>
    </xf>
  </cellXfs>
  <cellStyles count="18">
    <cellStyle name="ColLevel_1" xfId="1" builtinId="2" iLevel="0"/>
    <cellStyle name="Comma" xfId="2" builtinId="3"/>
    <cellStyle name="Comma 2" xfId="17" xr:uid="{AE47A486-71EC-4A4D-9CAB-860847D91775}"/>
    <cellStyle name="Normal" xfId="0" builtinId="0"/>
    <cellStyle name="Normal 2" xfId="15" xr:uid="{00000000-0005-0000-0000-000003000000}"/>
    <cellStyle name="Normal 2 3" xfId="16" xr:uid="{07C0122D-6F91-43F4-B959-A0CA8D789F47}"/>
    <cellStyle name="Percent 2" xfId="14" xr:uid="{00000000-0005-0000-0000-000004000000}"/>
    <cellStyle name="千位分隔 10 2" xfId="8" xr:uid="{00000000-0005-0000-0000-000005000000}"/>
    <cellStyle name="千位分隔 12" xfId="4" xr:uid="{00000000-0005-0000-0000-000006000000}"/>
    <cellStyle name="千位分隔 12 2" xfId="10" xr:uid="{00000000-0005-0000-0000-000007000000}"/>
    <cellStyle name="千位分隔 4 3" xfId="6" xr:uid="{00000000-0005-0000-0000-000008000000}"/>
    <cellStyle name="千位分隔 8 2" xfId="13" xr:uid="{00000000-0005-0000-0000-000009000000}"/>
    <cellStyle name="常规 10" xfId="9" xr:uid="{00000000-0005-0000-0000-00000A000000}"/>
    <cellStyle name="常规 11 4" xfId="11" xr:uid="{00000000-0005-0000-0000-00000B000000}"/>
    <cellStyle name="常规 15" xfId="7" xr:uid="{00000000-0005-0000-0000-00000C000000}"/>
    <cellStyle name="常规 8" xfId="12" xr:uid="{00000000-0005-0000-0000-00000D000000}"/>
    <cellStyle name="常规_2010年分析(南京)-12" xfId="5" xr:uid="{00000000-0005-0000-0000-00000E000000}"/>
    <cellStyle name="样式 1 2" xfId="3" xr:uid="{00000000-0005-0000-0000-00000F000000}"/>
  </cellStyles>
  <dxfs count="8">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9" Type="http://schemas.openxmlformats.org/officeDocument/2006/relationships/externalLink" Target="externalLinks/externalLink20.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externalLink" Target="externalLinks/externalLink23.xml"/><Relationship Id="rId47" Type="http://schemas.openxmlformats.org/officeDocument/2006/relationships/externalLink" Target="externalLinks/externalLink28.xml"/><Relationship Id="rId50" Type="http://schemas.openxmlformats.org/officeDocument/2006/relationships/externalLink" Target="externalLinks/externalLink31.xml"/><Relationship Id="rId55" Type="http://schemas.openxmlformats.org/officeDocument/2006/relationships/externalLink" Target="externalLinks/externalLink36.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0.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externalLink" Target="externalLinks/externalLink18.xml"/><Relationship Id="rId40" Type="http://schemas.openxmlformats.org/officeDocument/2006/relationships/externalLink" Target="externalLinks/externalLink21.xml"/><Relationship Id="rId45" Type="http://schemas.openxmlformats.org/officeDocument/2006/relationships/externalLink" Target="externalLinks/externalLink26.xml"/><Relationship Id="rId53" Type="http://schemas.openxmlformats.org/officeDocument/2006/relationships/externalLink" Target="externalLinks/externalLink34.xml"/><Relationship Id="rId58" Type="http://schemas.openxmlformats.org/officeDocument/2006/relationships/externalLink" Target="externalLinks/externalLink39.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43" Type="http://schemas.openxmlformats.org/officeDocument/2006/relationships/externalLink" Target="externalLinks/externalLink24.xml"/><Relationship Id="rId48" Type="http://schemas.openxmlformats.org/officeDocument/2006/relationships/externalLink" Target="externalLinks/externalLink29.xml"/><Relationship Id="rId56" Type="http://schemas.openxmlformats.org/officeDocument/2006/relationships/externalLink" Target="externalLinks/externalLink37.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3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externalLink" Target="externalLinks/externalLink19.xml"/><Relationship Id="rId46" Type="http://schemas.openxmlformats.org/officeDocument/2006/relationships/externalLink" Target="externalLinks/externalLink27.xml"/><Relationship Id="rId59" Type="http://schemas.openxmlformats.org/officeDocument/2006/relationships/externalLink" Target="externalLinks/externalLink40.xml"/><Relationship Id="rId20" Type="http://schemas.openxmlformats.org/officeDocument/2006/relationships/externalLink" Target="externalLinks/externalLink1.xml"/><Relationship Id="rId41" Type="http://schemas.openxmlformats.org/officeDocument/2006/relationships/externalLink" Target="externalLinks/externalLink22.xml"/><Relationship Id="rId54" Type="http://schemas.openxmlformats.org/officeDocument/2006/relationships/externalLink" Target="externalLinks/externalLink35.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externalLink" Target="externalLinks/externalLink17.xml"/><Relationship Id="rId49" Type="http://schemas.openxmlformats.org/officeDocument/2006/relationships/externalLink" Target="externalLinks/externalLink30.xml"/><Relationship Id="rId57" Type="http://schemas.openxmlformats.org/officeDocument/2006/relationships/externalLink" Target="externalLinks/externalLink38.xml"/><Relationship Id="rId10" Type="http://schemas.openxmlformats.org/officeDocument/2006/relationships/worksheet" Target="worksheets/sheet10.xml"/><Relationship Id="rId31" Type="http://schemas.openxmlformats.org/officeDocument/2006/relationships/externalLink" Target="externalLinks/externalLink12.xml"/><Relationship Id="rId44" Type="http://schemas.openxmlformats.org/officeDocument/2006/relationships/externalLink" Target="externalLinks/externalLink25.xml"/><Relationship Id="rId52" Type="http://schemas.openxmlformats.org/officeDocument/2006/relationships/externalLink" Target="externalLinks/externalLink33.xml"/><Relationship Id="rId60" Type="http://schemas.openxmlformats.org/officeDocument/2006/relationships/externalLink" Target="externalLinks/externalLink4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518160</xdr:colOff>
          <xdr:row>3</xdr:row>
          <xdr:rowOff>38100</xdr:rowOff>
        </xdr:from>
        <xdr:to>
          <xdr:col>10</xdr:col>
          <xdr:colOff>228600</xdr:colOff>
          <xdr:row>6</xdr:row>
          <xdr:rowOff>22860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9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TAIL"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anjinykth-my.sharepoint.com/WINDOWS/Desktop/Trial%20Balance%20from%20Accpac-Oct00-Sep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anjinykth-my.sharepoint.com/Documents%20and%20Settings/actcom07/My%20Documents/KWESingapore%20file/50%20&#20013;&#26399;&#35336;&#30011;/KWEIndonesia/KWE&#12452;&#12531;&#12489;&#12493;&#12471;&#12450;&#65298;&#65296;&#65296;&#65299;&#24180;&#19979;&#26399;&#35336;&#30011;&#2636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Documents%20and%20Settings\osangpaung\Desktop\1.Client%202001\Chuo%20Senko%20Group\Carat%20Media%20Services\1.Client%202001\Chuo%20Senko%20Group\Carat%20Media%20Services\TOP_Carat_2001%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1.Client%202001\Chuo%20Senko%20Group\Carat%20Media%20Services\1.Client%202001\Chuo%20Senko%20Group\Carat%20Media%20Services\TOP_Carat_2001%2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anjinykth-my.sharepoint.com/&#38306;&#20418;&#20250;&#31038;/&#8658;&#12471;&#12473;&#12486;&#12512;/pending/&#26368;&#26032;box/input/3Y-PLAN-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B:\1.Client%202001\Chuo%20Senko%20Group\Carat%20Media%20Services\1.Client%202001\Chuo%20Senko%20Group\Carat%20Media%20Services\TOP_Carat_2001%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anjinykth-my.sharepoint.com/Users/dol/Desktop/&#3591;&#3634;&#3609;&#3626;&#3656;&#3591;&#3614;&#3637;&#3656;&#3618;&#3640;&#3607;&#3608;&#3623;&#3633;&#3609;&#3607;&#3637;&#3656;%2019-5-2015/MG%20&#3619;&#3606;&#3648;&#3586;&#3657;&#3634;%20&#3629;&#3629;&#3585;&#3621;&#3634;&#3609;/Report/Inventory%20Report/Summary%20Inventory%20Whale%20Freezone%2011-8-2015.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00937\my%20documents\P'kik\Warehouse\May'04\My%20Documents\Patchanika\Hyperion'03\BUGET'04\08'03\PL-HP-080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Documents%20and%20Settings\tkaewme\My%20Documents\my%20job\Opimun%20Media%20Direction\DATA\COMMON\CTRFORM\CTR.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file:///F:\P'Nuch-FA\Documents%20and%20Settings\account\Local%20Settings\Temporary%20Internet%20Files\Content.IE5\JUZ3G1NV\1.Client%202001\Chuo%20Senko%20Group\Carat%20Media%20Services\1.Client%202001\Chuo%20Senko%20Group\Carat%20Media%20Services\TOP_Carat_2001%20;).xls?282DF8FC" TargetMode="External"/><Relationship Id="rId1" Type="http://schemas.openxmlformats.org/officeDocument/2006/relationships/externalLinkPath" Target="file:///\\282DF8FC\TOP_Carat_2001%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dcret01\projects\Documents%20and%20Settings\Yang.Li\Local%20Settings\Temporary%20Internet%20Files\OLK35\NQ04_M0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V:\Fac2%20Plastic\PE\Model%20C346\BOM%20MANUAL\C346%20BOM%20FOT%20EXTERIOR%20(FRONT)\wilasinee\SAP\BEX\Request%20Material%20Master%20BEX\00%20FORM%20MATERIAL%20MASTER%20BEX.xls" TargetMode="External"/></Relationships>
</file>

<file path=xl/externalLinks/_rels/externalLink21.xml.rels><?xml version="1.0" encoding="UTF-8" standalone="yes"?>
<Relationships xmlns="http://schemas.openxmlformats.org/package/2006/relationships"><Relationship Id="rId2" Type="http://schemas.microsoft.com/office/2019/04/relationships/externalLinkLongPath" Target="file:///J:\Documents%20and%20Settings\cngamwutikul\Desktop\Tony's%20Folder\Tony\Smartrac%20Technology\Tony\TKC\1.Client%202001\Chuo%20Senko%20Group\Carat%20Media%20Services\1.Client%202001\Chuo%20Senko%20Group\Carat%20Media%20Services\TOP_Carat_2001%20;).xls?737DF4D6" TargetMode="External"/><Relationship Id="rId1" Type="http://schemas.openxmlformats.org/officeDocument/2006/relationships/externalLinkPath" Target="file:///\\737DF4D6\TOP_Carat_2001%2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B:\data\2.Client%202002\Chuo%20Senko%20Group\Carat\YEAR-END\1.Client%202001\Chuo%20Senko%20Group\Carat%20Media%20Services\TOP_Carat_2001%2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Documents%20and%20Settings\cngamwutikul\Desktop\Tony's%20Folder\Tony\Smartrac%20Technology\Tony\Chuo%20Senko\Q2%202005\Carat%20Blitz%202004\YEAR-END\1.Client%202001\Chuo%20Senko%20Group\Carat%20Media%20Services\TOP_Carat_2001%2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1.Client%202001\Chuo%20Senko%20Group\Carat%20Media%20Services\1.Client%202001\Chuo%20Senko%20Group\Carat%20Media%20Services\TOP_Carat_2001%2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Okuma\Mid%20year%202003\1.Client%202001\Chuo%20Senko%20Group\Carat%20Media%20Services\1.Client%202001\Chuo%20Senko%20Group\Carat%20Media%20Services\TOP_Carat_2001%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Kalkulation\Team\Projekte\China%20allg\Projekte\Passat%20B5-GP\Miko\Kalkulation%20Ablage\A3-C-1138-PE.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Data-Base%20AR"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P'Nuch-FA\Documents%20and%20Settings\pmahaisavariya\Desktop\por\Nissei\1.Client%202001\Chuo%20Senko%20Group\Carat%20Media%20Services\1.Client%202001\Chuo%20Senko%20Group\Carat%20Media%20Services\TOP_Carat_2001%2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J:\Bank\SSP\SPS\&#3618;&#3629;&#3604;&#3586;&#3634;&#3618;&#3610;&#3633;&#3605;&#3619;&#3648;&#3588;&#3619;&#3604;&#3636;&#3605;\Con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njinykth-my.sharepoint.com/TEMP/High%20Feaure%20V6%20Costbook.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de"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Daily"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Standard%20Template\Standard%20Product%20Evaluation%20Template\Solution%20Selection%20Matrix.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Users\rugsak.s\Desktop\GLUPLOAD\PCJNL\PCJNL-2.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Monthly%20Sales%20Report"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anjinykth-my.sharepoint.com/Users/ploychan%20tomgrajang/AppData/Local/Aura/5.0/Files/66/AF/893a3225-cecd-4265-9188-a8dde4ab29e9000000000000000000089222/7346d5c9-83eb-46de-b1e1-ecc3a1de6cb5.xlsm"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anjinykth-my.sharepoint.com/Users/odrza/Documents/AS%20Budget/2017%20Dept%20expense/Budget%208+4/2018_Budget_HC_OPEX_ASS_8+4%20Dft.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G://20%20Engineering%20Dept/1.&#37096;&#38376;&#25991;&#20214;&#22841;/&#20135;&#21697;&#65288;&#24037;&#33402;&#25991;&#20214;&amp;&#39033;&#30446;&#20449;&#24687;)/R75/BP11&#22467;&#21450;&#29256;/&#21253;&#35013;/&#23458;&#25143;&#21253;&#35013;/&#19978;&#27773;&#20986;&#21475;&#21253;&#35013;&#30830;&#35748;&#21333;20111208_2.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Audit_clients\Carat_Media\Carat_2003\Carat_YearEnded_2003\YEAR-END\1.Client%202001\Chuo%20Senko%20Group\Carat%20Media%20Services\TOP_Carat_2001%2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Tony\TKC\1.Client%202001\Chuo%20Senko%20Group\Carat%20Media%20Services\1.Client%202001\Chuo%20Senko%20Group\Carat%20Media%20Services\TOP_Carat_2001%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dcret01\projects\502765%20GM\2005\WD05_Capital\NQ05_M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J:\Documents%20and%20Settings\osangpaung\Desktop\data\2.Client%202002\Chuo%20Senko%20Group\Carat\YEAR-END\1.Client%202001\Chuo%20Senko%20Group\Carat%20Media%20Services\TOP_Carat_2001%2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J:\ZZ\01-Tax%20return%20compliance\T_TR\3Com\FY05_2004\IT50_2004%203Com\Client's%20file\6900_leadshee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vdt1371\d\&#21407;&#20385;&#12398;&#12362;&#20181;&#20107;\172(&#27425;&#26399;&#65404;&#65392;&#65423;)\&#20491;&#21029;&#37096;&#21697;&#25512;&#31227;\&#65404;&#65392;&#65423;FB%20FRM1.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3649;&#3610;&#3610;&#3611;&#3619;&#3632;&#3648;&#3617;&#3636;&#3609;%202%20(2)"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Documents%20and%20Settings\cngamwutikul\Desktop\Tony's%20Folder\Tony\Smartrac%20Technology\1.Client%202001\Chuo%20Senko%20Group\Carat%20Media%20Services\1.Client%202001\Chuo%20Senko%20Group\Carat%20Media%20Services\TOP_Carat_2001%2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Users\rugsak.s\Desktop\Nok_Charin\Account%202008\Invoice\MTH\Documents%20and%20Settings\csuttibo\Local%20Settings\Temporary%20Internet%20Files\OLKA6\Implementation\Hino\Routing\Truck%20diagram%20on%20Nov%20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24037;&#20316;/A-ARCH/SGE%201.0T&#31163;&#21512;&#22120;&#31649;&#36335;&#25903;&#26550;/&#21024;&#38500;&#25903;&#26550;AWO/AWO-&#21024;&#38500;101661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
      <sheetName val="COUNT_wh (2)"/>
      <sheetName val="COUNT_wh"/>
      <sheetName val="INVEN"/>
      <sheetName val="INVEN(TEST)"/>
      <sheetName val="COUNT_NNDC"/>
      <sheetName val="NTET2004 (DEC)"/>
      <sheetName val="NEG2004 (DEC)"/>
      <sheetName val="NEG2004 (DEC) (2)"/>
      <sheetName val="PLANBS3"/>
      <sheetName val="Group"/>
      <sheetName val="Min.-Max. Stock"/>
      <sheetName val="sales3level"/>
      <sheetName val="Tax coupon"/>
      <sheetName val="PGMMNG"/>
      <sheetName val="Macro5"/>
      <sheetName val="Sheet1"/>
      <sheetName val="Sheet1 (2)"/>
      <sheetName val="Sheet2"/>
      <sheetName val="PRO-TOTAL"/>
      <sheetName val="stat local"/>
      <sheetName val="UPC_SKU"/>
      <sheetName val="ตารางคำนวณกระเบื้อง A"/>
      <sheetName val="DDL"/>
      <sheetName val="BAL"/>
      <sheetName val="ลูกหนี้(เก่า)"/>
      <sheetName val="55555"/>
      <sheetName val="ใบปะหน้าใหม่ Bidding"/>
      <sheetName val="ต้นไม้ทางเท้า"/>
      <sheetName val="SH-E"/>
      <sheetName val="Structure"/>
      <sheetName val="Law data"/>
      <sheetName val="Index"/>
      <sheetName val="Volume Loco May 2015"/>
      <sheetName val="Summary"/>
      <sheetName val="Summary report"/>
      <sheetName val="JUNE"/>
      <sheetName val="Performance BP"/>
      <sheetName val="4.1CAPEX_Additional"/>
      <sheetName val="ADM_A"/>
      <sheetName val="JUNE1"/>
      <sheetName val="Admin"/>
      <sheetName val="CDC"/>
      <sheetName val="Estate"/>
      <sheetName val="Fire"/>
      <sheetName val="Guest"/>
      <sheetName val="Medical"/>
      <sheetName val="PR"/>
      <sheetName val="PRE"/>
      <sheetName val="Secutiry"/>
      <sheetName val="Waste"/>
      <sheetName val="CHE_A"/>
      <sheetName val="DESP_A"/>
      <sheetName val="ISO_A"/>
      <sheetName val="PC_A"/>
      <sheetName val="PM_A"/>
      <sheetName val="SHEET_A"/>
      <sheetName val="RECO_A"/>
      <sheetName val="YARD_A"/>
      <sheetName val="CHEMICAL"/>
      <sheetName val="DESPATCH"/>
      <sheetName val="Feb"/>
      <sheetName val="ISO"/>
      <sheetName val="PRODUCT"/>
      <sheetName val="PULP MILL"/>
      <sheetName val="SHEETING"/>
      <sheetName val="SODA"/>
      <sheetName val="YARD"/>
      <sheetName val="code"/>
      <sheetName val="MyWork"/>
      <sheetName val="com"/>
      <sheetName val="TYPE SD125"/>
      <sheetName val="data"/>
      <sheetName val="Drop Down"/>
      <sheetName val="เลขห้อง"/>
      <sheetName val="เลขที่ห้องทั้งหมด (2)"/>
      <sheetName val="เลขที่ห้องทั้งหมด"/>
      <sheetName val="F13รายชื่อแยกfolio (2)"/>
      <sheetName val="F13รายชื่อแยกfolio"/>
      <sheetName val="F05เลขที่ห้อง+ชื่อคน"/>
      <sheetName val="F04เลขที่ห้อง+ค่าเช่า"/>
      <sheetName val="FEB 2007 "/>
      <sheetName val="MAR 2007"/>
      <sheetName val="APR 2007"/>
      <sheetName val="MAY 2007"/>
      <sheetName val="APR 2007-GTW"/>
      <sheetName val="MAY 2007 (2)"/>
      <sheetName val="MAY 2007-NUCH"/>
      <sheetName val="JUN 2007-NUCH "/>
      <sheetName val="JULY 2007-NUCH"/>
      <sheetName val="AUG 2007-NUCH "/>
      <sheetName val="AUG 2007"/>
      <sheetName val="ค่าเช่า ด.9"/>
      <sheetName val="ค่าเช่า ด.10"/>
      <sheetName val="Status update31.8.07"/>
      <sheetName val="Status update31.8.07 (2)"/>
      <sheetName val="ค่าเช่า ด.11"/>
      <sheetName val="ค่าเช่า ด.11 (2)"/>
      <sheetName val="G26"/>
      <sheetName val="Bill No. 2 - Carpark"/>
      <sheetName val="sheetNO"/>
      <sheetName val="คำชี้แจง"/>
      <sheetName val="SCG group"/>
      <sheetName val="43"/>
      <sheetName val="List"/>
      <sheetName val="2017"/>
      <sheetName val="อ้างอิง"/>
      <sheetName val="Chart"/>
      <sheetName val="Comapny Name"/>
      <sheetName val="Mapping"/>
      <sheetName val="Master"/>
      <sheetName val="Prhd"/>
      <sheetName val="Control"/>
      <sheetName val="Cost center"/>
      <sheetName val="Account code"/>
      <sheetName val="ZPS02"/>
      <sheetName val="I-slab"/>
      <sheetName val="Driver"/>
      <sheetName val="Goal"/>
      <sheetName val="S-Plant"/>
      <sheetName val="Office_plants"/>
      <sheetName val="Company Name"/>
      <sheetName val="Sheet3"/>
      <sheetName val="วัดใต้"/>
      <sheetName val="คำอธิบาย"/>
      <sheetName val="Cases Actuals SAP"/>
      <sheetName val="Chilled Vol &amp; GS"/>
      <sheetName val="Master Query_SL"/>
      <sheetName val="Addresses"/>
      <sheetName val="PBSG Severance"/>
      <sheetName val="Table Name"/>
      <sheetName val="FR"/>
      <sheetName val="Zone"/>
      <sheetName val="Northeast"/>
      <sheetName val="PNT-QUOT-#3"/>
      <sheetName val="PNT-P3"/>
      <sheetName val="2018"/>
      <sheetName val="data validation"/>
      <sheetName val="Sheet5"/>
      <sheetName val="ห้ามลบ"/>
      <sheetName val="L410"/>
      <sheetName val="สาเหตุ Error "/>
      <sheetName val="SCG Chemicals group"/>
      <sheetName val="Ref"/>
      <sheetName val="Config"/>
      <sheetName val="Dont delete!!"/>
      <sheetName val="Vender list"/>
      <sheetName val="Production Queue GB"/>
      <sheetName val="TP"/>
      <sheetName val="Type ถูก House"/>
      <sheetName val="รายชื่อ"/>
      <sheetName val="cost center name"/>
      <sheetName val="Log CCR TG 3"/>
      <sheetName val="Month"/>
      <sheetName val="DTA"/>
      <sheetName val="2019"/>
      <sheetName val="Assumption"/>
      <sheetName val="Risk Level"/>
      <sheetName val="Risk Category"/>
      <sheetName val="Business"/>
      <sheetName val="TB(PY 2016)"/>
      <sheetName val="IS"/>
      <sheetName val="GL"/>
      <sheetName val="MasterTB"/>
      <sheetName val="F-1"/>
      <sheetName val="P300"/>
      <sheetName val="Materiality"/>
      <sheetName val="ดอกเบี้ย TR2560"/>
      <sheetName val="S300"/>
      <sheetName val="Accure"/>
      <sheetName val="V1"/>
      <sheetName val="V7 Confirm RPT"/>
      <sheetName val="Master TB"/>
      <sheetName val="H300"/>
      <sheetName val="F-3"/>
      <sheetName val="K400"/>
      <sheetName val="REPORT"/>
      <sheetName val="CF weekly"/>
      <sheetName val="1.CF (M)(Ratchatewee)"/>
      <sheetName val="1.CF (M)(Rama4)"/>
      <sheetName val="1.CF (M) (TL10ph2)"/>
      <sheetName val=""/>
      <sheetName val="X1"/>
      <sheetName val="instruction"/>
      <sheetName val="Forecast movement"/>
      <sheetName val="i_Setup"/>
      <sheetName val="O_PL Link"/>
      <sheetName val="i_actmth from SAP"/>
      <sheetName val="i_Actual by cc"/>
      <sheetName val="Fixed Selling"/>
      <sheetName val="SA_OT"/>
      <sheetName val="SA_WS_MAKRO"/>
      <sheetName val="SA_ASD"/>
      <sheetName val="SA_TM"/>
      <sheetName val="SA_Field"/>
      <sheetName val="SA_OP"/>
      <sheetName val="SA_BIS"/>
      <sheetName val="SA_CommFin"/>
      <sheetName val="SA_Bus"/>
      <sheetName val="SA_CC2"/>
      <sheetName val="SA_Cus"/>
      <sheetName val="BIS Selling"/>
      <sheetName val="SA_TT"/>
      <sheetName val="Uniform"/>
      <sheetName val="Total GA"/>
      <sheetName val="HR"/>
      <sheetName val="Fin_Control"/>
      <sheetName val="Fin_Plan"/>
      <sheetName val="Fin_RMC"/>
      <sheetName val="Fin_LPN"/>
      <sheetName val="Fin_RJN"/>
      <sheetName val="BIS"/>
      <sheetName val="BIS_Proj"/>
      <sheetName val="BIS_Common"/>
      <sheetName val="BIS_XChrg"/>
      <sheetName val="Mkt"/>
      <sheetName val="Exec"/>
      <sheetName val="Legal"/>
      <sheetName val="RD"/>
      <sheetName val="Facilities"/>
      <sheetName val="SAP_Proj"/>
      <sheetName val="2nd_Pnt"/>
      <sheetName val="Pallet_Frypk"/>
      <sheetName val="CA"/>
      <sheetName val="EHS"/>
      <sheetName val="CA only"/>
      <sheetName val="Legal only"/>
      <sheetName val="GACC2"/>
      <sheetName val="GACC3"/>
      <sheetName val="TH36022"/>
      <sheetName val="TH36023"/>
      <sheetName val="sub cost center"/>
      <sheetName val="GL_DBS"/>
      <sheetName val="OH CC_DBS"/>
      <sheetName val="Fin"/>
      <sheetName val="BIS G&amp;A"/>
      <sheetName val="2015 reconcile &amp; restate"/>
      <sheetName val="Consulting"/>
      <sheetName val="BIS_Common detail"/>
      <sheetName val="Total GA+BIS common"/>
      <sheetName val="HFM Line"/>
      <sheetName val="HFM Mapping"/>
      <sheetName val="Account"/>
      <sheetName val="T&amp;E sales cut"/>
      <sheetName val="Control - Consulting fee_SN (2)"/>
      <sheetName val="Trial Balance"/>
      <sheetName val="stair"/>
      <sheetName val="SELL"/>
      <sheetName val="Sum-sys"/>
      <sheetName val="Cover"/>
      <sheetName val="Detail (2)"/>
      <sheetName val="DEATAIL KENTOCOST Sheet Low20MB"/>
      <sheetName val="Cover (2)"/>
      <sheetName val="Detail "/>
      <sheetName val="(PMCmaki)"/>
      <sheetName val="(COMPmaki)"/>
      <sheetName val="SCOPE OF WORK"/>
      <sheetName val="VENDOR"/>
      <sheetName val="Unit price"/>
      <sheetName val="BG"/>
      <sheetName val="received net-BG"/>
      <sheetName val="Summary BG Code"/>
      <sheetName val="แยกงบ"/>
      <sheetName val="Master COA V21"/>
      <sheetName val="beer-indstry"/>
      <sheetName val="Variance"/>
      <sheetName val="Ms"/>
      <sheetName val="DD List"/>
      <sheetName val="Multi Rater"/>
      <sheetName val="#REF"/>
      <sheetName val="TTL"/>
      <sheetName val="Cost history sheet"/>
      <sheetName val="Scope of work "/>
      <sheetName val="Detail (CMM)"/>
      <sheetName val="SUM KENTO COST LOW 20MB."/>
      <sheetName val="Data-ac"/>
      <sheetName val="Data-san"/>
      <sheetName val="SUM KENTO COST REPORT 20MB.UP"/>
      <sheetName val="DETAIL KENTOCOST Sheet 20MB.UP"/>
      <sheetName val="Status"/>
      <sheetName val="ชลทิพย์"/>
      <sheetName val="summary_ee"/>
      <sheetName val="ee_unit type"/>
      <sheetName val="ee_build "/>
      <sheetName val="00Summary"/>
      <sheetName val="Condition"/>
      <sheetName val="B-Prelim"/>
      <sheetName val="EE-HOTEL"/>
      <sheetName val="SN&amp;FP-HOTEL"/>
      <sheetName val="MVAC-HOTEL"/>
      <sheetName val="EE-BOH"/>
      <sheetName val="SN&amp;FP-BOH"/>
      <sheetName val="MVAC-BOH"/>
      <sheetName val="S3 Architectural"/>
      <sheetName val="rate"/>
      <sheetName val="61"/>
      <sheetName val="62"/>
      <sheetName val="63"/>
      <sheetName val="64"/>
      <sheetName val="65"/>
      <sheetName val="66"/>
      <sheetName val="67"/>
      <sheetName val="68"/>
      <sheetName val="69"/>
      <sheetName val="70"/>
      <sheetName val="ไม่ใช้"/>
      <sheetName val="ใช้หน้านี้"/>
      <sheetName val="S-CUVE-2 14 M"/>
      <sheetName val="Wkgs_BS Lead"/>
      <sheetName val="BS"/>
      <sheetName val="Reason"/>
      <sheetName val="Dropdown list "/>
      <sheetName val="COUNT_wh_(2)"/>
      <sheetName val="NTET2004_(DEC)"/>
      <sheetName val="NEG2004_(DEC)"/>
      <sheetName val="NEG2004_(DEC)_(2)"/>
      <sheetName val="Min_-Max__Stock"/>
      <sheetName val="Tax_coupon"/>
      <sheetName val="Sheet1_(2)"/>
      <sheetName val="ตารางคำนวณกระเบื้อง_A"/>
      <sheetName val="ใบปะหน้าใหม่_Bidding"/>
      <sheetName val="Law_data"/>
      <sheetName val="stat_local"/>
      <sheetName val="Volume_Loco_May_2015"/>
      <sheetName val="Summary_report"/>
      <sheetName val="Performance_BP"/>
      <sheetName val="4_1CAPEX_Additional"/>
      <sheetName val="PULP_MILL"/>
      <sheetName val="TYPE_SD125"/>
      <sheetName val="Drop_Down"/>
      <sheetName val="เลขที่ห้องทั้งหมด_(2)"/>
      <sheetName val="F13รายชื่อแยกfolio_(2)"/>
      <sheetName val="FEB_2007_"/>
      <sheetName val="MAR_2007"/>
      <sheetName val="APR_2007"/>
      <sheetName val="MAY_2007"/>
      <sheetName val="APR_2007-GTW"/>
      <sheetName val="MAY_2007_(2)"/>
      <sheetName val="MAY_2007-NUCH"/>
      <sheetName val="JUN_2007-NUCH_"/>
      <sheetName val="JULY_2007-NUCH"/>
      <sheetName val="AUG_2007-NUCH_"/>
      <sheetName val="AUG_2007"/>
      <sheetName val="ค่าเช่า_ด_9"/>
      <sheetName val="ค่าเช่า_ด_10"/>
      <sheetName val="Status_update31_8_07"/>
      <sheetName val="Status_update31_8_07_(2)"/>
      <sheetName val="ค่าเช่า_ด_11"/>
      <sheetName val="ค่าเช่า_ด_11_(2)"/>
      <sheetName val="Bill_No__2_-_Carpark"/>
      <sheetName val="SCG_group"/>
      <sheetName val="Comapny_Name"/>
      <sheetName val="Cost_center"/>
      <sheetName val="Account_code"/>
      <sheetName val="Company_Name"/>
      <sheetName val="data_validation"/>
      <sheetName val="Cases_Actuals_SAP"/>
      <sheetName val="Chilled_Vol_&amp;_GS"/>
      <sheetName val="Master_Query_SL"/>
      <sheetName val="PBSG_Severance"/>
      <sheetName val="สาเหตุ_Error_"/>
      <sheetName val="Table_Name"/>
      <sheetName val="SCG_Chemicals_group"/>
      <sheetName val="Dont_delete!!"/>
      <sheetName val="Vender_list"/>
      <sheetName val="Production_Queue_GB"/>
      <sheetName val="cost_center_name"/>
      <sheetName val="Log_CCR_TG_3"/>
      <sheetName val="Type_ถูก_House"/>
      <sheetName val="TB(PY_2016)"/>
      <sheetName val="Risk_Level"/>
      <sheetName val="Risk_Category"/>
      <sheetName val="DD_List"/>
      <sheetName val="Multi_Rater"/>
      <sheetName val="ดอกเบี้ย_TR2560"/>
      <sheetName val="Trial_Balance"/>
      <sheetName val="Forecast_movement"/>
      <sheetName val="O_PL_Link"/>
      <sheetName val="i_actmth_from_SAP"/>
      <sheetName val="i_Actual_by_cc"/>
      <sheetName val="Fixed_Selling"/>
      <sheetName val="BIS_Selling"/>
      <sheetName val="Total_GA"/>
      <sheetName val="CA_only"/>
      <sheetName val="Legal_only"/>
      <sheetName val="sub_cost_center"/>
      <sheetName val="OH_CC_DBS"/>
      <sheetName val="BIS_G&amp;A"/>
      <sheetName val="2015_reconcile_&amp;_restate"/>
      <sheetName val="BIS_Common_detail"/>
      <sheetName val="Total_GA+BIS_common"/>
      <sheetName val="HFM_Line"/>
      <sheetName val="HFM_Mapping"/>
      <sheetName val="T&amp;E_sales_cut"/>
      <sheetName val="Control_-_Consulting_fee_SN_(2)"/>
      <sheetName val="Master_TB"/>
      <sheetName val="CF_weekly"/>
      <sheetName val="1_CF_(M)(Ratchatewee)"/>
      <sheetName val="1_CF_(M)(Rama4)"/>
      <sheetName val="1_CF_(M)_(TL10ph2)"/>
      <sheetName val="Dropdown_list_"/>
      <sheetName val="Detail_(2)"/>
      <sheetName val="DEATAIL_KENTOCOST_Sheet_Low20MB"/>
      <sheetName val="Cover_(2)"/>
      <sheetName val="Detail_"/>
      <sheetName val="SCOPE_OF_WORK"/>
      <sheetName val="Unit_price"/>
      <sheetName val="received_net-BG"/>
      <sheetName val="Summary_BG_Code"/>
      <sheetName val="V7_Confirm_RPT"/>
      <sheetName val="A"/>
      <sheetName val="発停サイクル表"/>
      <sheetName val="Summary 31Mar'20"/>
      <sheetName val="2020"/>
      <sheetName val="ESS Performance 2020+2021"/>
      <sheetName val="MasterBrand"/>
      <sheetName val="data บัญชี"/>
      <sheetName val="ฐานข้อมูล"/>
      <sheetName val="Data (2)"/>
      <sheetName val="S330 Increase salary rate"/>
      <sheetName val="Data_2"/>
      <sheetName val="K.Suporn"/>
      <sheetName val="บมจ.พฤกษา"/>
      <sheetName val="บ.พนาลี"/>
      <sheetName val="บ.พุทธชาด"/>
      <sheetName val="บ.เกสร"/>
      <sheetName val="สรุป PS"/>
      <sheetName val="สรุป PNL"/>
      <sheetName val="สรุป PTC"/>
      <sheetName val="สรุป KS"/>
      <sheetName val="IP Land"/>
      <sheetName val="Reference(do not delete)"/>
      <sheetName val="COUNT_wh_(2)1"/>
      <sheetName val="NTET2004_(DEC)1"/>
      <sheetName val="NEG2004_(DEC)1"/>
      <sheetName val="NEG2004_(DEC)_(2)1"/>
      <sheetName val="Min_-Max__Stock1"/>
      <sheetName val="Tax_coupon1"/>
      <sheetName val="Sheet1_(2)1"/>
      <sheetName val="ตารางคำนวณกระเบื้อง_A1"/>
      <sheetName val="ใบปะหน้าใหม่_Bidding1"/>
      <sheetName val="Law_data1"/>
      <sheetName val="stat_local1"/>
      <sheetName val="Volume_Loco_May_20151"/>
      <sheetName val="Summary_report1"/>
      <sheetName val="Performance_BP1"/>
      <sheetName val="PULP_MILL1"/>
      <sheetName val="4_1CAPEX_Additional1"/>
      <sheetName val="TYPE_SD1251"/>
      <sheetName val="Drop_Down1"/>
      <sheetName val="เลขที่ห้องทั้งหมด_(2)1"/>
      <sheetName val="F13รายชื่อแยกfolio_(2)1"/>
      <sheetName val="FEB_2007_1"/>
      <sheetName val="MAR_20071"/>
      <sheetName val="APR_20071"/>
      <sheetName val="MAY_20071"/>
      <sheetName val="APR_2007-GTW1"/>
      <sheetName val="MAY_2007_(2)1"/>
      <sheetName val="MAY_2007-NUCH1"/>
      <sheetName val="JUN_2007-NUCH_1"/>
      <sheetName val="JULY_2007-NUCH1"/>
      <sheetName val="AUG_2007-NUCH_1"/>
      <sheetName val="AUG_20071"/>
      <sheetName val="ค่าเช่า_ด_91"/>
      <sheetName val="ค่าเช่า_ด_101"/>
      <sheetName val="Status_update31_8_071"/>
      <sheetName val="Status_update31_8_07_(2)1"/>
      <sheetName val="ค่าเช่า_ด_111"/>
      <sheetName val="ค่าเช่า_ด_11_(2)1"/>
      <sheetName val="Bill_No__2_-_Carpark1"/>
      <sheetName val="SCG_group1"/>
      <sheetName val="Cost_center1"/>
      <sheetName val="Account_code1"/>
      <sheetName val="Comapny_Name1"/>
      <sheetName val="Company_Name1"/>
      <sheetName val="data_validation1"/>
      <sheetName val="Cases_Actuals_SAP1"/>
      <sheetName val="Chilled_Vol_&amp;_GS1"/>
      <sheetName val="Master_Query_SL1"/>
      <sheetName val="PBSG_Severance1"/>
      <sheetName val="สาเหตุ_Error_1"/>
      <sheetName val="SCG_Chemicals_group1"/>
      <sheetName val="Table_Name1"/>
      <sheetName val="Dont_delete!!1"/>
      <sheetName val="Vender_list1"/>
      <sheetName val="Production_Queue_GB1"/>
      <sheetName val="cost_center_name1"/>
      <sheetName val="Log_CCR_TG_31"/>
      <sheetName val="Type_ถูก_House1"/>
      <sheetName val="TB(PY_2016)1"/>
      <sheetName val="Risk_Level1"/>
      <sheetName val="Risk_Category1"/>
      <sheetName val="DD_List1"/>
      <sheetName val="Multi_Rater1"/>
      <sheetName val="ดอกเบี้ย_TR25601"/>
      <sheetName val="Trial_Balance1"/>
      <sheetName val="Forecast_movement1"/>
      <sheetName val="O_PL_Link1"/>
      <sheetName val="i_actmth_from_SAP1"/>
      <sheetName val="i_Actual_by_cc1"/>
      <sheetName val="Fixed_Selling1"/>
      <sheetName val="BIS_Selling1"/>
      <sheetName val="Total_GA1"/>
      <sheetName val="CA_only1"/>
      <sheetName val="Legal_only1"/>
      <sheetName val="sub_cost_center1"/>
      <sheetName val="OH_CC_DBS1"/>
      <sheetName val="BIS_G&amp;A1"/>
      <sheetName val="2015_reconcile_&amp;_restate1"/>
      <sheetName val="BIS_Common_detail1"/>
      <sheetName val="Total_GA+BIS_common1"/>
      <sheetName val="HFM_Line1"/>
      <sheetName val="HFM_Mapping1"/>
      <sheetName val="T&amp;E_sales_cut1"/>
      <sheetName val="Control_-_Consulting_fee_SN_(21"/>
      <sheetName val="Master_TB1"/>
      <sheetName val="CF_weekly1"/>
      <sheetName val="1_CF_(M)(Ratchatewee)1"/>
      <sheetName val="1_CF_(M)(Rama4)1"/>
      <sheetName val="1_CF_(M)_(TL10ph2)1"/>
      <sheetName val="Dropdown_list_1"/>
      <sheetName val="Detail_(2)1"/>
      <sheetName val="DEATAIL_KENTOCOST_Sheet_Low20M1"/>
      <sheetName val="Cover_(2)1"/>
      <sheetName val="Detail_1"/>
      <sheetName val="SCOPE_OF_WORK1"/>
      <sheetName val="Unit_price1"/>
      <sheetName val="received_net-BG1"/>
      <sheetName val="Summary_BG_Code1"/>
      <sheetName val="V7_Confirm_RPT1"/>
      <sheetName val="Summary_31Mar'20"/>
      <sheetName val="Cost_history_sheet"/>
      <sheetName val="Scope_of_work_"/>
      <sheetName val="Detail_(CMM)"/>
      <sheetName val="SUM_KENTO_COST_LOW_20MB_"/>
      <sheetName val="SUM_KENTO_COST_REPORT_20MB_UP"/>
      <sheetName val="DETAIL_KENTOCOST_Sheet_20MB_UP"/>
      <sheetName val="Master_COA_V21"/>
      <sheetName val="ee_unit_type"/>
      <sheetName val="ee_build_"/>
      <sheetName val="S3_Architectural"/>
      <sheetName val="ESS_Performance_2020+2021"/>
      <sheetName val="Parameters"/>
      <sheetName val="설계내역서"/>
      <sheetName val="masterEO IO"/>
      <sheetName val="กำหนดค่า"/>
      <sheetName val="ZA110 Sale"/>
      <sheetName val="Employee EN"/>
      <sheetName val="Discounted Cash Flow"/>
      <sheetName val="6.ข้อมูลวัสดุ-ค่าดำเนิน"/>
      <sheetName val="LS"/>
      <sheetName val="PGM_2LEVYTD"/>
      <sheetName val="Mat"/>
      <sheetName val="FS"/>
      <sheetName val="Sum"/>
      <sheetName val="Sec.1.1 Site clearanceworks"/>
      <sheetName val="เงื่อนไขการเสนอราคา"/>
      <sheetName val="VE LIST"/>
      <sheetName val="Sec.0"/>
      <sheetName val="Sec.1"/>
      <sheetName val="Arch unit rate"/>
      <sheetName val="ID unit rate"/>
      <sheetName val="Sec.2 "/>
      <sheetName val="sec.3.1"/>
      <sheetName val="sec.3.2"/>
      <sheetName val="sec.3.3"/>
      <sheetName val="sec.3.4"/>
      <sheetName val="Sec.4"/>
      <sheetName val="Sec.5"/>
      <sheetName val="Sec. 6"/>
      <sheetName val="Sec.7"/>
      <sheetName val="코드관리"/>
      <sheetName val="SUM-AIR-Submit"/>
      <sheetName val="KKC Brkdwn"/>
      <sheetName val="SPT vs PHI"/>
      <sheetName val="escon"/>
      <sheetName val="Store"/>
      <sheetName val="JobSetup"/>
      <sheetName val="Proposal Form"/>
      <sheetName val="BQ-Ext  "/>
      <sheetName val="Sch 2"/>
      <sheetName val="Commun"/>
      <sheetName val="Reference(do_not_delete)"/>
      <sheetName val="S-CUVE-2_14_M"/>
      <sheetName val="Discounted_Cash_Flow"/>
      <sheetName val="6_ข้อมูลวัสดุ-ค่าดำเนิน"/>
      <sheetName val="K_Suporn"/>
      <sheetName val="บมจ_พฤกษา"/>
      <sheetName val="บ_พนาลี"/>
      <sheetName val="บ_พุทธชาด"/>
      <sheetName val="บ_เกสร"/>
      <sheetName val="สรุป_PS"/>
      <sheetName val="สรุป_PNL"/>
      <sheetName val="สรุป_PTC"/>
      <sheetName val="สรุป_KS"/>
      <sheetName val="IP_Land"/>
      <sheetName val="TT-2"/>
      <sheetName val="STart"/>
      <sheetName val="Designated P&amp;L"/>
      <sheetName val="Mapping account"/>
      <sheetName val="Demand"/>
      <sheetName val="Occ"/>
      <sheetName val="สรุป"/>
      <sheetName val="interest income from VMI"/>
      <sheetName val="interest payable to PSH"/>
      <sheetName val="Sales"/>
      <sheetName val="ค่าเริ่มต้น"/>
      <sheetName val="asset"/>
      <sheetName val="Mar"/>
      <sheetName val="Apr"/>
      <sheetName val="May"/>
      <sheetName val="Jan"/>
      <sheetName val="MD_R"/>
      <sheetName val="CELL_A"/>
      <sheetName val="ENV_A"/>
      <sheetName val="PG_A"/>
      <sheetName val="MD_A"/>
      <sheetName val="QA&amp;R_A"/>
      <sheetName val="RMP_A"/>
      <sheetName val="RMZ_A"/>
      <sheetName val="ENV_R"/>
      <sheetName val="PG_R"/>
      <sheetName val="CELL_R"/>
      <sheetName val="QA&amp;R_R"/>
      <sheetName val="RMP_R"/>
      <sheetName val="RMZ_R"/>
      <sheetName val="Raw_data"/>
      <sheetName val="data_steam"/>
      <sheetName val="NOT"/>
      <sheetName val="TB 1-3"/>
      <sheetName val=" ANALYSIS FP"/>
      <sheetName val="DataValidation_NotDelete"/>
      <sheetName val="5200"/>
      <sheetName val="Validation"/>
      <sheetName val="DATA (ชื่อสินค้า)"/>
      <sheetName val="CVM"/>
      <sheetName val="กระจาย-V-Boot"/>
      <sheetName val="กระจาย-Oishi"/>
      <sheetName val="กระจาย -NPDองุ่นเคียวโฮ"/>
      <sheetName val="สุราแช่พญานาคแถม"/>
      <sheetName val="สรุปกระจายBLS+RK"/>
      <sheetName val="สรุปกระจายSS+RK"/>
      <sheetName val="รายละเอียดกิจกรรม"/>
      <sheetName val="Sheet25"/>
      <sheetName val="Activity Q1"/>
      <sheetName val="สีแถมโซดา"/>
      <sheetName val="Drop Down Lists"/>
      <sheetName val="List of Rem Entries - IS"/>
      <sheetName val="J01"/>
      <sheetName val="TL"/>
      <sheetName val="マスタ"/>
      <sheetName val="Aging"/>
      <sheetName val="April"/>
      <sheetName val="March"/>
      <sheetName val="M-14"/>
      <sheetName val="M-92"/>
      <sheetName val="M-19"/>
      <sheetName val="M-49"/>
      <sheetName val="M-12"/>
      <sheetName val="M-30"/>
      <sheetName val="PROJECT BRIEF"/>
      <sheetName val="footing"/>
      <sheetName val="upa"/>
      <sheetName val="QlikView"/>
      <sheetName val="Revenue(2019)"/>
      <sheetName val="Graph(2019)"/>
      <sheetName val="Strategic Cus"/>
      <sheetName val="Rev per Head(2019)"/>
      <sheetName val="WH Utilization"/>
      <sheetName val="Stock Graph"/>
      <sheetName val="No. Customer (2019)"/>
      <sheetName val="No. Customer"/>
      <sheetName val="Customer Name"/>
      <sheetName val="Factor F Data"/>
      <sheetName val="PL"/>
      <sheetName val="RE9604"/>
      <sheetName val="summary1-2"/>
      <sheetName val="summary1-3"/>
      <sheetName val="TDC COA Sumry"/>
      <sheetName val="COA Sumry by Area"/>
      <sheetName val="COA Sumry by Contr"/>
      <sheetName val="COA Sumry by RG"/>
      <sheetName val="TDC COA Grp Sumry"/>
      <sheetName val="TDC Item Dets-Full"/>
      <sheetName val="TDC Item Dets-IPM-Full"/>
      <sheetName val="TDC Item Dets"/>
      <sheetName val="TDC Item Sumry"/>
      <sheetName val="TDC Key Qty Sumry"/>
      <sheetName val="List - Components"/>
      <sheetName val="List - Equipment"/>
      <sheetName val="Project Metrics"/>
      <sheetName val="COA Sumry - Std Imp"/>
      <sheetName val="Contr TDC - Std Imp"/>
      <sheetName val="Item Sumry - Std Imp"/>
      <sheetName val="Proj TIC - Std Imp"/>
      <sheetName val="Unit Costs - Std Imp"/>
      <sheetName val="Unit MH - Std Imp"/>
      <sheetName val="preliminaries"/>
      <sheetName val="공문"/>
      <sheetName val="FitOutConfCentre"/>
      <sheetName val="covere"/>
      <sheetName val="Boq(1)"/>
      <sheetName val="FlatBottomClarifier (Not used)"/>
      <sheetName val="Summ"/>
      <sheetName val="Data (Forecast-m3)"/>
      <sheetName val="Info"/>
      <sheetName val="Analytic Sales&amp;Cost"/>
      <sheetName val="95059D"/>
      <sheetName val="โซนโฟกัส TT"/>
      <sheetName val="ข้อมูลทำ DropDown"/>
      <sheetName val="รายพนักงาน"/>
      <sheetName val="แนวทาง"/>
      <sheetName val="2021"/>
      <sheetName val="dataยอดขายทีมนิยมไทย"/>
      <sheetName val="แผนใหม่-BG22 รายเอเย่นต์"/>
      <sheetName val="In AG VS Sub"/>
      <sheetName val="ขน2019"/>
      <sheetName val="ขน2020"/>
      <sheetName val="ขน2021"/>
      <sheetName val="Calendar_นายสรศักดิ์ กล่ำศรี"/>
      <sheetName val="ยอดขาย"/>
      <sheetName val="สรุปโซนโฟกัส TT"/>
      <sheetName val="มีค 64"/>
      <sheetName val="Vendors Database"/>
      <sheetName val="Sheet15"/>
      <sheetName val="B1.01-Times"/>
      <sheetName val="Assa VO (2)"/>
      <sheetName val="B1.02.02(IDP-2) "/>
      <sheetName val="Kamol VO"/>
      <sheetName val="B2.17 Skyline"/>
      <sheetName val="19th -MOS"/>
      <sheetName val="A6.2 VO-PLE"/>
      <sheetName val="KA -MOS"/>
      <sheetName val="Kitchen VO"/>
      <sheetName val="DSG-MOS-break"/>
      <sheetName val="Pinklao MOS"/>
      <sheetName val="B2.07 Kitchen"/>
      <sheetName val="B2.03 Assa"/>
      <sheetName val="B1.01.03(VC)"/>
      <sheetName val="A4 ARCH(FSR)"/>
      <sheetName val="A7 EXT(FSR)"/>
      <sheetName val="1-BCEG "/>
      <sheetName val="sUM -FFE"/>
      <sheetName val="Rates"/>
      <sheetName val="Metrix"/>
      <sheetName val="B1.01.1Times"/>
      <sheetName val="Production info"/>
      <sheetName val="XLR_NoRangeSheet"/>
      <sheetName val="ตารางส่วนลด EE."/>
      <sheetName val="A5.2 VO-KAMA"/>
      <sheetName val="A6.2VO-PLE"/>
      <sheetName val="A.VO-MEP (BCEG)"/>
      <sheetName val="A5.1 Kama"/>
      <sheetName val="B1.01.09.2-Deco Mart"/>
      <sheetName val="B1.01.10.1THC"/>
      <sheetName val="B1.02.01(IDP-1)"/>
      <sheetName val="ประมาณการประตูหน้าต่าง "/>
      <sheetName val="DO"/>
      <sheetName val="磨煤加压"/>
      <sheetName val="slipsumpR"/>
      <sheetName val="PDPC0908"/>
      <sheetName val="Rank"/>
      <sheetName val="Appendix#3 PBC - ICIS (ECH)"/>
      <sheetName val="SCHEDULE 10_BUILD MANAGEMENT"/>
      <sheetName val="Sheet"/>
      <sheetName val="ตารางวันหยุด"/>
      <sheetName val="Emp_Data"/>
      <sheetName val="SHT1-CONSOL"/>
      <sheetName val="Final Summary - Base"/>
      <sheetName val="1B"/>
      <sheetName val="FF-3"/>
      <sheetName val="bill 2"/>
      <sheetName val="cover page"/>
      <sheetName val="Material Price List"/>
      <sheetName val="118508"/>
      <sheetName val="612004"/>
      <sheetName val="Prepaid"/>
      <sheetName val="Sheet6"/>
      <sheetName val="Conso จัดลำดับลุกหนี้"/>
      <sheetName val="MTP"/>
      <sheetName val="30's-Components"/>
      <sheetName val="fuel"/>
      <sheetName val="Status Budget"/>
      <sheetName val="Spread"/>
      <sheetName val="5X"/>
      <sheetName val="Utility and Fire flange"/>
      <sheetName val="COUNT_wh_(2)2"/>
      <sheetName val="NTET2004_(DEC)2"/>
      <sheetName val="NEG2004_(DEC)2"/>
      <sheetName val="NEG2004_(DEC)_(2)2"/>
      <sheetName val="Min_-Max__Stock2"/>
      <sheetName val="Sheet1_(2)2"/>
      <sheetName val="Tax_coupon2"/>
      <sheetName val="ตารางคำนวณกระเบื้อง_A2"/>
      <sheetName val="ใบปะหน้าใหม่_Bidding2"/>
      <sheetName val="stat_local2"/>
      <sheetName val="Law_data2"/>
      <sheetName val="Volume_Loco_May_20152"/>
      <sheetName val="Summary_report2"/>
      <sheetName val="Performance_BP2"/>
      <sheetName val="PULP_MILL2"/>
      <sheetName val="4_1CAPEX_Additional2"/>
      <sheetName val="TYPE_SD1252"/>
      <sheetName val="Drop_Down2"/>
      <sheetName val="เลขที่ห้องทั้งหมด_(2)2"/>
      <sheetName val="F13รายชื่อแยกfolio_(2)2"/>
      <sheetName val="FEB_2007_2"/>
      <sheetName val="MAR_20072"/>
      <sheetName val="APR_20072"/>
      <sheetName val="MAY_20072"/>
      <sheetName val="APR_2007-GTW2"/>
      <sheetName val="MAY_2007_(2)2"/>
      <sheetName val="MAY_2007-NUCH2"/>
      <sheetName val="JUN_2007-NUCH_2"/>
      <sheetName val="JULY_2007-NUCH2"/>
      <sheetName val="AUG_2007-NUCH_2"/>
      <sheetName val="AUG_20072"/>
      <sheetName val="ค่าเช่า_ด_92"/>
      <sheetName val="ค่าเช่า_ด_102"/>
      <sheetName val="Status_update31_8_072"/>
      <sheetName val="Status_update31_8_07_(2)2"/>
      <sheetName val="ค่าเช่า_ด_112"/>
      <sheetName val="ค่าเช่า_ด_11_(2)2"/>
      <sheetName val="Bill_No__2_-_Carpark2"/>
      <sheetName val="SCG_group2"/>
      <sheetName val="Cost_center2"/>
      <sheetName val="Account_code2"/>
      <sheetName val="Comapny_Name2"/>
      <sheetName val="Company_Name2"/>
      <sheetName val="data_validation2"/>
      <sheetName val="Cases_Actuals_SAP2"/>
      <sheetName val="Chilled_Vol_&amp;_GS2"/>
      <sheetName val="Master_Query_SL2"/>
      <sheetName val="PBSG_Severance2"/>
      <sheetName val="สาเหตุ_Error_2"/>
      <sheetName val="Table_Name2"/>
      <sheetName val="SCG_Chemicals_group2"/>
      <sheetName val="Dont_delete!!2"/>
      <sheetName val="cost_center_name2"/>
      <sheetName val="Vender_list2"/>
      <sheetName val="Production_Queue_GB2"/>
      <sheetName val="Log_CCR_TG_32"/>
      <sheetName val="Type_ถูก_House2"/>
      <sheetName val="TB(PY_2016)2"/>
      <sheetName val="Risk_Level2"/>
      <sheetName val="Risk_Category2"/>
      <sheetName val="DD_List2"/>
      <sheetName val="Multi_Rater2"/>
      <sheetName val="ดอกเบี้ย_TR25602"/>
      <sheetName val="Trial_Balance2"/>
      <sheetName val="Detail_(2)2"/>
      <sheetName val="DEATAIL_KENTOCOST_Sheet_Low20M2"/>
      <sheetName val="Cover_(2)2"/>
      <sheetName val="Detail_2"/>
      <sheetName val="SCOPE_OF_WORK2"/>
      <sheetName val="Unit_price2"/>
      <sheetName val="received_net-BG2"/>
      <sheetName val="Summary_BG_Code2"/>
      <sheetName val="ee_unit_type1"/>
      <sheetName val="ee_build_1"/>
      <sheetName val="Cost_history_sheet1"/>
      <sheetName val="Scope_of_work_1"/>
      <sheetName val="Detail_(CMM)1"/>
      <sheetName val="SUM_KENTO_COST_LOW_20MB_1"/>
      <sheetName val="SUM_KENTO_COST_REPORT_20MB_UP1"/>
      <sheetName val="DETAIL_KENTOCOST_Sheet_20MB_UP1"/>
      <sheetName val="Forecast_movement2"/>
      <sheetName val="O_PL_Link2"/>
      <sheetName val="i_actmth_from_SAP2"/>
      <sheetName val="i_Actual_by_cc2"/>
      <sheetName val="Fixed_Selling2"/>
      <sheetName val="BIS_Selling2"/>
      <sheetName val="Total_GA2"/>
      <sheetName val="CA_only2"/>
      <sheetName val="Legal_only2"/>
      <sheetName val="sub_cost_center2"/>
      <sheetName val="OH_CC_DBS2"/>
      <sheetName val="BIS_G&amp;A2"/>
      <sheetName val="2015_reconcile_&amp;_restate2"/>
      <sheetName val="BIS_Common_detail2"/>
      <sheetName val="Total_GA+BIS_common2"/>
      <sheetName val="HFM_Line2"/>
      <sheetName val="HFM_Mapping2"/>
      <sheetName val="T&amp;E_sales_cut2"/>
      <sheetName val="Control_-_Consulting_fee_SN_(22"/>
      <sheetName val="Master_TB2"/>
      <sheetName val="CF_weekly2"/>
      <sheetName val="1_CF_(M)(Ratchatewee)2"/>
      <sheetName val="1_CF_(M)(Rama4)2"/>
      <sheetName val="1_CF_(M)_(TL10ph2)2"/>
      <sheetName val="Dropdown_list_2"/>
      <sheetName val="S3_Architectural1"/>
      <sheetName val="V7_Confirm_RPT2"/>
      <sheetName val="Master_COA_V211"/>
      <sheetName val="Summary_31Mar'201"/>
      <sheetName val="ESS_Performance_2020+20211"/>
      <sheetName val="Reference(do_not_delete)1"/>
      <sheetName val="S330_Increase_salary_rate"/>
      <sheetName val="S-CUVE-2_14_M1"/>
      <sheetName val="Discounted_Cash_Flow1"/>
      <sheetName val="6_ข้อมูลวัสดุ-ค่าดำเนิน1"/>
      <sheetName val="K_Suporn1"/>
      <sheetName val="บมจ_พฤกษา1"/>
      <sheetName val="บ_พนาลี1"/>
      <sheetName val="บ_พุทธชาด1"/>
      <sheetName val="บ_เกสร1"/>
      <sheetName val="สรุป_PS1"/>
      <sheetName val="สรุป_PNL1"/>
      <sheetName val="สรุป_PTC1"/>
      <sheetName val="สรุป_KS1"/>
      <sheetName val="IP_Land1"/>
      <sheetName val="Mapping_account"/>
      <sheetName val="data_บัญชี"/>
      <sheetName val="Data_(2)"/>
      <sheetName val="masterEO_IO"/>
      <sheetName val="Employee_EN"/>
      <sheetName val="Wkgs_BS_Lead"/>
      <sheetName val="Sec_1_1_Site_clearanceworks"/>
      <sheetName val="VE_LIST"/>
      <sheetName val="Sec_0"/>
      <sheetName val="Sec_1"/>
      <sheetName val="Arch_unit_rate"/>
      <sheetName val="ID_unit_rate"/>
      <sheetName val="Sec_2_"/>
      <sheetName val="sec_3_1"/>
      <sheetName val="sec_3_2"/>
      <sheetName val="sec_3_3"/>
      <sheetName val="sec_3_4"/>
      <sheetName val="Sec_4"/>
      <sheetName val="Sec_5"/>
      <sheetName val="Sec__6"/>
      <sheetName val="Sec_7"/>
      <sheetName val="ZA110_Sale"/>
      <sheetName val="KKC_Brkdwn"/>
      <sheetName val="SPT_vs_PHI"/>
      <sheetName val="Proposal_Form"/>
      <sheetName val="BQ-Ext__"/>
      <sheetName val="Sch_2"/>
      <sheetName val="interest_income_from_VMI"/>
      <sheetName val="interest_payable_to_PSH"/>
      <sheetName val="PROJECT_BRIEF"/>
      <sheetName val="Customer_Name"/>
      <sheetName val="Strategic_Cus"/>
      <sheetName val="Rev_per_Head(2019)"/>
      <sheetName val="WH_Utilization"/>
      <sheetName val="Stock_Graph"/>
      <sheetName val="No__Customer_(2019)"/>
      <sheetName val="No__Customer"/>
      <sheetName val="DATA_(ชื่อสินค้า)"/>
      <sheetName val="กระจาย_-NPDองุ่นเคียวโฮ"/>
      <sheetName val="Activity_Q1"/>
      <sheetName val="TB 10"/>
      <sheetName val="co 10"/>
      <sheetName val="Page4"/>
      <sheetName val="drop"/>
      <sheetName val="ส่งเสริมและจัดหาไม้ขอถัง 118 ใบ"/>
      <sheetName val="แอร์เก่า"/>
      <sheetName val="ถังเปล่ารับ,เบิก,คืน"/>
      <sheetName val="Coorodinator Sec"/>
      <sheetName val="Jan_monthly"/>
      <sheetName val="Stock"/>
      <sheetName val="gfhfhf"/>
      <sheetName val="Feb_monthly"/>
      <sheetName val="Gen"/>
      <sheetName val="Inventory"/>
      <sheetName val="Q1"/>
      <sheetName val="Q2"/>
      <sheetName val="Q3"/>
      <sheetName val="Q4"/>
      <sheetName val="Q1-4"/>
      <sheetName val="Gen&amp;Manage"/>
      <sheetName val="Management"/>
      <sheetName val="ขาย_scrap'19"/>
      <sheetName val="Income&amp;Inventory"/>
      <sheetName val="Jan_Daily"/>
      <sheetName val="Feb_Daily"/>
      <sheetName val="Mar_Daily"/>
      <sheetName val="Manage"/>
      <sheetName val="โซนโฟกัส_TT"/>
      <sheetName val="ข้อมูลทำ_DropDown"/>
      <sheetName val="Calendar_นายสรศักดิ์_กล่ำศรี"/>
      <sheetName val="แผนใหม่-BG22_รายเอเย่นต์"/>
      <sheetName val="In_AG_VS_Sub"/>
      <sheetName val="สรุปโซนโฟกัส_TT"/>
      <sheetName val="มีค_64"/>
      <sheetName val="Sheet8"/>
      <sheetName val="2002"/>
      <sheetName val="B1.02.2(IDP-2) (BCEG)"/>
      <sheetName val="B1.02.3(IDP-3)-DSG (BCEG)"/>
      <sheetName val="Profit_Budget"/>
      <sheetName val="EST-FOOTING (G)"/>
      <sheetName val="Sum Direct"/>
      <sheetName val="App A"/>
      <sheetName val="Cert"/>
      <sheetName val="Take-off stru"/>
      <sheetName val="QUANTITY COMPARISON"/>
      <sheetName val="Cert-Rev1"/>
      <sheetName val="B2.01.1_Mitsu(VO)"/>
      <sheetName val="Cer- Sub"/>
      <sheetName val="B2.17_Skyline-BMU(Cert)"/>
      <sheetName val="B2.07_SMV(Progress)"/>
      <sheetName val="B2.09_Wayfit(Progress)"/>
      <sheetName val="B2.13_19th(MOS)"/>
      <sheetName val="B2.16_Linen Chute-Reenigue"/>
      <sheetName val="B2.03_Assa(Cert) "/>
      <sheetName val="B2.02_Opeable Wall-Hafele(Cert)"/>
      <sheetName val="Conclusion IPC 51"/>
      <sheetName val="A5_VO(Facade)"/>
      <sheetName val="A6 ATT(SPY-C) (VO)"/>
      <sheetName val="Keen (Re-PS)"/>
      <sheetName val="Bill"/>
      <sheetName val="Sum-Re-VO-AR"/>
      <sheetName val="SuspSb"/>
      <sheetName val="JSiar"/>
      <sheetName val="SW-TEO"/>
      <sheetName val="21"/>
      <sheetName val="ค่าวัสดุ"/>
      <sheetName val="Equipment"/>
      <sheetName val="Main Sum (Hotel &amp; Residences)"/>
      <sheetName val="Listes Caractéristiques"/>
      <sheetName val="Liste Référentiel"/>
      <sheetName val="Main Summary"/>
      <sheetName val="SCIB_Proforma"/>
      <sheetName val="SCIB_Data"/>
      <sheetName val="Database"/>
      <sheetName val="Output"/>
      <sheetName val="Cctmst"/>
      <sheetName val="Rpt All states"/>
      <sheetName val="Rate Analysis"/>
      <sheetName val="입찰내역 발주처 양식"/>
      <sheetName val="Lookup data"/>
      <sheetName val="BOX Cryostat Details"/>
      <sheetName val="Driver Linac Layout"/>
      <sheetName val="Inputs"/>
      <sheetName val="Magnet Details"/>
      <sheetName val="Master01"/>
      <sheetName val="板房区目标成本"/>
      <sheetName val="Bldg"/>
      <sheetName val="GB1"/>
      <sheetName val="Blk A"/>
      <sheetName val="Out Flow"/>
      <sheetName val="Infra"/>
      <sheetName val="GFA"/>
      <sheetName val="Studio"/>
      <sheetName val="#REF!"/>
      <sheetName val="&lt;&lt;รายละเอียดร้าน"/>
      <sheetName val="Recap_ราย พนง."/>
      <sheetName val="report detial"/>
      <sheetName val="BU"/>
      <sheetName val="_ANALYSIS_FP"/>
      <sheetName val="OPbyMonth"/>
      <sheetName val="PL_FORECAST"/>
      <sheetName val="JL4"/>
      <sheetName val="운반"/>
      <sheetName val="ใบปะหน้าใหม่_Bidding3"/>
      <sheetName val="TYPE_SD1253"/>
      <sheetName val="Drop_Down3"/>
      <sheetName val="เลขที่ห้องทั้งหมด_(2)3"/>
      <sheetName val="F13รายชื่อแยกfolio_(2)3"/>
      <sheetName val="FEB_2007_3"/>
      <sheetName val="MAR_20073"/>
      <sheetName val="APR_20073"/>
      <sheetName val="MAY_20073"/>
      <sheetName val="APR_2007-GTW3"/>
      <sheetName val="MAY_2007_(2)3"/>
      <sheetName val="MAY_2007-NUCH3"/>
      <sheetName val="JUN_2007-NUCH_3"/>
      <sheetName val="JULY_2007-NUCH3"/>
      <sheetName val="AUG_2007-NUCH_3"/>
      <sheetName val="AUG_20073"/>
      <sheetName val="ค่าเช่า_ด_93"/>
      <sheetName val="ค่าเช่า_ด_103"/>
      <sheetName val="Status_update31_8_073"/>
      <sheetName val="Status_update31_8_07_(2)3"/>
      <sheetName val="ค่าเช่า_ด_113"/>
      <sheetName val="ค่าเช่า_ด_11_(2)3"/>
      <sheetName val="Sheet1_(2)3"/>
      <sheetName val="Bill_No__2_-_Carpark3"/>
      <sheetName val="Table_Name3"/>
      <sheetName val="COUNT_wh_(2)3"/>
      <sheetName val="NTET2004_(DEC)3"/>
      <sheetName val="NEG2004_(DEC)3"/>
      <sheetName val="NEG2004_(DEC)_(2)3"/>
      <sheetName val="Min_-Max__Stock3"/>
      <sheetName val="Tax_coupon3"/>
      <sheetName val="stat_local3"/>
      <sheetName val="ตารางคำนวณกระเบื้อง_A3"/>
      <sheetName val="Law_data3"/>
      <sheetName val="Volume_Loco_May_20153"/>
      <sheetName val="Summary_report3"/>
      <sheetName val="Performance_BP3"/>
      <sheetName val="4_1CAPEX_Additional3"/>
      <sheetName val="PULP_MILL3"/>
      <sheetName val="Vender_list3"/>
      <sheetName val="SCG_group3"/>
      <sheetName val="Production_Queue_GB3"/>
      <sheetName val="Cost_center3"/>
      <sheetName val="Account_code3"/>
      <sheetName val="Comapny_Name3"/>
      <sheetName val="Company_Name3"/>
      <sheetName val="Type_ถูก_House3"/>
      <sheetName val="Cases_Actuals_SAP3"/>
      <sheetName val="Chilled_Vol_&amp;_GS3"/>
      <sheetName val="Master_Query_SL3"/>
      <sheetName val="PBSG_Severance3"/>
      <sheetName val="data_validation3"/>
      <sheetName val="Detail_(2)3"/>
      <sheetName val="DEATAIL_KENTOCOST_Sheet_Low20M3"/>
      <sheetName val="Cover_(2)3"/>
      <sheetName val="Detail_3"/>
      <sheetName val="SCOPE_OF_WORK3"/>
      <sheetName val="Unit_price3"/>
      <sheetName val="received_net-BG3"/>
      <sheetName val="Summary_BG_Code3"/>
      <sheetName val="สาเหตุ_Error_3"/>
      <sheetName val="SCG_Chemicals_group3"/>
      <sheetName val="Dont_delete!!3"/>
      <sheetName val="cost_center_name3"/>
      <sheetName val="ee_unit_type2"/>
      <sheetName val="ee_build_2"/>
      <sheetName val="ดอกเบี้ย_TR25603"/>
      <sheetName val="Cost_history_sheet2"/>
      <sheetName val="Scope_of_work_2"/>
      <sheetName val="Detail_(CMM)2"/>
      <sheetName val="SUM_KENTO_COST_LOW_20MB_2"/>
      <sheetName val="SUM_KENTO_COST_REPORT_20MB_UP2"/>
      <sheetName val="DETAIL_KENTOCOST_Sheet_20MB_UP2"/>
      <sheetName val="S3_Architectural2"/>
      <sheetName val="Log_CCR_TG_33"/>
      <sheetName val="TB(PY_2016)3"/>
      <sheetName val="Risk_Level3"/>
      <sheetName val="Risk_Category3"/>
      <sheetName val="DD_List3"/>
      <sheetName val="CF_weekly3"/>
      <sheetName val="1_CF_(M)(Ratchatewee)3"/>
      <sheetName val="1_CF_(M)(Rama4)3"/>
      <sheetName val="1_CF_(M)_(TL10ph2)3"/>
      <sheetName val="Master_TB3"/>
      <sheetName val="Forecast_movement3"/>
      <sheetName val="O_PL_Link3"/>
      <sheetName val="i_actmth_from_SAP3"/>
      <sheetName val="i_Actual_by_cc3"/>
      <sheetName val="Fixed_Selling3"/>
      <sheetName val="BIS_Selling3"/>
      <sheetName val="Total_GA3"/>
      <sheetName val="CA_only3"/>
      <sheetName val="Legal_only3"/>
      <sheetName val="sub_cost_center3"/>
      <sheetName val="OH_CC_DBS3"/>
      <sheetName val="BIS_G&amp;A3"/>
      <sheetName val="2015_reconcile_&amp;_restate3"/>
      <sheetName val="BIS_Common_detail3"/>
      <sheetName val="Total_GA+BIS_common3"/>
      <sheetName val="HFM_Line3"/>
      <sheetName val="HFM_Mapping3"/>
      <sheetName val="T&amp;E_sales_cut3"/>
      <sheetName val="Control_-_Consulting_fee_SN_(23"/>
      <sheetName val="V7_Confirm_RPT3"/>
      <sheetName val="Multi_Rater3"/>
      <sheetName val="Trial_Balance3"/>
      <sheetName val="Master_COA_V212"/>
      <sheetName val="Wkgs_BS_Lead1"/>
      <sheetName val="Sec_1_1_Site_clearanceworks1"/>
      <sheetName val="VE_LIST1"/>
      <sheetName val="Sec_01"/>
      <sheetName val="Sec_11"/>
      <sheetName val="Arch_unit_rate1"/>
      <sheetName val="ID_unit_rate1"/>
      <sheetName val="Sec_2_1"/>
      <sheetName val="sec_3_11"/>
      <sheetName val="sec_3_21"/>
      <sheetName val="sec_3_31"/>
      <sheetName val="sec_3_41"/>
      <sheetName val="Sec_41"/>
      <sheetName val="Sec_51"/>
      <sheetName val="Sec__61"/>
      <sheetName val="Sec_71"/>
      <sheetName val="KKC_Brkdwn1"/>
      <sheetName val="SPT_vs_PHI1"/>
      <sheetName val="Proposal_Form1"/>
      <sheetName val="BQ-Ext__1"/>
      <sheetName val="Sch_21"/>
      <sheetName val="Dropdown_list_3"/>
      <sheetName val="data_บัญชี1"/>
      <sheetName val="Data_(2)1"/>
      <sheetName val="interest_income_from_VMI1"/>
      <sheetName val="interest_payable_to_PSH1"/>
      <sheetName val="Summary_31Mar'202"/>
      <sheetName val="ESS_Performance_2020+20212"/>
      <sheetName val="S330_Increase_salary_rate1"/>
      <sheetName val="Reference(do_not_delete)2"/>
      <sheetName val="masterEO_IO1"/>
      <sheetName val="Employee_EN1"/>
      <sheetName val="ZA110_Sale1"/>
      <sheetName val="Factor_F_Data"/>
      <sheetName val="Data_(Forecast-m3)"/>
      <sheetName val="TDC_COA_Sumry"/>
      <sheetName val="COA_Sumry_by_Area"/>
      <sheetName val="COA_Sumry_by_Contr"/>
      <sheetName val="COA_Sumry_by_RG"/>
      <sheetName val="TDC_COA_Grp_Sumry"/>
      <sheetName val="TDC_Item_Dets-Full"/>
      <sheetName val="TDC_Item_Dets-IPM-Full"/>
      <sheetName val="TDC_Item_Dets"/>
      <sheetName val="TDC_Item_Sumry"/>
      <sheetName val="TDC_Key_Qty_Sumry"/>
      <sheetName val="List_-_Components"/>
      <sheetName val="List_-_Equipment"/>
      <sheetName val="Project_Metrics"/>
      <sheetName val="COA_Sumry_-_Std_Imp"/>
      <sheetName val="Contr_TDC_-_Std_Imp"/>
      <sheetName val="Item_Sumry_-_Std_Imp"/>
      <sheetName val="Proj_TIC_-_Std_Imp"/>
      <sheetName val="Unit_Costs_-_Std_Imp"/>
      <sheetName val="Unit_MH_-_Std_Imp"/>
      <sheetName val="FlatBottomClarifier_(Not_used)"/>
      <sheetName val="Designated_P&amp;L"/>
      <sheetName val="Final_Summary_-_Base"/>
      <sheetName val="Utility_and_Fire_flange"/>
      <sheetName val="Drop_Down_Lists"/>
      <sheetName val="List_of_Rem_Entries_-_IS"/>
      <sheetName val="DATA_(ชื่อสินค้า)1"/>
      <sheetName val="กระจาย_-NPDองุ่นเคียวโฮ1"/>
      <sheetName val="Activity_Q11"/>
      <sheetName val="TB_1-3"/>
      <sheetName val="โซนโฟกัส_TT1"/>
      <sheetName val="ข้อมูลทำ_DropDown1"/>
      <sheetName val="แผนใหม่-BG22_รายเอเย่นต์1"/>
      <sheetName val="In_AG_VS_Sub1"/>
      <sheetName val="Calendar_นายสรศักดิ์_กล่ำศรี1"/>
      <sheetName val="สรุปโซนโฟกัส_TT1"/>
      <sheetName val="B1_01-Times"/>
      <sheetName val="Assa_VO_(2)"/>
      <sheetName val="B1_02_02(IDP-2)_"/>
      <sheetName val="Kamol_VO"/>
      <sheetName val="B2_17_Skyline"/>
      <sheetName val="19th_-MOS"/>
      <sheetName val="A6_2_VO-PLE"/>
      <sheetName val="KA_-MOS"/>
      <sheetName val="Kitchen_VO"/>
      <sheetName val="Pinklao_MOS"/>
      <sheetName val="B2_07_Kitchen"/>
      <sheetName val="B2_03_Assa"/>
      <sheetName val="B1_01_03(VC)"/>
      <sheetName val="A4_ARCH(FSR)"/>
      <sheetName val="A7_EXT(FSR)"/>
      <sheetName val="1-BCEG_"/>
      <sheetName val="sUM_-FFE"/>
      <sheetName val="B1_01_1Times"/>
      <sheetName val="Production_info"/>
      <sheetName val="ตารางส่วนลด_EE_"/>
      <sheetName val="A5_2_VO-KAMA"/>
      <sheetName val="A6_2VO-PLE"/>
      <sheetName val="A_VO-MEP_(BCEG)"/>
      <sheetName val="A5_1_Kama"/>
      <sheetName val="B1_01_09_2-Deco_Mart"/>
      <sheetName val="B1_01_10_1THC"/>
      <sheetName val="B1_02_01(IDP-1)"/>
      <sheetName val="ประมาณการประตูหน้าต่าง_"/>
      <sheetName val="SCHEDULE_10_BUILD_MANAGEMENT"/>
      <sheetName val="Status_Budget"/>
      <sheetName val="Analytic_Sales&amp;Cost"/>
      <sheetName val="Vendors_Database"/>
      <sheetName val="มีค_641"/>
      <sheetName val="bill_2"/>
      <sheetName val="cover_page"/>
      <sheetName val="Material_Price_List"/>
      <sheetName val="EST-FOOTING_(G)"/>
      <sheetName val="report_detial"/>
      <sheetName val="Appendix#3_PBC_-_ICIS_(ECH)"/>
      <sheetName val="Conso_จัดลำดับลุกหนี้"/>
      <sheetName val="B1_02_2(IDP-2)_(BCEG)"/>
      <sheetName val="B1_02_3(IDP-3)-DSG_(BCEG)"/>
      <sheetName val="Take-off_stru"/>
      <sheetName val="QUANTITY_COMPARISON"/>
      <sheetName val="B2_01_1_Mitsu(VO)"/>
      <sheetName val="Cer-_Sub"/>
      <sheetName val="B2_17_Skyline-BMU(Cert)"/>
      <sheetName val="B2_07_SMV(Progress)"/>
      <sheetName val="B2_09_Wayfit(Progress)"/>
      <sheetName val="B2_13_19th(MOS)"/>
      <sheetName val="B2_16_Linen_Chute-Reenigue"/>
      <sheetName val="B2_03_Assa(Cert)_"/>
      <sheetName val="B2_02_Opeable_Wall-Hafele(Cert)"/>
      <sheetName val="Conclusion_IPC_51"/>
      <sheetName val="A6_ATT(SPY-C)_(VO)"/>
      <sheetName val="Keen_(Re-PS)"/>
      <sheetName val="Main_Sum_(Hotel_&amp;_Residences)"/>
      <sheetName val="Listes_Caractéristiques"/>
      <sheetName val="Liste_Référentiel"/>
      <sheetName val="BOX_Cryostat_Details"/>
      <sheetName val="Driver_Linac_Layout"/>
      <sheetName val="Magnet_Details"/>
      <sheetName val="Blk_A"/>
      <sheetName val="Out_Flow"/>
      <sheetName val="Sum_Direct"/>
      <sheetName val="App_A"/>
      <sheetName val="Purchase Order"/>
      <sheetName val="(2)AIR"/>
      <sheetName val="rc"/>
      <sheetName val="PHASE I"/>
      <sheetName val="Cost per SQM_M&amp;E"/>
      <sheetName val="AP BUY"/>
      <sheetName val="Agreement"/>
      <sheetName val="Summary BOQ"/>
      <sheetName val="Summary BOQ (ผรม)"/>
      <sheetName val="BOQ"/>
      <sheetName val="Summary BOQ (2)"/>
      <sheetName val="Summary BOQ (ผรม) (2)"/>
      <sheetName val="BOQ (2)"/>
      <sheetName val="Summary BOQ (TPN)"/>
      <sheetName val="Summary BOQ (ผรม) (TPN)"/>
      <sheetName val="BOQ (TPN)"/>
      <sheetName val="M.Payment"/>
      <sheetName val="BS_YE22"/>
      <sheetName val="PPE_YE22"/>
      <sheetName val="Cashflow"/>
      <sheetName val="Expenses"/>
      <sheetName val="NRNWD"/>
      <sheetName val="WK1  Key Assumpt"/>
      <sheetName val="B  Mgt Rep BS"/>
      <sheetName val="C  Mgt Rep CF"/>
      <sheetName val="A  Mgt Rep NIS"/>
      <sheetName val="Reference"/>
      <sheetName val="All Years"/>
      <sheetName val="All Years Pivot"/>
      <sheetName val="NWD"/>
      <sheetName val="Pivot NWD"/>
      <sheetName val="CMT"/>
      <sheetName val="FY19 Detail"/>
      <sheetName val="FY18 Global data"/>
      <sheetName val="FY19 Global Data"/>
      <sheetName val="CI Input"/>
      <sheetName val="Input Tab"/>
      <sheetName val="Pivot Input Tab"/>
      <sheetName val="Executive Summary"/>
      <sheetName val="CSG Executive Summary"/>
      <sheetName val="Revenue Sequential Growth"/>
      <sheetName val="Underlying NCC Chg Assumption"/>
      <sheetName val="Mappings"/>
      <sheetName val="File Classification"/>
      <sheetName val="Sumarry sheets&gt;&gt;&gt;&gt;&gt;&gt;"/>
      <sheetName val="Trend table"/>
      <sheetName val="To Fill view"/>
      <sheetName val="To-fill Simulation"/>
      <sheetName val="Summary w mkt shr"/>
      <sheetName val="TS"/>
      <sheetName val="SI"/>
      <sheetName val="AO"/>
      <sheetName val="IO"/>
      <sheetName val="Datasheets&gt;&gt;&gt;&gt;&gt;&gt;"/>
      <sheetName val="By Mkt data"/>
      <sheetName val="Pipeline to Rev"/>
      <sheetName val="Backlog Growth"/>
      <sheetName val="Pipeline Growth"/>
      <sheetName val="H2 sales growth"/>
      <sheetName val="for CCI model"/>
      <sheetName val="Unused&gt;&gt;&gt;&gt;&gt;"/>
      <sheetName val="FY19 POV"/>
      <sheetName val="Drivers for Deck"/>
      <sheetName val="To Fill by OG &amp; Area"/>
      <sheetName val="Short summary by OG &amp; Area"/>
      <sheetName val="Compared to OG Submission May25"/>
      <sheetName val="Jul Sub vs PoV"/>
      <sheetName val="Seq Rev Gr wo Acq."/>
      <sheetName val="Financials"/>
      <sheetName val="Behavior"/>
      <sheetName val="CAPEX"/>
      <sheetName val="PwrBdgt"/>
      <sheetName val="Ratios"/>
      <sheetName val="RollOut"/>
      <sheetName val="PLStat"/>
      <sheetName val="GC0997"/>
      <sheetName val="price"/>
      <sheetName val="pricep"/>
      <sheetName val="PRICE-taiwan"/>
      <sheetName val="PRICE-malaysia"/>
      <sheetName val="VCC 11110-461"/>
      <sheetName val="PS-1995"/>
      <sheetName val="TABLE-A"/>
      <sheetName val="Type"/>
      <sheetName val="1999cf"/>
      <sheetName val="PBC Template"/>
      <sheetName val="ﾌﾟﾛﾄ_P772分解5号機"/>
      <sheetName val="항목별"/>
      <sheetName val="Work_Area"/>
      <sheetName val="M-6A"/>
      <sheetName val="GL_GeneralLedgerActvity"/>
      <sheetName val="Prft&amp;Loss"/>
      <sheetName val="FIN TB_SI"/>
      <sheetName val="진행 DATA (2)"/>
      <sheetName val="CC Down load 0716"/>
      <sheetName val="MP2006 data"/>
      <sheetName val="2 카드채권(대출포함)"/>
      <sheetName val="금액내역서"/>
      <sheetName val="95투자02"/>
      <sheetName val="CODE生成机"/>
      <sheetName val="CTEMCOST"/>
      <sheetName val="B053 (990701)공정실적PP%계산"/>
      <sheetName val="W-현원가"/>
      <sheetName val="하남요청"/>
      <sheetName val="시산표"/>
      <sheetName val="제안서입력"/>
      <sheetName val="Mat_Source"/>
      <sheetName val="South"/>
      <sheetName val="Puerto Rico"/>
      <sheetName val="RU"/>
      <sheetName val="MU"/>
      <sheetName val="CSD"/>
      <sheetName val="SCB 1 - Current"/>
      <sheetName val="SCB 2 - Current"/>
      <sheetName val="Co"/>
      <sheetName val="Dept"/>
      <sheetName val="InterCo"/>
      <sheetName val="OU"/>
      <sheetName val="Financ. Overview"/>
      <sheetName val="Toolbox"/>
      <sheetName val="Lead"/>
      <sheetName val="3C1"/>
      <sheetName val="Office Improve"/>
      <sheetName val="ภูมิทัศน์"/>
      <sheetName val="MANU"/>
      <sheetName val="QS-Payment"/>
      <sheetName val="B2.03 (Assa)"/>
      <sheetName val="TOSHIBA-Structure"/>
      <sheetName val="PRICE LIST"/>
      <sheetName val="FSALES"/>
      <sheetName val="Truot_nen"/>
      <sheetName val="_ANALYSIS_FP1"/>
      <sheetName val="China"/>
      <sheetName val="opstat"/>
      <sheetName val="costs"/>
      <sheetName val="Sap_Actual"/>
      <sheetName val="SH-F"/>
      <sheetName val="รวม"/>
      <sheetName val="Cost Assumption"/>
      <sheetName val="CASH"/>
      <sheetName val="No.1"/>
      <sheetName val="S0"/>
      <sheetName val="Kihon-Jiko"/>
      <sheetName val="UPG BEAM"/>
      <sheetName val="UPGB"/>
      <sheetName val="LK400_Data Sales &amp; COGs"/>
      <sheetName val="配管単価"/>
      <sheetName val="Consumption"/>
      <sheetName val="Cost"/>
      <sheetName val="DMD Office"/>
      <sheetName val="ADMIN OFFICE (2)"/>
      <sheetName val="CE_A"/>
      <sheetName val="Drwing"/>
      <sheetName val="Elec"/>
      <sheetName val="Inst"/>
      <sheetName val="IT"/>
      <sheetName val="Mech"/>
      <sheetName val="CE"/>
      <sheetName val="Power"/>
      <sheetName val="PState"/>
      <sheetName val="Input"/>
      <sheetName val="gvl"/>
      <sheetName val="OPERATING EXPS."/>
      <sheetName val="DELISTED DATA"/>
      <sheetName val="Cntmrs-Recruit"/>
      <sheetName val="Std Loading"/>
      <sheetName val="MAT 1539 "/>
      <sheetName val="审批表 Rev"/>
      <sheetName val="Letter"/>
      <sheetName val="bp bill"/>
      <sheetName val="calc_menu_déroulant"/>
      <sheetName val="งานโครงสร้าง"/>
      <sheetName val="corbeldatail"/>
      <sheetName val="Road"/>
      <sheetName val="cov-estimate"/>
      <sheetName val="3.1 Piling"/>
      <sheetName val="splinkler"/>
      <sheetName val="STMspry"/>
      <sheetName val="PsychroData"/>
      <sheetName val="SH-C"/>
      <sheetName val="SH-A"/>
      <sheetName val="เตรียมการและบริหารโครงการ"/>
      <sheetName val="   合同台账  "/>
      <sheetName val="Struc. "/>
      <sheetName val="Furniture"/>
      <sheetName val="付款进度表"/>
      <sheetName val="lstRebarFactor"/>
      <sheetName val="BQ"/>
      <sheetName val="CABLE"/>
      <sheetName val="bp bill-mark"/>
      <sheetName val="liste"/>
      <sheetName val="EXF"/>
      <sheetName val="หลักเกณฑ์"/>
      <sheetName val="Interial"/>
      <sheetName val="IPP"/>
      <sheetName val="无合同工程及销费"/>
      <sheetName val="科目列表"/>
      <sheetName val="ELECTRICAL"/>
      <sheetName val="CPA7-31"/>
      <sheetName val="Finance"/>
      <sheetName val="Equip Item Dets"/>
      <sheetName val="Pipe Item Dets"/>
      <sheetName val="Civil Item Dets"/>
      <sheetName val="Inst Item Dets"/>
      <sheetName val="Elec Item Dets"/>
      <sheetName val="Paint Item Dets"/>
      <sheetName val="Option1"/>
      <sheetName val="ATF Inventory"/>
      <sheetName val="D"/>
      <sheetName val="BS - P&amp;L - CF"/>
      <sheetName val="DEDE98"/>
      <sheetName val="投資･工数推移"/>
      <sheetName val="GI 01"/>
      <sheetName val="Mapping_account1"/>
      <sheetName val="S-CUVE-2_14_M2"/>
      <sheetName val="Discounted_Cash_Flow2"/>
      <sheetName val="6_ข้อมูลวัสดุ-ค่าดำเนิน2"/>
      <sheetName val="K_Suporn2"/>
      <sheetName val="บมจ_พฤกษา2"/>
      <sheetName val="บ_พนาลี2"/>
      <sheetName val="บ_พุทธชาด2"/>
      <sheetName val="บ_เกสร2"/>
      <sheetName val="สรุป_PS2"/>
      <sheetName val="สรุป_PNL2"/>
      <sheetName val="สรุป_PTC2"/>
      <sheetName val="สรุป_KS2"/>
      <sheetName val="IP_Land2"/>
      <sheetName val="PROJECT_BRIEF1"/>
      <sheetName val="Customer_Name1"/>
      <sheetName val="Strategic_Cus1"/>
      <sheetName val="Rev_per_Head(2019)1"/>
      <sheetName val="WH_Utilization1"/>
      <sheetName val="Stock_Graph1"/>
      <sheetName val="No__Customer_(2019)1"/>
      <sheetName val="No__Customer1"/>
      <sheetName val="TB_10"/>
      <sheetName val="co_10"/>
      <sheetName val="ส่งเสริมและจัดหาไม้ขอถัง_118_ใบ"/>
      <sheetName val="Coorodinator_Sec"/>
      <sheetName val="Main_Summary"/>
      <sheetName val="Rpt_All_states"/>
      <sheetName val="Rate_Analysis"/>
      <sheetName val="입찰내역_발주처_양식"/>
      <sheetName val="Lookup_data"/>
      <sheetName val="VCC_11110-461"/>
      <sheetName val="WK1__Key_Assumpt"/>
      <sheetName val="B__Mgt_Rep_BS"/>
      <sheetName val="C__Mgt_Rep_CF"/>
      <sheetName val="A__Mgt_Rep_NIS"/>
      <sheetName val="All_Years"/>
      <sheetName val="All_Years_Pivot"/>
      <sheetName val="Pivot_NWD"/>
      <sheetName val="FY19_Detail"/>
      <sheetName val="FY18_Global_data"/>
      <sheetName val="FY19_Global_Data"/>
      <sheetName val="CI_Input"/>
      <sheetName val="Input_Tab"/>
      <sheetName val="Pivot_Input_Tab"/>
      <sheetName val="Executive_Summary"/>
      <sheetName val="CSG_Executive_Summary"/>
      <sheetName val="Revenue_Sequential_Growth"/>
      <sheetName val="Underlying_NCC_Chg_Assumption"/>
      <sheetName val="File_Classification"/>
      <sheetName val="Sumarry_sheets&gt;&gt;&gt;&gt;&gt;&gt;"/>
      <sheetName val="Trend_table"/>
      <sheetName val="To_Fill_view"/>
      <sheetName val="To-fill_Simulation"/>
      <sheetName val="Summary_w_mkt_shr"/>
      <sheetName val="By_Mkt_data"/>
      <sheetName val="Pipeline_to_Rev"/>
      <sheetName val="Backlog_Growth"/>
      <sheetName val="Pipeline_Growth"/>
      <sheetName val="H2_sales_growth"/>
      <sheetName val="for_CCI_model"/>
      <sheetName val="FY19_POV"/>
      <sheetName val="Drivers_for_Deck"/>
      <sheetName val="To_Fill_by_OG_&amp;_Area"/>
      <sheetName val="Short_summary_by_OG_&amp;_Area"/>
      <sheetName val="Compared_to_OG_Submission_May25"/>
      <sheetName val="Jul_Sub_vs_PoV"/>
      <sheetName val="Seq_Rev_Gr_wo_Acq_"/>
      <sheetName val="Recap_ราย_พนง_"/>
      <sheetName val="Purchase_Order"/>
      <sheetName val="PHASE_I"/>
      <sheetName val="ชื่อหุ้น"/>
      <sheetName val="total"/>
      <sheetName val="Identitas"/>
      <sheetName val="Module2"/>
      <sheetName val="1195 B1"/>
      <sheetName val="EXC-R"/>
      <sheetName val="PS1L(Most)"/>
      <sheetName val="CODE-รวม"/>
      <sheetName val="CRUDE-D"/>
      <sheetName val="POSTF1"/>
      <sheetName val="S'PORE-D"/>
      <sheetName val="POSTHD1"/>
      <sheetName val="POSTLPG"/>
      <sheetName val="PO97(02)"/>
      <sheetName val="CompanyLevel"/>
      <sheetName val="Delivery Report"/>
      <sheetName val="Est last year"/>
      <sheetName val="EBITDA"/>
      <sheetName val="PS"/>
      <sheetName val="COUNT_wh_(2)4"/>
      <sheetName val="NTET2004_(DEC)4"/>
      <sheetName val="NEG2004_(DEC)4"/>
      <sheetName val="NEG2004_(DEC)_(2)4"/>
      <sheetName val="Min_-Max__Stock4"/>
      <sheetName val="Sheet1_(2)4"/>
      <sheetName val="Tax_coupon4"/>
      <sheetName val="ตารางคำนวณกระเบื้อง_A4"/>
      <sheetName val="ใบปะหน้าใหม่_Bidding4"/>
      <sheetName val="stat_local4"/>
      <sheetName val="Law_data4"/>
      <sheetName val="Volume_Loco_May_20154"/>
      <sheetName val="Summary_report4"/>
      <sheetName val="Performance_BP4"/>
      <sheetName val="4_1CAPEX_Additional4"/>
      <sheetName val="PULP_MILL4"/>
      <sheetName val="TYPE_SD1254"/>
      <sheetName val="Drop_Down4"/>
      <sheetName val="เลขที่ห้องทั้งหมด_(2)4"/>
      <sheetName val="F13รายชื่อแยกfolio_(2)4"/>
      <sheetName val="FEB_2007_4"/>
      <sheetName val="MAR_20074"/>
      <sheetName val="APR_20074"/>
      <sheetName val="MAY_20074"/>
      <sheetName val="APR_2007-GTW4"/>
      <sheetName val="MAY_2007_(2)4"/>
      <sheetName val="MAY_2007-NUCH4"/>
      <sheetName val="JUN_2007-NUCH_4"/>
      <sheetName val="JULY_2007-NUCH4"/>
      <sheetName val="AUG_2007-NUCH_4"/>
      <sheetName val="AUG_20074"/>
      <sheetName val="ค่าเช่า_ด_94"/>
      <sheetName val="ค่าเช่า_ด_104"/>
      <sheetName val="Status_update31_8_074"/>
      <sheetName val="Status_update31_8_07_(2)4"/>
      <sheetName val="ค่าเช่า_ด_114"/>
      <sheetName val="ค่าเช่า_ด_11_(2)4"/>
      <sheetName val="Bill_No__2_-_Carpark4"/>
      <sheetName val="SCG_group4"/>
      <sheetName val="Cost_center4"/>
      <sheetName val="Account_code4"/>
      <sheetName val="Comapny_Name4"/>
      <sheetName val="Company_Name4"/>
      <sheetName val="data_validation4"/>
      <sheetName val="Cases_Actuals_SAP4"/>
      <sheetName val="Chilled_Vol_&amp;_GS4"/>
      <sheetName val="Master_Query_SL4"/>
      <sheetName val="PBSG_Severance4"/>
      <sheetName val="สาเหตุ_Error_4"/>
      <sheetName val="Table_Name4"/>
      <sheetName val="SCG_Chemicals_group4"/>
      <sheetName val="Dont_delete!!4"/>
      <sheetName val="cost_center_name4"/>
      <sheetName val="Vender_list4"/>
      <sheetName val="Production_Queue_GB4"/>
      <sheetName val="Log_CCR_TG_34"/>
      <sheetName val="Type_ถูก_House4"/>
      <sheetName val="TB(PY_2016)4"/>
      <sheetName val="Risk_Level4"/>
      <sheetName val="Risk_Category4"/>
      <sheetName val="DD_List4"/>
      <sheetName val="Multi_Rater4"/>
      <sheetName val="ดอกเบี้ย_TR25604"/>
      <sheetName val="Trial_Balance4"/>
      <sheetName val="Detail_(2)4"/>
      <sheetName val="DEATAIL_KENTOCOST_Sheet_Low20M4"/>
      <sheetName val="Cover_(2)4"/>
      <sheetName val="Detail_4"/>
      <sheetName val="SCOPE_OF_WORK4"/>
      <sheetName val="Unit_price4"/>
      <sheetName val="received_net-BG4"/>
      <sheetName val="Summary_BG_Code4"/>
      <sheetName val="ee_unit_type3"/>
      <sheetName val="ee_build_3"/>
      <sheetName val="Cost_history_sheet3"/>
      <sheetName val="Scope_of_work_3"/>
      <sheetName val="Detail_(CMM)3"/>
      <sheetName val="SUM_KENTO_COST_LOW_20MB_3"/>
      <sheetName val="SUM_KENTO_COST_REPORT_20MB_UP3"/>
      <sheetName val="DETAIL_KENTOCOST_Sheet_20MB_UP3"/>
      <sheetName val="Forecast_movement4"/>
      <sheetName val="O_PL_Link4"/>
      <sheetName val="i_actmth_from_SAP4"/>
      <sheetName val="i_Actual_by_cc4"/>
      <sheetName val="Fixed_Selling4"/>
      <sheetName val="BIS_Selling4"/>
      <sheetName val="Total_GA4"/>
      <sheetName val="CA_only4"/>
      <sheetName val="Legal_only4"/>
      <sheetName val="sub_cost_center4"/>
      <sheetName val="OH_CC_DBS4"/>
      <sheetName val="BIS_G&amp;A4"/>
      <sheetName val="2015_reconcile_&amp;_restate4"/>
      <sheetName val="BIS_Common_detail4"/>
      <sheetName val="Total_GA+BIS_common4"/>
      <sheetName val="HFM_Line4"/>
      <sheetName val="HFM_Mapping4"/>
      <sheetName val="T&amp;E_sales_cut4"/>
      <sheetName val="Control_-_Consulting_fee_SN_(24"/>
      <sheetName val="Master_TB4"/>
      <sheetName val="CF_weekly4"/>
      <sheetName val="1_CF_(M)(Ratchatewee)4"/>
      <sheetName val="1_CF_(M)(Rama4)4"/>
      <sheetName val="1_CF_(M)_(TL10ph2)4"/>
      <sheetName val="Dropdown_list_4"/>
      <sheetName val="S3_Architectural3"/>
      <sheetName val="V7_Confirm_RPT4"/>
      <sheetName val="Master_COA_V213"/>
      <sheetName val="Summary_31Mar'203"/>
      <sheetName val="ESS_Performance_2020+20213"/>
      <sheetName val="Reference(do_not_delete)3"/>
      <sheetName val="S330_Increase_salary_rate2"/>
      <sheetName val="data_บัญชี2"/>
      <sheetName val="Data_(2)2"/>
      <sheetName val="masterEO_IO2"/>
      <sheetName val="Employee_EN2"/>
      <sheetName val="Wkgs_BS_Lead2"/>
      <sheetName val="Sec_1_1_Site_clearanceworks2"/>
      <sheetName val="VE_LIST2"/>
      <sheetName val="Sec_02"/>
      <sheetName val="Sec_12"/>
      <sheetName val="Arch_unit_rate2"/>
      <sheetName val="ID_unit_rate2"/>
      <sheetName val="Sec_2_2"/>
      <sheetName val="sec_3_12"/>
      <sheetName val="sec_3_22"/>
      <sheetName val="sec_3_32"/>
      <sheetName val="sec_3_42"/>
      <sheetName val="Sec_42"/>
      <sheetName val="Sec_52"/>
      <sheetName val="Sec__62"/>
      <sheetName val="Sec_72"/>
      <sheetName val="ZA110_Sale2"/>
      <sheetName val="KKC_Brkdwn2"/>
      <sheetName val="SPT_vs_PHI2"/>
      <sheetName val="Proposal_Form2"/>
      <sheetName val="BQ-Ext__2"/>
      <sheetName val="Sch_22"/>
      <sheetName val="interest_income_from_VMI2"/>
      <sheetName val="interest_payable_to_PSH2"/>
      <sheetName val="DATA_(ชื่อสินค้า)2"/>
      <sheetName val="กระจาย_-NPDองุ่นเคียวโฮ2"/>
      <sheetName val="Activity_Q12"/>
      <sheetName val="Designated_P&amp;L1"/>
      <sheetName val="Drop_Down_Lists1"/>
      <sheetName val="List_of_Rem_Entries_-_IS1"/>
      <sheetName val="Factor_F_Data1"/>
      <sheetName val="TDC_COA_Sumry1"/>
      <sheetName val="COA_Sumry_by_Area1"/>
      <sheetName val="COA_Sumry_by_Contr1"/>
      <sheetName val="COA_Sumry_by_RG1"/>
      <sheetName val="TDC_COA_Grp_Sumry1"/>
      <sheetName val="TDC_Item_Dets-Full1"/>
      <sheetName val="TDC_Item_Dets-IPM-Full1"/>
      <sheetName val="TDC_Item_Dets1"/>
      <sheetName val="TDC_Item_Sumry1"/>
      <sheetName val="TDC_Key_Qty_Sumry1"/>
      <sheetName val="List_-_Components1"/>
      <sheetName val="List_-_Equipment1"/>
      <sheetName val="Project_Metrics1"/>
      <sheetName val="COA_Sumry_-_Std_Imp1"/>
      <sheetName val="Contr_TDC_-_Std_Imp1"/>
      <sheetName val="Item_Sumry_-_Std_Imp1"/>
      <sheetName val="Proj_TIC_-_Std_Imp1"/>
      <sheetName val="Unit_Costs_-_Std_Imp1"/>
      <sheetName val="Unit_MH_-_Std_Imp1"/>
      <sheetName val="FlatBottomClarifier_(Not_used)1"/>
      <sheetName val="TB_1-31"/>
      <sheetName val="Data_(Forecast-m3)1"/>
      <sheetName val="Final_Summary_-_Base1"/>
      <sheetName val="Status_Budget1"/>
      <sheetName val="Utility_and_Fire_flange1"/>
      <sheetName val="โซนโฟกัส_TT2"/>
      <sheetName val="ข้อมูลทำ_DropDown2"/>
      <sheetName val="แผนใหม่-BG22_รายเอเย่นต์2"/>
      <sheetName val="In_AG_VS_Sub2"/>
      <sheetName val="Calendar_นายสรศักดิ์_กล่ำศรี2"/>
      <sheetName val="สรุปโซนโฟกัส_TT2"/>
      <sheetName val="Analytic_Sales&amp;Cost1"/>
      <sheetName val="มีค_642"/>
      <sheetName val="Vendors_Database1"/>
      <sheetName val="B1_01-Times1"/>
      <sheetName val="Assa_VO_(2)1"/>
      <sheetName val="B1_02_02(IDP-2)_1"/>
      <sheetName val="Kamol_VO1"/>
      <sheetName val="B2_17_Skyline1"/>
      <sheetName val="19th_-MOS1"/>
      <sheetName val="A6_2_VO-PLE1"/>
      <sheetName val="KA_-MOS1"/>
      <sheetName val="Kitchen_VO1"/>
      <sheetName val="Pinklao_MOS1"/>
      <sheetName val="B2_07_Kitchen1"/>
      <sheetName val="B2_03_Assa1"/>
      <sheetName val="B1_01_03(VC)1"/>
      <sheetName val="A4_ARCH(FSR)1"/>
      <sheetName val="A7_EXT(FSR)1"/>
      <sheetName val="1-BCEG_1"/>
      <sheetName val="sUM_-FFE1"/>
      <sheetName val="B1_01_1Times1"/>
      <sheetName val="Production_info1"/>
      <sheetName val="ตารางส่วนลด_EE_1"/>
      <sheetName val="A5_2_VO-KAMA1"/>
      <sheetName val="A6_2VO-PLE1"/>
      <sheetName val="A_VO-MEP_(BCEG)1"/>
      <sheetName val="A5_1_Kama1"/>
      <sheetName val="B1_01_09_2-Deco_Mart1"/>
      <sheetName val="B1_01_10_1THC1"/>
      <sheetName val="B1_02_01(IDP-1)1"/>
      <sheetName val="ประมาณการประตูหน้าต่าง_1"/>
      <sheetName val="SCHEDULE_10_BUILD_MANAGEMENT1"/>
      <sheetName val="Appendix#3_PBC_-_ICIS_(ECH)1"/>
      <sheetName val="bill_21"/>
      <sheetName val="cover_page1"/>
      <sheetName val="Material_Price_List1"/>
      <sheetName val="Conso_จัดลำดับลุกหนี้1"/>
      <sheetName val="report_detial1"/>
      <sheetName val="EST-FOOTING_(G)1"/>
      <sheetName val="B1_02_2(IDP-2)_(BCEG)1"/>
      <sheetName val="B1_02_3(IDP-3)-DSG_(BCEG)1"/>
      <sheetName val="Take-off_stru1"/>
      <sheetName val="QUANTITY_COMPARISON1"/>
      <sheetName val="B2_01_1_Mitsu(VO)1"/>
      <sheetName val="Cer-_Sub1"/>
      <sheetName val="B2_17_Skyline-BMU(Cert)1"/>
      <sheetName val="B2_07_SMV(Progress)1"/>
      <sheetName val="B2_09_Wayfit(Progress)1"/>
      <sheetName val="B2_13_19th(MOS)1"/>
      <sheetName val="B2_16_Linen_Chute-Reenigue1"/>
      <sheetName val="B2_03_Assa(Cert)_1"/>
      <sheetName val="B2_02_Opeable_Wall-Hafele(Cert1"/>
      <sheetName val="Conclusion_IPC_511"/>
      <sheetName val="A6_ATT(SPY-C)_(VO)1"/>
      <sheetName val="Keen_(Re-PS)1"/>
      <sheetName val="Main_Sum_(Hotel_&amp;_Residences)1"/>
      <sheetName val="Listes_Caractéristiques1"/>
      <sheetName val="Liste_Référentiel1"/>
      <sheetName val="BOX_Cryostat_Details1"/>
      <sheetName val="Driver_Linac_Layout1"/>
      <sheetName val="Magnet_Details1"/>
      <sheetName val="Blk_A1"/>
      <sheetName val="Out_Flow1"/>
      <sheetName val="Sum_Direct1"/>
      <sheetName val="App_A1"/>
      <sheetName val="진행_DATA_(2)"/>
      <sheetName val="CC_Down_load_0716"/>
      <sheetName val="MP2006_data"/>
      <sheetName val="2_카드채권(대출포함)"/>
      <sheetName val="B053_(990701)공정실적PP%계산"/>
      <sheetName val="Cost_per_SQM_M&amp;E"/>
      <sheetName val="AP_BUY"/>
      <sheetName val="Summary_BOQ"/>
      <sheetName val="Summary_BOQ_(ผรม)"/>
      <sheetName val="Summary_BOQ_(2)"/>
      <sheetName val="Summary_BOQ_(ผรม)_(2)"/>
      <sheetName val="BOQ_(2)"/>
      <sheetName val="Summary_BOQ_(TPN)"/>
      <sheetName val="Summary_BOQ_(ผรม)_(TPN)"/>
      <sheetName val="BOQ_(TPN)"/>
      <sheetName val="M_Payment"/>
      <sheetName val="PBC_Template"/>
      <sheetName val="DMD_Office"/>
      <sheetName val="ADMIN_OFFICE_(2)"/>
      <sheetName val="Financ__Overview"/>
      <sheetName val="Office_Improve"/>
      <sheetName val="FIN_TB_SI"/>
      <sheetName val="BL (2)"/>
      <sheetName val="BL3-5"/>
      <sheetName val="PL6-9"/>
      <sheetName val="SH10"/>
      <sheetName val="SH-11 "/>
      <sheetName val="SH12-13"/>
      <sheetName val="BL6-9 (2)"/>
      <sheetName val="cf14-16"/>
      <sheetName val="EPS"/>
      <sheetName val="งบกระแสเงินสด "/>
      <sheetName val="ค่าขนส่ง(6ล้อ)"/>
      <sheetName val="ค่าขนส่ง(พ่วง)"/>
      <sheetName val="P&amp;L"/>
      <sheetName val="Prog State"/>
      <sheetName val="A.FA Movement"/>
    </sheetNames>
    <sheetDataSet>
      <sheetData sheetId="0" refreshError="1"/>
      <sheetData sheetId="1">
        <row r="3">
          <cell r="BC3" t="str">
            <v>QUOTATION  NO.   :</v>
          </cell>
        </row>
      </sheetData>
      <sheetData sheetId="2">
        <row r="7">
          <cell r="G7" t="str">
            <v>R-32 SUPPLY / RETURN PIPING WORK (GHARGER No.1)</v>
          </cell>
        </row>
      </sheetData>
      <sheetData sheetId="3" refreshError="1"/>
      <sheetData sheetId="4" refreshError="1"/>
      <sheetData sheetId="5">
        <row r="3">
          <cell r="BC3" t="str">
            <v>QUOTATION  NO.   :</v>
          </cell>
        </row>
      </sheetData>
      <sheetData sheetId="6">
        <row r="3">
          <cell r="BC3" t="str">
            <v>QUOTATION  NO.   :</v>
          </cell>
        </row>
      </sheetData>
      <sheetData sheetId="7">
        <row r="3">
          <cell r="BC3" t="str">
            <v>QUOTATION  NO.   :</v>
          </cell>
        </row>
      </sheetData>
      <sheetData sheetId="8">
        <row r="7">
          <cell r="G7" t="str">
            <v>R-32 SUPPLY / RETURN PIPING WORK (GHARGER No.1)</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ow r="3">
          <cell r="BC3" t="str">
            <v>QUOTATION  NO.   :</v>
          </cell>
        </row>
      </sheetData>
      <sheetData sheetId="75">
        <row r="3">
          <cell r="BC3" t="str">
            <v>QUOTATION  NO.   :</v>
          </cell>
        </row>
      </sheetData>
      <sheetData sheetId="76">
        <row r="3">
          <cell r="BC3" t="str">
            <v>QUOTATION  NO.   :</v>
          </cell>
        </row>
      </sheetData>
      <sheetData sheetId="77">
        <row r="3">
          <cell r="BC3" t="str">
            <v>QUOTATION  NO.   :</v>
          </cell>
        </row>
      </sheetData>
      <sheetData sheetId="78">
        <row r="3">
          <cell r="BC3" t="str">
            <v>QUOTATION  NO.   :</v>
          </cell>
        </row>
      </sheetData>
      <sheetData sheetId="79">
        <row r="3">
          <cell r="BC3" t="str">
            <v>QUOTATION  NO.   :</v>
          </cell>
        </row>
      </sheetData>
      <sheetData sheetId="80">
        <row r="3">
          <cell r="BC3" t="str">
            <v>QUOTATION  NO.   :</v>
          </cell>
        </row>
      </sheetData>
      <sheetData sheetId="81">
        <row r="3">
          <cell r="BC3" t="str">
            <v>QUOTATION  NO.   :</v>
          </cell>
        </row>
      </sheetData>
      <sheetData sheetId="82">
        <row r="3">
          <cell r="BC3" t="str">
            <v>QUOTATION  NO.   :</v>
          </cell>
        </row>
      </sheetData>
      <sheetData sheetId="83">
        <row r="3">
          <cell r="BC3" t="str">
            <v>QUOTATION  NO.   :</v>
          </cell>
        </row>
      </sheetData>
      <sheetData sheetId="84">
        <row r="3">
          <cell r="BC3" t="str">
            <v>QUOTATION  NO.   :</v>
          </cell>
        </row>
      </sheetData>
      <sheetData sheetId="85">
        <row r="3">
          <cell r="BC3" t="str">
            <v>QUOTATION  NO.   :</v>
          </cell>
        </row>
      </sheetData>
      <sheetData sheetId="86">
        <row r="3">
          <cell r="BC3" t="str">
            <v>QUOTATION  NO.   :</v>
          </cell>
        </row>
      </sheetData>
      <sheetData sheetId="87">
        <row r="3">
          <cell r="BC3" t="str">
            <v>QUOTATION  NO.   :</v>
          </cell>
        </row>
      </sheetData>
      <sheetData sheetId="88">
        <row r="3">
          <cell r="BC3" t="str">
            <v>QUOTATION  NO.   :</v>
          </cell>
        </row>
      </sheetData>
      <sheetData sheetId="89">
        <row r="3">
          <cell r="BC3" t="str">
            <v>QUOTATION  NO.   :</v>
          </cell>
        </row>
      </sheetData>
      <sheetData sheetId="90">
        <row r="3">
          <cell r="BC3" t="str">
            <v>QUOTATION  NO.   :</v>
          </cell>
        </row>
      </sheetData>
      <sheetData sheetId="91">
        <row r="3">
          <cell r="BC3" t="str">
            <v>QUOTATION  NO.   :</v>
          </cell>
        </row>
      </sheetData>
      <sheetData sheetId="92">
        <row r="3">
          <cell r="BC3" t="str">
            <v>QUOTATION  NO.   :</v>
          </cell>
        </row>
      </sheetData>
      <sheetData sheetId="93">
        <row r="3">
          <cell r="BC3" t="str">
            <v>QUOTATION  NO.   :</v>
          </cell>
        </row>
      </sheetData>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ow r="3">
          <cell r="BC3" t="str">
            <v>QUOTATION  NO.   :</v>
          </cell>
        </row>
      </sheetData>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ow r="3">
          <cell r="BC3" t="str">
            <v>QUOTATION  NO.   :</v>
          </cell>
        </row>
      </sheetData>
      <sheetData sheetId="313">
        <row r="3">
          <cell r="BC3" t="str">
            <v>QUOTATION  NO.   :</v>
          </cell>
        </row>
      </sheetData>
      <sheetData sheetId="314">
        <row r="3">
          <cell r="BC3" t="str">
            <v>QUOTATION  NO.   :</v>
          </cell>
        </row>
      </sheetData>
      <sheetData sheetId="315">
        <row r="3">
          <cell r="BC3" t="str">
            <v>QUOTATION  NO.   :</v>
          </cell>
        </row>
      </sheetData>
      <sheetData sheetId="316">
        <row r="3">
          <cell r="BC3" t="str">
            <v>QUOTATION  NO.   :</v>
          </cell>
        </row>
      </sheetData>
      <sheetData sheetId="317">
        <row r="3">
          <cell r="BC3" t="str">
            <v>QUOTATION  NO.   :</v>
          </cell>
        </row>
      </sheetData>
      <sheetData sheetId="318">
        <row r="3">
          <cell r="BC3" t="str">
            <v>QUOTATION  NO.   :</v>
          </cell>
        </row>
      </sheetData>
      <sheetData sheetId="319">
        <row r="3">
          <cell r="BC3" t="str">
            <v>QUOTATION  NO.   :</v>
          </cell>
        </row>
      </sheetData>
      <sheetData sheetId="320">
        <row r="3">
          <cell r="BC3" t="str">
            <v>QUOTATION  NO.   :</v>
          </cell>
        </row>
      </sheetData>
      <sheetData sheetId="321">
        <row r="3">
          <cell r="BC3" t="str">
            <v>QUOTATION  NO.   :</v>
          </cell>
        </row>
      </sheetData>
      <sheetData sheetId="322">
        <row r="3">
          <cell r="BC3" t="str">
            <v>QUOTATION  NO.   :</v>
          </cell>
        </row>
      </sheetData>
      <sheetData sheetId="323">
        <row r="3">
          <cell r="BC3" t="str">
            <v>QUOTATION  NO.   :</v>
          </cell>
        </row>
      </sheetData>
      <sheetData sheetId="324">
        <row r="3">
          <cell r="BC3" t="str">
            <v>QUOTATION  NO.   :</v>
          </cell>
        </row>
      </sheetData>
      <sheetData sheetId="325">
        <row r="3">
          <cell r="BC3" t="str">
            <v>QUOTATION  NO.   :</v>
          </cell>
        </row>
      </sheetData>
      <sheetData sheetId="326">
        <row r="3">
          <cell r="BC3" t="str">
            <v>QUOTATION  NO.   :</v>
          </cell>
        </row>
      </sheetData>
      <sheetData sheetId="327">
        <row r="3">
          <cell r="BC3" t="str">
            <v>QUOTATION  NO.   :</v>
          </cell>
        </row>
      </sheetData>
      <sheetData sheetId="328">
        <row r="3">
          <cell r="BC3" t="str">
            <v>QUOTATION  NO.   :</v>
          </cell>
        </row>
      </sheetData>
      <sheetData sheetId="329">
        <row r="3">
          <cell r="BC3" t="str">
            <v>QUOTATION  NO.   :</v>
          </cell>
        </row>
      </sheetData>
      <sheetData sheetId="330">
        <row r="3">
          <cell r="BC3" t="str">
            <v>QUOTATION  NO.   :</v>
          </cell>
        </row>
      </sheetData>
      <sheetData sheetId="331">
        <row r="3">
          <cell r="BC3" t="str">
            <v>QUOTATION  NO.   :</v>
          </cell>
        </row>
      </sheetData>
      <sheetData sheetId="332">
        <row r="3">
          <cell r="BC3" t="str">
            <v>QUOTATION  NO.   :</v>
          </cell>
        </row>
      </sheetData>
      <sheetData sheetId="333">
        <row r="3">
          <cell r="BC3" t="str">
            <v>QUOTATION  NO.   :</v>
          </cell>
        </row>
      </sheetData>
      <sheetData sheetId="334">
        <row r="3">
          <cell r="BC3" t="str">
            <v>QUOTATION  NO.   :</v>
          </cell>
        </row>
      </sheetData>
      <sheetData sheetId="335">
        <row r="3">
          <cell r="BC3" t="str">
            <v>QUOTATION  NO.   :</v>
          </cell>
        </row>
      </sheetData>
      <sheetData sheetId="336">
        <row r="3">
          <cell r="BC3" t="str">
            <v>QUOTATION  NO.   :</v>
          </cell>
        </row>
      </sheetData>
      <sheetData sheetId="337">
        <row r="3">
          <cell r="BC3" t="str">
            <v>QUOTATION  NO.   :</v>
          </cell>
        </row>
      </sheetData>
      <sheetData sheetId="338">
        <row r="3">
          <cell r="BC3" t="str">
            <v>QUOTATION  NO.   :</v>
          </cell>
        </row>
      </sheetData>
      <sheetData sheetId="339">
        <row r="3">
          <cell r="BC3" t="str">
            <v>QUOTATION  NO.   :</v>
          </cell>
        </row>
      </sheetData>
      <sheetData sheetId="340">
        <row r="3">
          <cell r="BC3" t="str">
            <v>QUOTATION  NO.   :</v>
          </cell>
        </row>
      </sheetData>
      <sheetData sheetId="341">
        <row r="3">
          <cell r="BC3" t="str">
            <v>QUOTATION  NO.   :</v>
          </cell>
        </row>
      </sheetData>
      <sheetData sheetId="342">
        <row r="3">
          <cell r="BC3" t="str">
            <v>QUOTATION  NO.   :</v>
          </cell>
        </row>
      </sheetData>
      <sheetData sheetId="343">
        <row r="3">
          <cell r="BC3" t="str">
            <v>QUOTATION  NO.   :</v>
          </cell>
        </row>
      </sheetData>
      <sheetData sheetId="344">
        <row r="3">
          <cell r="BC3" t="str">
            <v>QUOTATION  NO.   :</v>
          </cell>
        </row>
      </sheetData>
      <sheetData sheetId="345">
        <row r="3">
          <cell r="BC3" t="str">
            <v>QUOTATION  NO.   :</v>
          </cell>
        </row>
      </sheetData>
      <sheetData sheetId="346">
        <row r="3">
          <cell r="BC3" t="str">
            <v>QUOTATION  NO.   :</v>
          </cell>
        </row>
      </sheetData>
      <sheetData sheetId="347">
        <row r="3">
          <cell r="BC3" t="str">
            <v>QUOTATION  NO.   :</v>
          </cell>
        </row>
      </sheetData>
      <sheetData sheetId="348">
        <row r="3">
          <cell r="BC3" t="str">
            <v>QUOTATION  NO.   :</v>
          </cell>
        </row>
      </sheetData>
      <sheetData sheetId="349">
        <row r="3">
          <cell r="BC3" t="str">
            <v>QUOTATION  NO.   :</v>
          </cell>
        </row>
      </sheetData>
      <sheetData sheetId="350">
        <row r="3">
          <cell r="BC3" t="str">
            <v>QUOTATION  NO.   :</v>
          </cell>
        </row>
      </sheetData>
      <sheetData sheetId="351">
        <row r="3">
          <cell r="BC3" t="str">
            <v>QUOTATION  NO.   :</v>
          </cell>
        </row>
      </sheetData>
      <sheetData sheetId="352">
        <row r="3">
          <cell r="BC3" t="str">
            <v>QUOTATION  NO.   :</v>
          </cell>
        </row>
      </sheetData>
      <sheetData sheetId="353">
        <row r="3">
          <cell r="BC3" t="str">
            <v>QUOTATION  NO.   :</v>
          </cell>
        </row>
      </sheetData>
      <sheetData sheetId="354">
        <row r="3">
          <cell r="BC3" t="str">
            <v>QUOTATION  NO.   :</v>
          </cell>
        </row>
      </sheetData>
      <sheetData sheetId="355">
        <row r="3">
          <cell r="BC3" t="str">
            <v>QUOTATION  NO.   :</v>
          </cell>
        </row>
      </sheetData>
      <sheetData sheetId="356">
        <row r="3">
          <cell r="BC3" t="str">
            <v>QUOTATION  NO.   :</v>
          </cell>
        </row>
      </sheetData>
      <sheetData sheetId="357">
        <row r="3">
          <cell r="BC3" t="str">
            <v>QUOTATION  NO.   :</v>
          </cell>
        </row>
      </sheetData>
      <sheetData sheetId="358">
        <row r="3">
          <cell r="BC3" t="str">
            <v>QUOTATION  NO.   :</v>
          </cell>
        </row>
      </sheetData>
      <sheetData sheetId="359">
        <row r="3">
          <cell r="BC3" t="str">
            <v>QUOTATION  NO.   :</v>
          </cell>
        </row>
      </sheetData>
      <sheetData sheetId="360">
        <row r="3">
          <cell r="BC3" t="str">
            <v>QUOTATION  NO.   :</v>
          </cell>
        </row>
      </sheetData>
      <sheetData sheetId="361">
        <row r="3">
          <cell r="BC3" t="str">
            <v>QUOTATION  NO.   :</v>
          </cell>
        </row>
      </sheetData>
      <sheetData sheetId="362">
        <row r="3">
          <cell r="BC3" t="str">
            <v>QUOTATION  NO.   :</v>
          </cell>
        </row>
      </sheetData>
      <sheetData sheetId="363">
        <row r="3">
          <cell r="BC3" t="str">
            <v>QUOTATION  NO.   :</v>
          </cell>
        </row>
      </sheetData>
      <sheetData sheetId="364">
        <row r="3">
          <cell r="BC3" t="str">
            <v>QUOTATION  NO.   :</v>
          </cell>
        </row>
      </sheetData>
      <sheetData sheetId="365">
        <row r="3">
          <cell r="BC3" t="str">
            <v>QUOTATION  NO.   :</v>
          </cell>
        </row>
      </sheetData>
      <sheetData sheetId="366">
        <row r="3">
          <cell r="BC3" t="str">
            <v>QUOTATION  NO.   :</v>
          </cell>
        </row>
      </sheetData>
      <sheetData sheetId="367">
        <row r="3">
          <cell r="BC3" t="str">
            <v>QUOTATION  NO.   :</v>
          </cell>
        </row>
      </sheetData>
      <sheetData sheetId="368">
        <row r="3">
          <cell r="BC3" t="str">
            <v>QUOTATION  NO.   :</v>
          </cell>
        </row>
      </sheetData>
      <sheetData sheetId="369">
        <row r="3">
          <cell r="BC3" t="str">
            <v>QUOTATION  NO.   :</v>
          </cell>
        </row>
      </sheetData>
      <sheetData sheetId="370">
        <row r="3">
          <cell r="BC3" t="str">
            <v>QUOTATION  NO.   :</v>
          </cell>
        </row>
      </sheetData>
      <sheetData sheetId="371">
        <row r="3">
          <cell r="BC3" t="str">
            <v>QUOTATION  NO.   :</v>
          </cell>
        </row>
      </sheetData>
      <sheetData sheetId="372">
        <row r="3">
          <cell r="BC3" t="str">
            <v>QUOTATION  NO.   :</v>
          </cell>
        </row>
      </sheetData>
      <sheetData sheetId="373">
        <row r="3">
          <cell r="BC3" t="str">
            <v>QUOTATION  NO.   :</v>
          </cell>
        </row>
      </sheetData>
      <sheetData sheetId="374">
        <row r="3">
          <cell r="BC3" t="str">
            <v>QUOTATION  NO.   :</v>
          </cell>
        </row>
      </sheetData>
      <sheetData sheetId="375">
        <row r="3">
          <cell r="BC3" t="str">
            <v>QUOTATION  NO.   :</v>
          </cell>
        </row>
      </sheetData>
      <sheetData sheetId="376">
        <row r="3">
          <cell r="BC3" t="str">
            <v>QUOTATION  NO.   :</v>
          </cell>
        </row>
      </sheetData>
      <sheetData sheetId="377">
        <row r="3">
          <cell r="BC3" t="str">
            <v>QUOTATION  NO.   :</v>
          </cell>
        </row>
      </sheetData>
      <sheetData sheetId="378">
        <row r="3">
          <cell r="BC3" t="str">
            <v>QUOTATION  NO.   :</v>
          </cell>
        </row>
      </sheetData>
      <sheetData sheetId="379">
        <row r="3">
          <cell r="BC3" t="str">
            <v>QUOTATION  NO.   :</v>
          </cell>
        </row>
      </sheetData>
      <sheetData sheetId="380">
        <row r="3">
          <cell r="BC3" t="str">
            <v>QUOTATION  NO.   :</v>
          </cell>
        </row>
      </sheetData>
      <sheetData sheetId="381">
        <row r="3">
          <cell r="BC3" t="str">
            <v>QUOTATION  NO.   :</v>
          </cell>
        </row>
      </sheetData>
      <sheetData sheetId="382">
        <row r="3">
          <cell r="BC3" t="str">
            <v>QUOTATION  NO.   :</v>
          </cell>
        </row>
      </sheetData>
      <sheetData sheetId="383">
        <row r="3">
          <cell r="BC3" t="str">
            <v>QUOTATION  NO.   :</v>
          </cell>
        </row>
      </sheetData>
      <sheetData sheetId="384">
        <row r="3">
          <cell r="BC3" t="str">
            <v>QUOTATION  NO.   :</v>
          </cell>
        </row>
      </sheetData>
      <sheetData sheetId="385">
        <row r="3">
          <cell r="BC3" t="str">
            <v>QUOTATION  NO.   :</v>
          </cell>
        </row>
      </sheetData>
      <sheetData sheetId="386">
        <row r="3">
          <cell r="BC3" t="str">
            <v>QUOTATION  NO.   :</v>
          </cell>
        </row>
      </sheetData>
      <sheetData sheetId="387">
        <row r="3">
          <cell r="BC3" t="str">
            <v>QUOTATION  NO.   :</v>
          </cell>
        </row>
      </sheetData>
      <sheetData sheetId="388">
        <row r="3">
          <cell r="BC3" t="str">
            <v>QUOTATION  NO.   :</v>
          </cell>
        </row>
      </sheetData>
      <sheetData sheetId="389">
        <row r="3">
          <cell r="BC3" t="str">
            <v>QUOTATION  NO.   :</v>
          </cell>
        </row>
      </sheetData>
      <sheetData sheetId="390">
        <row r="3">
          <cell r="BC3" t="str">
            <v>QUOTATION  NO.   :</v>
          </cell>
        </row>
      </sheetData>
      <sheetData sheetId="391">
        <row r="3">
          <cell r="BC3" t="str">
            <v>QUOTATION  NO.   :</v>
          </cell>
        </row>
      </sheetData>
      <sheetData sheetId="392">
        <row r="3">
          <cell r="BC3" t="str">
            <v>QUOTATION  NO.   :</v>
          </cell>
        </row>
      </sheetData>
      <sheetData sheetId="393">
        <row r="3">
          <cell r="BC3" t="str">
            <v>QUOTATION  NO.   :</v>
          </cell>
        </row>
      </sheetData>
      <sheetData sheetId="394">
        <row r="3">
          <cell r="BC3" t="str">
            <v>QUOTATION  NO.   :</v>
          </cell>
        </row>
      </sheetData>
      <sheetData sheetId="395">
        <row r="3">
          <cell r="BC3" t="str">
            <v>QUOTATION  NO.   :</v>
          </cell>
        </row>
      </sheetData>
      <sheetData sheetId="396">
        <row r="3">
          <cell r="BC3" t="str">
            <v>QUOTATION  NO.   :</v>
          </cell>
        </row>
      </sheetData>
      <sheetData sheetId="397">
        <row r="3">
          <cell r="BC3" t="str">
            <v>QUOTATION  NO.   :</v>
          </cell>
        </row>
      </sheetData>
      <sheetData sheetId="398">
        <row r="3">
          <cell r="BC3" t="str">
            <v>QUOTATION  NO.   :</v>
          </cell>
        </row>
      </sheetData>
      <sheetData sheetId="399">
        <row r="3">
          <cell r="BC3" t="str">
            <v>QUOTATION  NO.   :</v>
          </cell>
        </row>
      </sheetData>
      <sheetData sheetId="400">
        <row r="3">
          <cell r="BC3" t="str">
            <v>QUOTATION  NO.   :</v>
          </cell>
        </row>
      </sheetData>
      <sheetData sheetId="401">
        <row r="3">
          <cell r="BC3" t="str">
            <v>QUOTATION  NO.   :</v>
          </cell>
        </row>
      </sheetData>
      <sheetData sheetId="402">
        <row r="3">
          <cell r="BC3" t="str">
            <v>QUOTATION  NO.   :</v>
          </cell>
        </row>
      </sheetData>
      <sheetData sheetId="403">
        <row r="3">
          <cell r="BC3" t="str">
            <v>QUOTATION  NO.   :</v>
          </cell>
        </row>
      </sheetData>
      <sheetData sheetId="404">
        <row r="3">
          <cell r="BC3" t="str">
            <v>QUOTATION  NO.   :</v>
          </cell>
        </row>
      </sheetData>
      <sheetData sheetId="405">
        <row r="3">
          <cell r="BC3" t="str">
            <v>QUOTATION  NO.   :</v>
          </cell>
        </row>
      </sheetData>
      <sheetData sheetId="406">
        <row r="3">
          <cell r="BC3" t="str">
            <v>QUOTATION  NO.   :</v>
          </cell>
        </row>
      </sheetData>
      <sheetData sheetId="407">
        <row r="3">
          <cell r="BC3" t="str">
            <v>QUOTATION  NO.   :</v>
          </cell>
        </row>
      </sheetData>
      <sheetData sheetId="408">
        <row r="3">
          <cell r="BC3" t="str">
            <v>QUOTATION  NO.   :</v>
          </cell>
        </row>
      </sheetData>
      <sheetData sheetId="409">
        <row r="3">
          <cell r="BC3" t="str">
            <v>QUOTATION  NO.   :</v>
          </cell>
        </row>
      </sheetData>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ow r="3">
          <cell r="BC3" t="str">
            <v>QUOTATION  NO.   :</v>
          </cell>
        </row>
      </sheetData>
      <sheetData sheetId="422" refreshError="1"/>
      <sheetData sheetId="423" refreshError="1"/>
      <sheetData sheetId="424" refreshError="1"/>
      <sheetData sheetId="425" refreshError="1"/>
      <sheetData sheetId="426">
        <row r="3">
          <cell r="BC3" t="str">
            <v>QUOTATION  NO.   :</v>
          </cell>
        </row>
      </sheetData>
      <sheetData sheetId="427">
        <row r="3">
          <cell r="BC3" t="str">
            <v>QUOTATION  NO.   :</v>
          </cell>
        </row>
      </sheetData>
      <sheetData sheetId="428">
        <row r="3">
          <cell r="BC3" t="str">
            <v>QUOTATION  NO.   :</v>
          </cell>
        </row>
      </sheetData>
      <sheetData sheetId="429" refreshError="1"/>
      <sheetData sheetId="430">
        <row r="3">
          <cell r="BC3" t="str">
            <v>QUOTATION  NO.   :</v>
          </cell>
        </row>
      </sheetData>
      <sheetData sheetId="431" refreshError="1"/>
      <sheetData sheetId="432">
        <row r="3">
          <cell r="BC3" t="str">
            <v>QUOTATION  NO.   :</v>
          </cell>
        </row>
      </sheetData>
      <sheetData sheetId="433">
        <row r="3">
          <cell r="BC3" t="str">
            <v>QUOTATION  NO.   :</v>
          </cell>
        </row>
      </sheetData>
      <sheetData sheetId="434">
        <row r="3">
          <cell r="BC3" t="str">
            <v>QUOTATION  NO.   :</v>
          </cell>
        </row>
      </sheetData>
      <sheetData sheetId="435">
        <row r="3">
          <cell r="BC3" t="str">
            <v>QUOTATION  NO.   :</v>
          </cell>
        </row>
      </sheetData>
      <sheetData sheetId="436">
        <row r="3">
          <cell r="BC3" t="str">
            <v>QUOTATION  NO.   :</v>
          </cell>
        </row>
      </sheetData>
      <sheetData sheetId="437">
        <row r="3">
          <cell r="BC3" t="str">
            <v>QUOTATION  NO.   :</v>
          </cell>
        </row>
      </sheetData>
      <sheetData sheetId="438">
        <row r="3">
          <cell r="BC3" t="str">
            <v>QUOTATION  NO.   :</v>
          </cell>
        </row>
      </sheetData>
      <sheetData sheetId="439">
        <row r="3">
          <cell r="BC3" t="str">
            <v>QUOTATION  NO.   :</v>
          </cell>
        </row>
      </sheetData>
      <sheetData sheetId="440">
        <row r="3">
          <cell r="BC3" t="str">
            <v>QUOTATION  NO.   :</v>
          </cell>
        </row>
      </sheetData>
      <sheetData sheetId="441">
        <row r="3">
          <cell r="BC3" t="str">
            <v>QUOTATION  NO.   :</v>
          </cell>
        </row>
      </sheetData>
      <sheetData sheetId="442">
        <row r="3">
          <cell r="BC3" t="str">
            <v>QUOTATION  NO.   :</v>
          </cell>
        </row>
      </sheetData>
      <sheetData sheetId="443">
        <row r="3">
          <cell r="BC3" t="str">
            <v>QUOTATION  NO.   :</v>
          </cell>
        </row>
      </sheetData>
      <sheetData sheetId="444">
        <row r="3">
          <cell r="BC3" t="str">
            <v>QUOTATION  NO.   :</v>
          </cell>
        </row>
      </sheetData>
      <sheetData sheetId="445">
        <row r="3">
          <cell r="BC3" t="str">
            <v>QUOTATION  NO.   :</v>
          </cell>
        </row>
      </sheetData>
      <sheetData sheetId="446">
        <row r="3">
          <cell r="BC3" t="str">
            <v>QUOTATION  NO.   :</v>
          </cell>
        </row>
      </sheetData>
      <sheetData sheetId="447">
        <row r="3">
          <cell r="BC3" t="str">
            <v>QUOTATION  NO.   :</v>
          </cell>
        </row>
      </sheetData>
      <sheetData sheetId="448">
        <row r="3">
          <cell r="BC3" t="str">
            <v>QUOTATION  NO.   :</v>
          </cell>
        </row>
      </sheetData>
      <sheetData sheetId="449">
        <row r="3">
          <cell r="BC3" t="str">
            <v>QUOTATION  NO.   :</v>
          </cell>
        </row>
      </sheetData>
      <sheetData sheetId="450">
        <row r="3">
          <cell r="BC3" t="str">
            <v>QUOTATION  NO.   :</v>
          </cell>
        </row>
      </sheetData>
      <sheetData sheetId="451">
        <row r="3">
          <cell r="BC3" t="str">
            <v>QUOTATION  NO.   :</v>
          </cell>
        </row>
      </sheetData>
      <sheetData sheetId="452">
        <row r="3">
          <cell r="BC3" t="str">
            <v>QUOTATION  NO.   :</v>
          </cell>
        </row>
      </sheetData>
      <sheetData sheetId="453">
        <row r="3">
          <cell r="BC3" t="str">
            <v>QUOTATION  NO.   :</v>
          </cell>
        </row>
      </sheetData>
      <sheetData sheetId="454">
        <row r="3">
          <cell r="BC3" t="str">
            <v>QUOTATION  NO.   :</v>
          </cell>
        </row>
      </sheetData>
      <sheetData sheetId="455">
        <row r="3">
          <cell r="BC3" t="str">
            <v>QUOTATION  NO.   :</v>
          </cell>
        </row>
      </sheetData>
      <sheetData sheetId="456">
        <row r="3">
          <cell r="BC3" t="str">
            <v>QUOTATION  NO.   :</v>
          </cell>
        </row>
      </sheetData>
      <sheetData sheetId="457">
        <row r="3">
          <cell r="BC3" t="str">
            <v>QUOTATION  NO.   :</v>
          </cell>
        </row>
      </sheetData>
      <sheetData sheetId="458">
        <row r="3">
          <cell r="BC3" t="str">
            <v>QUOTATION  NO.   :</v>
          </cell>
        </row>
      </sheetData>
      <sheetData sheetId="459">
        <row r="3">
          <cell r="BC3" t="str">
            <v>QUOTATION  NO.   :</v>
          </cell>
        </row>
      </sheetData>
      <sheetData sheetId="460">
        <row r="3">
          <cell r="BC3" t="str">
            <v>QUOTATION  NO.   :</v>
          </cell>
        </row>
      </sheetData>
      <sheetData sheetId="461">
        <row r="3">
          <cell r="BC3" t="str">
            <v>QUOTATION  NO.   :</v>
          </cell>
        </row>
      </sheetData>
      <sheetData sheetId="462">
        <row r="3">
          <cell r="BC3" t="str">
            <v>QUOTATION  NO.   :</v>
          </cell>
        </row>
      </sheetData>
      <sheetData sheetId="463">
        <row r="3">
          <cell r="BC3" t="str">
            <v>QUOTATION  NO.   :</v>
          </cell>
        </row>
      </sheetData>
      <sheetData sheetId="464">
        <row r="3">
          <cell r="BC3" t="str">
            <v>QUOTATION  NO.   :</v>
          </cell>
        </row>
      </sheetData>
      <sheetData sheetId="465">
        <row r="3">
          <cell r="BC3" t="str">
            <v>QUOTATION  NO.   :</v>
          </cell>
        </row>
      </sheetData>
      <sheetData sheetId="466">
        <row r="3">
          <cell r="BC3" t="str">
            <v>QUOTATION  NO.   :</v>
          </cell>
        </row>
      </sheetData>
      <sheetData sheetId="467">
        <row r="3">
          <cell r="BC3" t="str">
            <v>QUOTATION  NO.   :</v>
          </cell>
        </row>
      </sheetData>
      <sheetData sheetId="468">
        <row r="3">
          <cell r="BC3" t="str">
            <v>QUOTATION  NO.   :</v>
          </cell>
        </row>
      </sheetData>
      <sheetData sheetId="469">
        <row r="3">
          <cell r="BC3" t="str">
            <v>QUOTATION  NO.   :</v>
          </cell>
        </row>
      </sheetData>
      <sheetData sheetId="470">
        <row r="3">
          <cell r="BC3" t="str">
            <v>QUOTATION  NO.   :</v>
          </cell>
        </row>
      </sheetData>
      <sheetData sheetId="471">
        <row r="3">
          <cell r="BC3" t="str">
            <v>QUOTATION  NO.   :</v>
          </cell>
        </row>
      </sheetData>
      <sheetData sheetId="472">
        <row r="3">
          <cell r="BC3" t="str">
            <v>QUOTATION  NO.   :</v>
          </cell>
        </row>
      </sheetData>
      <sheetData sheetId="473">
        <row r="3">
          <cell r="BC3" t="str">
            <v>QUOTATION  NO.   :</v>
          </cell>
        </row>
      </sheetData>
      <sheetData sheetId="474">
        <row r="3">
          <cell r="BC3" t="str">
            <v>QUOTATION  NO.   :</v>
          </cell>
        </row>
      </sheetData>
      <sheetData sheetId="475">
        <row r="3">
          <cell r="BC3" t="str">
            <v>QUOTATION  NO.   :</v>
          </cell>
        </row>
      </sheetData>
      <sheetData sheetId="476">
        <row r="3">
          <cell r="BC3" t="str">
            <v>QUOTATION  NO.   :</v>
          </cell>
        </row>
      </sheetData>
      <sheetData sheetId="477">
        <row r="3">
          <cell r="BC3" t="str">
            <v>QUOTATION  NO.   :</v>
          </cell>
        </row>
      </sheetData>
      <sheetData sheetId="478">
        <row r="3">
          <cell r="BC3" t="str">
            <v>QUOTATION  NO.   :</v>
          </cell>
        </row>
      </sheetData>
      <sheetData sheetId="479">
        <row r="3">
          <cell r="BC3" t="str">
            <v>QUOTATION  NO.   :</v>
          </cell>
        </row>
      </sheetData>
      <sheetData sheetId="480">
        <row r="3">
          <cell r="BC3" t="str">
            <v>QUOTATION  NO.   :</v>
          </cell>
        </row>
      </sheetData>
      <sheetData sheetId="481">
        <row r="3">
          <cell r="BC3" t="str">
            <v>QUOTATION  NO.   :</v>
          </cell>
        </row>
      </sheetData>
      <sheetData sheetId="482">
        <row r="3">
          <cell r="BC3" t="str">
            <v>QUOTATION  NO.   :</v>
          </cell>
        </row>
      </sheetData>
      <sheetData sheetId="483">
        <row r="3">
          <cell r="BC3" t="str">
            <v>QUOTATION  NO.   :</v>
          </cell>
        </row>
      </sheetData>
      <sheetData sheetId="484">
        <row r="3">
          <cell r="BC3" t="str">
            <v>QUOTATION  NO.   :</v>
          </cell>
        </row>
      </sheetData>
      <sheetData sheetId="485">
        <row r="3">
          <cell r="BC3" t="str">
            <v>QUOTATION  NO.   :</v>
          </cell>
        </row>
      </sheetData>
      <sheetData sheetId="486">
        <row r="3">
          <cell r="BC3" t="str">
            <v>QUOTATION  NO.   :</v>
          </cell>
        </row>
      </sheetData>
      <sheetData sheetId="487">
        <row r="3">
          <cell r="BC3" t="str">
            <v>QUOTATION  NO.   :</v>
          </cell>
        </row>
      </sheetData>
      <sheetData sheetId="488">
        <row r="3">
          <cell r="BC3" t="str">
            <v>QUOTATION  NO.   :</v>
          </cell>
        </row>
      </sheetData>
      <sheetData sheetId="489">
        <row r="3">
          <cell r="BC3" t="str">
            <v>QUOTATION  NO.   :</v>
          </cell>
        </row>
      </sheetData>
      <sheetData sheetId="490">
        <row r="3">
          <cell r="BC3" t="str">
            <v>QUOTATION  NO.   :</v>
          </cell>
        </row>
      </sheetData>
      <sheetData sheetId="491">
        <row r="3">
          <cell r="BC3" t="str">
            <v>QUOTATION  NO.   :</v>
          </cell>
        </row>
      </sheetData>
      <sheetData sheetId="492">
        <row r="3">
          <cell r="BC3" t="str">
            <v>QUOTATION  NO.   :</v>
          </cell>
        </row>
      </sheetData>
      <sheetData sheetId="493">
        <row r="3">
          <cell r="BC3" t="str">
            <v>QUOTATION  NO.   :</v>
          </cell>
        </row>
      </sheetData>
      <sheetData sheetId="494">
        <row r="3">
          <cell r="BC3" t="str">
            <v>QUOTATION  NO.   :</v>
          </cell>
        </row>
      </sheetData>
      <sheetData sheetId="495">
        <row r="3">
          <cell r="BC3" t="str">
            <v>QUOTATION  NO.   :</v>
          </cell>
        </row>
      </sheetData>
      <sheetData sheetId="496">
        <row r="3">
          <cell r="BC3" t="str">
            <v>QUOTATION  NO.   :</v>
          </cell>
        </row>
      </sheetData>
      <sheetData sheetId="497">
        <row r="3">
          <cell r="BC3" t="str">
            <v>QUOTATION  NO.   :</v>
          </cell>
        </row>
      </sheetData>
      <sheetData sheetId="498">
        <row r="3">
          <cell r="BC3" t="str">
            <v>QUOTATION  NO.   :</v>
          </cell>
        </row>
      </sheetData>
      <sheetData sheetId="499">
        <row r="3">
          <cell r="BC3" t="str">
            <v>QUOTATION  NO.   :</v>
          </cell>
        </row>
      </sheetData>
      <sheetData sheetId="500">
        <row r="3">
          <cell r="BC3" t="str">
            <v>QUOTATION  NO.   :</v>
          </cell>
        </row>
      </sheetData>
      <sheetData sheetId="501">
        <row r="3">
          <cell r="BC3" t="str">
            <v>QUOTATION  NO.   :</v>
          </cell>
        </row>
      </sheetData>
      <sheetData sheetId="502">
        <row r="3">
          <cell r="BC3" t="str">
            <v>QUOTATION  NO.   :</v>
          </cell>
        </row>
      </sheetData>
      <sheetData sheetId="503">
        <row r="3">
          <cell r="BC3" t="str">
            <v>QUOTATION  NO.   :</v>
          </cell>
        </row>
      </sheetData>
      <sheetData sheetId="504">
        <row r="3">
          <cell r="BC3" t="str">
            <v>QUOTATION  NO.   :</v>
          </cell>
        </row>
      </sheetData>
      <sheetData sheetId="505">
        <row r="3">
          <cell r="BC3" t="str">
            <v>QUOTATION  NO.   :</v>
          </cell>
        </row>
      </sheetData>
      <sheetData sheetId="506">
        <row r="3">
          <cell r="BC3" t="str">
            <v>QUOTATION  NO.   :</v>
          </cell>
        </row>
      </sheetData>
      <sheetData sheetId="507">
        <row r="3">
          <cell r="BC3" t="str">
            <v>QUOTATION  NO.   :</v>
          </cell>
        </row>
      </sheetData>
      <sheetData sheetId="508">
        <row r="3">
          <cell r="BC3" t="str">
            <v>QUOTATION  NO.   :</v>
          </cell>
        </row>
      </sheetData>
      <sheetData sheetId="509">
        <row r="3">
          <cell r="BC3" t="str">
            <v>QUOTATION  NO.   :</v>
          </cell>
        </row>
      </sheetData>
      <sheetData sheetId="510">
        <row r="3">
          <cell r="BC3" t="str">
            <v>QUOTATION  NO.   :</v>
          </cell>
        </row>
      </sheetData>
      <sheetData sheetId="511">
        <row r="3">
          <cell r="BC3" t="str">
            <v>QUOTATION  NO.   :</v>
          </cell>
        </row>
      </sheetData>
      <sheetData sheetId="512">
        <row r="3">
          <cell r="BC3" t="str">
            <v>QUOTATION  NO.   :</v>
          </cell>
        </row>
      </sheetData>
      <sheetData sheetId="513">
        <row r="3">
          <cell r="BC3" t="str">
            <v>QUOTATION  NO.   :</v>
          </cell>
        </row>
      </sheetData>
      <sheetData sheetId="514">
        <row r="3">
          <cell r="BC3" t="str">
            <v>QUOTATION  NO.   :</v>
          </cell>
        </row>
      </sheetData>
      <sheetData sheetId="515">
        <row r="3">
          <cell r="BC3" t="str">
            <v>QUOTATION  NO.   :</v>
          </cell>
        </row>
      </sheetData>
      <sheetData sheetId="516">
        <row r="3">
          <cell r="BC3" t="str">
            <v>QUOTATION  NO.   :</v>
          </cell>
        </row>
      </sheetData>
      <sheetData sheetId="517">
        <row r="3">
          <cell r="BC3" t="str">
            <v>QUOTATION  NO.   :</v>
          </cell>
        </row>
      </sheetData>
      <sheetData sheetId="518">
        <row r="3">
          <cell r="BC3" t="str">
            <v>QUOTATION  NO.   :</v>
          </cell>
        </row>
      </sheetData>
      <sheetData sheetId="519">
        <row r="3">
          <cell r="BC3" t="str">
            <v>QUOTATION  NO.   :</v>
          </cell>
        </row>
      </sheetData>
      <sheetData sheetId="520">
        <row r="3">
          <cell r="BC3" t="str">
            <v>QUOTATION  NO.   :</v>
          </cell>
        </row>
      </sheetData>
      <sheetData sheetId="521">
        <row r="3">
          <cell r="BC3" t="str">
            <v>QUOTATION  NO.   :</v>
          </cell>
        </row>
      </sheetData>
      <sheetData sheetId="522">
        <row r="3">
          <cell r="BC3" t="str">
            <v>QUOTATION  NO.   :</v>
          </cell>
        </row>
      </sheetData>
      <sheetData sheetId="523">
        <row r="3">
          <cell r="BC3" t="str">
            <v>QUOTATION  NO.   :</v>
          </cell>
        </row>
      </sheetData>
      <sheetData sheetId="524">
        <row r="3">
          <cell r="BC3" t="str">
            <v>QUOTATION  NO.   :</v>
          </cell>
        </row>
      </sheetData>
      <sheetData sheetId="525">
        <row r="3">
          <cell r="BC3" t="str">
            <v>QUOTATION  NO.   :</v>
          </cell>
        </row>
      </sheetData>
      <sheetData sheetId="526">
        <row r="3">
          <cell r="BC3" t="str">
            <v>QUOTATION  NO.   :</v>
          </cell>
        </row>
      </sheetData>
      <sheetData sheetId="527">
        <row r="3">
          <cell r="BC3" t="str">
            <v>QUOTATION  NO.   :</v>
          </cell>
        </row>
      </sheetData>
      <sheetData sheetId="528">
        <row r="3">
          <cell r="BC3" t="str">
            <v>QUOTATION  NO.   :</v>
          </cell>
        </row>
      </sheetData>
      <sheetData sheetId="529">
        <row r="3">
          <cell r="BC3" t="str">
            <v>QUOTATION  NO.   :</v>
          </cell>
        </row>
      </sheetData>
      <sheetData sheetId="530">
        <row r="3">
          <cell r="BC3" t="str">
            <v>QUOTATION  NO.   :</v>
          </cell>
        </row>
      </sheetData>
      <sheetData sheetId="531">
        <row r="3">
          <cell r="BC3" t="str">
            <v>QUOTATION  NO.   :</v>
          </cell>
        </row>
      </sheetData>
      <sheetData sheetId="532">
        <row r="3">
          <cell r="BC3" t="str">
            <v>QUOTATION  NO.   :</v>
          </cell>
        </row>
      </sheetData>
      <sheetData sheetId="533">
        <row r="3">
          <cell r="BC3" t="str">
            <v>QUOTATION  NO.   :</v>
          </cell>
        </row>
      </sheetData>
      <sheetData sheetId="534">
        <row r="3">
          <cell r="BC3" t="str">
            <v>QUOTATION  NO.   :</v>
          </cell>
        </row>
      </sheetData>
      <sheetData sheetId="535">
        <row r="3">
          <cell r="BC3" t="str">
            <v>QUOTATION  NO.   :</v>
          </cell>
        </row>
      </sheetData>
      <sheetData sheetId="536">
        <row r="3">
          <cell r="BC3" t="str">
            <v>QUOTATION  NO.   :</v>
          </cell>
        </row>
      </sheetData>
      <sheetData sheetId="537">
        <row r="3">
          <cell r="BC3" t="str">
            <v>QUOTATION  NO.   :</v>
          </cell>
        </row>
      </sheetData>
      <sheetData sheetId="538">
        <row r="3">
          <cell r="BC3" t="str">
            <v>QUOTATION  NO.   :</v>
          </cell>
        </row>
      </sheetData>
      <sheetData sheetId="539">
        <row r="3">
          <cell r="BC3" t="str">
            <v>QUOTATION  NO.   :</v>
          </cell>
        </row>
      </sheetData>
      <sheetData sheetId="540">
        <row r="3">
          <cell r="BC3" t="str">
            <v>QUOTATION  NO.   :</v>
          </cell>
        </row>
      </sheetData>
      <sheetData sheetId="541">
        <row r="3">
          <cell r="BC3" t="str">
            <v>QUOTATION  NO.   :</v>
          </cell>
        </row>
      </sheetData>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ow r="3">
          <cell r="BC3" t="str">
            <v>QUOTATION  NO.   :</v>
          </cell>
        </row>
      </sheetData>
      <sheetData sheetId="554">
        <row r="3">
          <cell r="BC3" t="str">
            <v>QUOTATION  NO.   :</v>
          </cell>
        </row>
      </sheetData>
      <sheetData sheetId="555">
        <row r="3">
          <cell r="BC3" t="str">
            <v>QUOTATION  NO.   :</v>
          </cell>
        </row>
      </sheetData>
      <sheetData sheetId="556">
        <row r="3">
          <cell r="BC3" t="str">
            <v>QUOTATION  NO.   :</v>
          </cell>
        </row>
      </sheetData>
      <sheetData sheetId="557">
        <row r="3">
          <cell r="BC3" t="str">
            <v>QUOTATION  NO.   :</v>
          </cell>
        </row>
      </sheetData>
      <sheetData sheetId="558">
        <row r="3">
          <cell r="BC3" t="str">
            <v>QUOTATION  NO.   :</v>
          </cell>
        </row>
      </sheetData>
      <sheetData sheetId="559">
        <row r="3">
          <cell r="BC3" t="str">
            <v>QUOTATION  NO.   :</v>
          </cell>
        </row>
      </sheetData>
      <sheetData sheetId="560">
        <row r="3">
          <cell r="BC3" t="str">
            <v>QUOTATION  NO.   :</v>
          </cell>
        </row>
      </sheetData>
      <sheetData sheetId="561">
        <row r="3">
          <cell r="BC3" t="str">
            <v>QUOTATION  NO.   :</v>
          </cell>
        </row>
      </sheetData>
      <sheetData sheetId="562">
        <row r="3">
          <cell r="BC3" t="str">
            <v>QUOTATION  NO.   :</v>
          </cell>
        </row>
      </sheetData>
      <sheetData sheetId="563">
        <row r="3">
          <cell r="BC3" t="str">
            <v>QUOTATION  NO.   :</v>
          </cell>
        </row>
      </sheetData>
      <sheetData sheetId="564">
        <row r="3">
          <cell r="BC3" t="str">
            <v>QUOTATION  NO.   :</v>
          </cell>
        </row>
      </sheetData>
      <sheetData sheetId="565">
        <row r="3">
          <cell r="BC3" t="str">
            <v>QUOTATION  NO.   :</v>
          </cell>
        </row>
      </sheetData>
      <sheetData sheetId="566">
        <row r="3">
          <cell r="BC3" t="str">
            <v>QUOTATION  NO.   :</v>
          </cell>
        </row>
      </sheetData>
      <sheetData sheetId="567">
        <row r="3">
          <cell r="BC3" t="str">
            <v>QUOTATION  NO.   :</v>
          </cell>
        </row>
      </sheetData>
      <sheetData sheetId="568">
        <row r="3">
          <cell r="BC3" t="str">
            <v>QUOTATION  NO.   :</v>
          </cell>
        </row>
      </sheetData>
      <sheetData sheetId="569">
        <row r="3">
          <cell r="BC3" t="str">
            <v>QUOTATION  NO.   :</v>
          </cell>
        </row>
      </sheetData>
      <sheetData sheetId="570">
        <row r="3">
          <cell r="BC3" t="str">
            <v>QUOTATION  NO.   :</v>
          </cell>
        </row>
      </sheetData>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ow r="3">
          <cell r="BC3" t="str">
            <v>QUOTATION  NO.   :</v>
          </cell>
        </row>
      </sheetData>
      <sheetData sheetId="583">
        <row r="3">
          <cell r="BC3" t="str">
            <v>QUOTATION  NO.   :</v>
          </cell>
        </row>
      </sheetData>
      <sheetData sheetId="584">
        <row r="3">
          <cell r="BC3" t="str">
            <v>QUOTATION  NO.   :</v>
          </cell>
        </row>
      </sheetData>
      <sheetData sheetId="585">
        <row r="3">
          <cell r="BC3" t="str">
            <v>QUOTATION  NO.   :</v>
          </cell>
        </row>
      </sheetData>
      <sheetData sheetId="586">
        <row r="3">
          <cell r="BC3" t="str">
            <v>QUOTATION  NO.   :</v>
          </cell>
        </row>
      </sheetData>
      <sheetData sheetId="587">
        <row r="3">
          <cell r="BC3" t="str">
            <v>QUOTATION  NO.   :</v>
          </cell>
        </row>
      </sheetData>
      <sheetData sheetId="588">
        <row r="3">
          <cell r="BC3" t="str">
            <v>QUOTATION  NO.   :</v>
          </cell>
        </row>
      </sheetData>
      <sheetData sheetId="589">
        <row r="3">
          <cell r="BC3" t="str">
            <v>QUOTATION  NO.   :</v>
          </cell>
        </row>
      </sheetData>
      <sheetData sheetId="590">
        <row r="3">
          <cell r="BC3" t="str">
            <v>QUOTATION  NO.   :</v>
          </cell>
        </row>
      </sheetData>
      <sheetData sheetId="591">
        <row r="3">
          <cell r="BC3" t="str">
            <v>QUOTATION  NO.   :</v>
          </cell>
        </row>
      </sheetData>
      <sheetData sheetId="592">
        <row r="3">
          <cell r="BC3" t="str">
            <v>QUOTATION  NO.   :</v>
          </cell>
        </row>
      </sheetData>
      <sheetData sheetId="593">
        <row r="3">
          <cell r="BC3" t="str">
            <v>QUOTATION  NO.   :</v>
          </cell>
        </row>
      </sheetData>
      <sheetData sheetId="594">
        <row r="3">
          <cell r="BC3" t="str">
            <v>QUOTATION  NO.   :</v>
          </cell>
        </row>
      </sheetData>
      <sheetData sheetId="595">
        <row r="3">
          <cell r="BC3" t="str">
            <v>QUOTATION  NO.   :</v>
          </cell>
        </row>
      </sheetData>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ow r="3">
          <cell r="BC3" t="str">
            <v>QUOTATION  NO.   :</v>
          </cell>
        </row>
      </sheetData>
      <sheetData sheetId="665">
        <row r="3">
          <cell r="BC3" t="str">
            <v>QUOTATION  NO.   :</v>
          </cell>
        </row>
      </sheetData>
      <sheetData sheetId="666">
        <row r="3">
          <cell r="BC3" t="str">
            <v>QUOTATION  NO.   :</v>
          </cell>
        </row>
      </sheetData>
      <sheetData sheetId="667">
        <row r="3">
          <cell r="BC3" t="str">
            <v>QUOTATION  NO.   :</v>
          </cell>
        </row>
      </sheetData>
      <sheetData sheetId="668">
        <row r="3">
          <cell r="BC3" t="str">
            <v>QUOTATION  NO.   :</v>
          </cell>
        </row>
      </sheetData>
      <sheetData sheetId="669">
        <row r="3">
          <cell r="BC3" t="str">
            <v>QUOTATION  NO.   :</v>
          </cell>
        </row>
      </sheetData>
      <sheetData sheetId="670">
        <row r="3">
          <cell r="BC3" t="str">
            <v>QUOTATION  NO.   :</v>
          </cell>
        </row>
      </sheetData>
      <sheetData sheetId="671">
        <row r="3">
          <cell r="BC3" t="str">
            <v>QUOTATION  NO.   :</v>
          </cell>
        </row>
      </sheetData>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ow r="3">
          <cell r="BC3" t="str">
            <v>QUOTATION  NO.   :</v>
          </cell>
        </row>
      </sheetData>
      <sheetData sheetId="775">
        <row r="3">
          <cell r="BC3" t="str">
            <v>QUOTATION  NO.   :</v>
          </cell>
        </row>
      </sheetData>
      <sheetData sheetId="776">
        <row r="3">
          <cell r="BC3" t="str">
            <v>QUOTATION  NO.   :</v>
          </cell>
        </row>
      </sheetData>
      <sheetData sheetId="777">
        <row r="3">
          <cell r="BC3" t="str">
            <v>QUOTATION  NO.   :</v>
          </cell>
        </row>
      </sheetData>
      <sheetData sheetId="778" refreshError="1"/>
      <sheetData sheetId="779" refreshError="1"/>
      <sheetData sheetId="780" refreshError="1"/>
      <sheetData sheetId="781" refreshError="1"/>
      <sheetData sheetId="782" refreshError="1"/>
      <sheetData sheetId="783" refreshError="1"/>
      <sheetData sheetId="784" refreshError="1"/>
      <sheetData sheetId="785"/>
      <sheetData sheetId="786">
        <row r="3">
          <cell r="BC3" t="str">
            <v>QUOTATION  NO.   :</v>
          </cell>
        </row>
      </sheetData>
      <sheetData sheetId="787">
        <row r="3">
          <cell r="BC3" t="str">
            <v>QUOTATION  NO.   :</v>
          </cell>
        </row>
      </sheetData>
      <sheetData sheetId="788">
        <row r="3">
          <cell r="BC3" t="str">
            <v>QUOTATION  NO.   :</v>
          </cell>
        </row>
      </sheetData>
      <sheetData sheetId="789">
        <row r="3">
          <cell r="BC3" t="str">
            <v>QUOTATION  NO.   :</v>
          </cell>
        </row>
      </sheetData>
      <sheetData sheetId="790">
        <row r="3">
          <cell r="BC3" t="str">
            <v>QUOTATION  NO.   :</v>
          </cell>
        </row>
      </sheetData>
      <sheetData sheetId="791">
        <row r="3">
          <cell r="BC3" t="str">
            <v>QUOTATION  NO.   :</v>
          </cell>
        </row>
      </sheetData>
      <sheetData sheetId="792">
        <row r="3">
          <cell r="BC3" t="str">
            <v>QUOTATION  NO.   :</v>
          </cell>
        </row>
      </sheetData>
      <sheetData sheetId="793">
        <row r="3">
          <cell r="BC3" t="str">
            <v>QUOTATION  NO.   :</v>
          </cell>
        </row>
      </sheetData>
      <sheetData sheetId="794">
        <row r="3">
          <cell r="BC3" t="str">
            <v>QUOTATION  NO.   :</v>
          </cell>
        </row>
      </sheetData>
      <sheetData sheetId="795">
        <row r="3">
          <cell r="BC3" t="str">
            <v>QUOTATION  NO.   :</v>
          </cell>
        </row>
      </sheetData>
      <sheetData sheetId="796">
        <row r="3">
          <cell r="BC3" t="str">
            <v>QUOTATION  NO.   :</v>
          </cell>
        </row>
      </sheetData>
      <sheetData sheetId="797">
        <row r="3">
          <cell r="BC3" t="str">
            <v>QUOTATION  NO.   :</v>
          </cell>
        </row>
      </sheetData>
      <sheetData sheetId="798">
        <row r="3">
          <cell r="BC3" t="str">
            <v>QUOTATION  NO.   :</v>
          </cell>
        </row>
      </sheetData>
      <sheetData sheetId="799">
        <row r="3">
          <cell r="BC3" t="str">
            <v>QUOTATION  NO.   :</v>
          </cell>
        </row>
      </sheetData>
      <sheetData sheetId="800">
        <row r="3">
          <cell r="BC3" t="str">
            <v>QUOTATION  NO.   :</v>
          </cell>
        </row>
      </sheetData>
      <sheetData sheetId="801">
        <row r="3">
          <cell r="BC3" t="str">
            <v>QUOTATION  NO.   :</v>
          </cell>
        </row>
      </sheetData>
      <sheetData sheetId="802">
        <row r="3">
          <cell r="BC3" t="str">
            <v>QUOTATION  NO.   :</v>
          </cell>
        </row>
      </sheetData>
      <sheetData sheetId="803">
        <row r="3">
          <cell r="BC3" t="str">
            <v>QUOTATION  NO.   :</v>
          </cell>
        </row>
      </sheetData>
      <sheetData sheetId="804">
        <row r="3">
          <cell r="BC3" t="str">
            <v>QUOTATION  NO.   :</v>
          </cell>
        </row>
      </sheetData>
      <sheetData sheetId="805">
        <row r="3">
          <cell r="BC3" t="str">
            <v>QUOTATION  NO.   :</v>
          </cell>
        </row>
      </sheetData>
      <sheetData sheetId="806">
        <row r="3">
          <cell r="BC3" t="str">
            <v>QUOTATION  NO.   :</v>
          </cell>
        </row>
      </sheetData>
      <sheetData sheetId="807">
        <row r="3">
          <cell r="BC3" t="str">
            <v>QUOTATION  NO.   :</v>
          </cell>
        </row>
      </sheetData>
      <sheetData sheetId="808">
        <row r="3">
          <cell r="BC3" t="str">
            <v>QUOTATION  NO.   :</v>
          </cell>
        </row>
      </sheetData>
      <sheetData sheetId="809">
        <row r="3">
          <cell r="BC3" t="str">
            <v>QUOTATION  NO.   :</v>
          </cell>
        </row>
      </sheetData>
      <sheetData sheetId="810">
        <row r="3">
          <cell r="BC3" t="str">
            <v>QUOTATION  NO.   :</v>
          </cell>
        </row>
      </sheetData>
      <sheetData sheetId="811">
        <row r="3">
          <cell r="BC3" t="str">
            <v>QUOTATION  NO.   :</v>
          </cell>
        </row>
      </sheetData>
      <sheetData sheetId="812">
        <row r="3">
          <cell r="BC3" t="str">
            <v>QUOTATION  NO.   :</v>
          </cell>
        </row>
      </sheetData>
      <sheetData sheetId="813">
        <row r="3">
          <cell r="BC3" t="str">
            <v>QUOTATION  NO.   :</v>
          </cell>
        </row>
      </sheetData>
      <sheetData sheetId="814">
        <row r="3">
          <cell r="BC3" t="str">
            <v>QUOTATION  NO.   :</v>
          </cell>
        </row>
      </sheetData>
      <sheetData sheetId="815">
        <row r="3">
          <cell r="BC3" t="str">
            <v>QUOTATION  NO.   :</v>
          </cell>
        </row>
      </sheetData>
      <sheetData sheetId="816">
        <row r="3">
          <cell r="BC3" t="str">
            <v>QUOTATION  NO.   :</v>
          </cell>
        </row>
      </sheetData>
      <sheetData sheetId="817">
        <row r="3">
          <cell r="BC3" t="str">
            <v>QUOTATION  NO.   :</v>
          </cell>
        </row>
      </sheetData>
      <sheetData sheetId="818">
        <row r="3">
          <cell r="BC3" t="str">
            <v>QUOTATION  NO.   :</v>
          </cell>
        </row>
      </sheetData>
      <sheetData sheetId="819">
        <row r="3">
          <cell r="BC3" t="str">
            <v>QUOTATION  NO.   :</v>
          </cell>
        </row>
      </sheetData>
      <sheetData sheetId="820">
        <row r="3">
          <cell r="BC3" t="str">
            <v>QUOTATION  NO.   :</v>
          </cell>
        </row>
      </sheetData>
      <sheetData sheetId="821">
        <row r="3">
          <cell r="BC3" t="str">
            <v>QUOTATION  NO.   :</v>
          </cell>
        </row>
      </sheetData>
      <sheetData sheetId="822">
        <row r="3">
          <cell r="BC3" t="str">
            <v>QUOTATION  NO.   :</v>
          </cell>
        </row>
      </sheetData>
      <sheetData sheetId="823">
        <row r="3">
          <cell r="BC3" t="str">
            <v>QUOTATION  NO.   :</v>
          </cell>
        </row>
      </sheetData>
      <sheetData sheetId="824">
        <row r="3">
          <cell r="BC3" t="str">
            <v>QUOTATION  NO.   :</v>
          </cell>
        </row>
      </sheetData>
      <sheetData sheetId="825">
        <row r="3">
          <cell r="BC3" t="str">
            <v>QUOTATION  NO.   :</v>
          </cell>
        </row>
      </sheetData>
      <sheetData sheetId="826">
        <row r="3">
          <cell r="BC3" t="str">
            <v>QUOTATION  NO.   :</v>
          </cell>
        </row>
      </sheetData>
      <sheetData sheetId="827">
        <row r="3">
          <cell r="BC3" t="str">
            <v>QUOTATION  NO.   :</v>
          </cell>
        </row>
      </sheetData>
      <sheetData sheetId="828">
        <row r="3">
          <cell r="BC3" t="str">
            <v>QUOTATION  NO.   :</v>
          </cell>
        </row>
      </sheetData>
      <sheetData sheetId="829">
        <row r="3">
          <cell r="BC3" t="str">
            <v>QUOTATION  NO.   :</v>
          </cell>
        </row>
      </sheetData>
      <sheetData sheetId="830">
        <row r="3">
          <cell r="BC3" t="str">
            <v>QUOTATION  NO.   :</v>
          </cell>
        </row>
      </sheetData>
      <sheetData sheetId="831">
        <row r="3">
          <cell r="BC3" t="str">
            <v>QUOTATION  NO.   :</v>
          </cell>
        </row>
      </sheetData>
      <sheetData sheetId="832">
        <row r="3">
          <cell r="BC3" t="str">
            <v>QUOTATION  NO.   :</v>
          </cell>
        </row>
      </sheetData>
      <sheetData sheetId="833">
        <row r="3">
          <cell r="BC3" t="str">
            <v>QUOTATION  NO.   :</v>
          </cell>
        </row>
      </sheetData>
      <sheetData sheetId="834">
        <row r="3">
          <cell r="BC3" t="str">
            <v>QUOTATION  NO.   :</v>
          </cell>
        </row>
      </sheetData>
      <sheetData sheetId="835">
        <row r="3">
          <cell r="BC3" t="str">
            <v>QUOTATION  NO.   :</v>
          </cell>
        </row>
      </sheetData>
      <sheetData sheetId="836">
        <row r="3">
          <cell r="BC3" t="str">
            <v>QUOTATION  NO.   :</v>
          </cell>
        </row>
      </sheetData>
      <sheetData sheetId="837">
        <row r="3">
          <cell r="BC3" t="str">
            <v>QUOTATION  NO.   :</v>
          </cell>
        </row>
      </sheetData>
      <sheetData sheetId="838">
        <row r="3">
          <cell r="BC3" t="str">
            <v>QUOTATION  NO.   :</v>
          </cell>
        </row>
      </sheetData>
      <sheetData sheetId="839">
        <row r="3">
          <cell r="BC3" t="str">
            <v>QUOTATION  NO.   :</v>
          </cell>
        </row>
      </sheetData>
      <sheetData sheetId="840">
        <row r="3">
          <cell r="BC3" t="str">
            <v>QUOTATION  NO.   :</v>
          </cell>
        </row>
      </sheetData>
      <sheetData sheetId="841">
        <row r="3">
          <cell r="BC3" t="str">
            <v>QUOTATION  NO.   :</v>
          </cell>
        </row>
      </sheetData>
      <sheetData sheetId="842">
        <row r="3">
          <cell r="BC3" t="str">
            <v>QUOTATION  NO.   :</v>
          </cell>
        </row>
      </sheetData>
      <sheetData sheetId="843">
        <row r="3">
          <cell r="BC3" t="str">
            <v>QUOTATION  NO.   :</v>
          </cell>
        </row>
      </sheetData>
      <sheetData sheetId="844">
        <row r="3">
          <cell r="BC3" t="str">
            <v>QUOTATION  NO.   :</v>
          </cell>
        </row>
      </sheetData>
      <sheetData sheetId="845">
        <row r="3">
          <cell r="BC3" t="str">
            <v>QUOTATION  NO.   :</v>
          </cell>
        </row>
      </sheetData>
      <sheetData sheetId="846">
        <row r="3">
          <cell r="BC3" t="str">
            <v>QUOTATION  NO.   :</v>
          </cell>
        </row>
      </sheetData>
      <sheetData sheetId="847">
        <row r="3">
          <cell r="BC3" t="str">
            <v>QUOTATION  NO.   :</v>
          </cell>
        </row>
      </sheetData>
      <sheetData sheetId="848">
        <row r="3">
          <cell r="BC3" t="str">
            <v>QUOTATION  NO.   :</v>
          </cell>
        </row>
      </sheetData>
      <sheetData sheetId="849">
        <row r="3">
          <cell r="BC3" t="str">
            <v>QUOTATION  NO.   :</v>
          </cell>
        </row>
      </sheetData>
      <sheetData sheetId="850">
        <row r="3">
          <cell r="BC3" t="str">
            <v>QUOTATION  NO.   :</v>
          </cell>
        </row>
      </sheetData>
      <sheetData sheetId="851">
        <row r="3">
          <cell r="BC3" t="str">
            <v>QUOTATION  NO.   :</v>
          </cell>
        </row>
      </sheetData>
      <sheetData sheetId="852">
        <row r="3">
          <cell r="BC3" t="str">
            <v>QUOTATION  NO.   :</v>
          </cell>
        </row>
      </sheetData>
      <sheetData sheetId="853">
        <row r="3">
          <cell r="BC3" t="str">
            <v>QUOTATION  NO.   :</v>
          </cell>
        </row>
      </sheetData>
      <sheetData sheetId="854">
        <row r="3">
          <cell r="BC3" t="str">
            <v>QUOTATION  NO.   :</v>
          </cell>
        </row>
      </sheetData>
      <sheetData sheetId="855">
        <row r="3">
          <cell r="BC3" t="str">
            <v>QUOTATION  NO.   :</v>
          </cell>
        </row>
      </sheetData>
      <sheetData sheetId="856">
        <row r="3">
          <cell r="BC3" t="str">
            <v>QUOTATION  NO.   :</v>
          </cell>
        </row>
      </sheetData>
      <sheetData sheetId="857">
        <row r="3">
          <cell r="BC3" t="str">
            <v>QUOTATION  NO.   :</v>
          </cell>
        </row>
      </sheetData>
      <sheetData sheetId="858">
        <row r="3">
          <cell r="BC3" t="str">
            <v>QUOTATION  NO.   :</v>
          </cell>
        </row>
      </sheetData>
      <sheetData sheetId="859">
        <row r="3">
          <cell r="BC3" t="str">
            <v>QUOTATION  NO.   :</v>
          </cell>
        </row>
      </sheetData>
      <sheetData sheetId="860">
        <row r="3">
          <cell r="BC3" t="str">
            <v>QUOTATION  NO.   :</v>
          </cell>
        </row>
      </sheetData>
      <sheetData sheetId="861">
        <row r="3">
          <cell r="BC3" t="str">
            <v>QUOTATION  NO.   :</v>
          </cell>
        </row>
      </sheetData>
      <sheetData sheetId="862">
        <row r="3">
          <cell r="BC3" t="str">
            <v>QUOTATION  NO.   :</v>
          </cell>
        </row>
      </sheetData>
      <sheetData sheetId="863">
        <row r="3">
          <cell r="BC3" t="str">
            <v>QUOTATION  NO.   :</v>
          </cell>
        </row>
      </sheetData>
      <sheetData sheetId="864">
        <row r="3">
          <cell r="BC3" t="str">
            <v>QUOTATION  NO.   :</v>
          </cell>
        </row>
      </sheetData>
      <sheetData sheetId="865">
        <row r="3">
          <cell r="BC3" t="str">
            <v>QUOTATION  NO.   :</v>
          </cell>
        </row>
      </sheetData>
      <sheetData sheetId="866">
        <row r="3">
          <cell r="BC3" t="str">
            <v>QUOTATION  NO.   :</v>
          </cell>
        </row>
      </sheetData>
      <sheetData sheetId="867">
        <row r="3">
          <cell r="BC3" t="str">
            <v>QUOTATION  NO.   :</v>
          </cell>
        </row>
      </sheetData>
      <sheetData sheetId="868">
        <row r="3">
          <cell r="BC3" t="str">
            <v>QUOTATION  NO.   :</v>
          </cell>
        </row>
      </sheetData>
      <sheetData sheetId="869">
        <row r="3">
          <cell r="BC3" t="str">
            <v>QUOTATION  NO.   :</v>
          </cell>
        </row>
      </sheetData>
      <sheetData sheetId="870">
        <row r="3">
          <cell r="BC3" t="str">
            <v>QUOTATION  NO.   :</v>
          </cell>
        </row>
      </sheetData>
      <sheetData sheetId="871">
        <row r="3">
          <cell r="BC3" t="str">
            <v>QUOTATION  NO.   :</v>
          </cell>
        </row>
      </sheetData>
      <sheetData sheetId="872">
        <row r="3">
          <cell r="BC3" t="str">
            <v>QUOTATION  NO.   :</v>
          </cell>
        </row>
      </sheetData>
      <sheetData sheetId="873">
        <row r="3">
          <cell r="BC3" t="str">
            <v>QUOTATION  NO.   :</v>
          </cell>
        </row>
      </sheetData>
      <sheetData sheetId="874">
        <row r="3">
          <cell r="BC3" t="str">
            <v>QUOTATION  NO.   :</v>
          </cell>
        </row>
      </sheetData>
      <sheetData sheetId="875">
        <row r="3">
          <cell r="BC3" t="str">
            <v>QUOTATION  NO.   :</v>
          </cell>
        </row>
      </sheetData>
      <sheetData sheetId="876">
        <row r="3">
          <cell r="BC3" t="str">
            <v>QUOTATION  NO.   :</v>
          </cell>
        </row>
      </sheetData>
      <sheetData sheetId="877">
        <row r="3">
          <cell r="BC3" t="str">
            <v>QUOTATION  NO.   :</v>
          </cell>
        </row>
      </sheetData>
      <sheetData sheetId="878">
        <row r="3">
          <cell r="BC3" t="str">
            <v>QUOTATION  NO.   :</v>
          </cell>
        </row>
      </sheetData>
      <sheetData sheetId="879">
        <row r="3">
          <cell r="BC3" t="str">
            <v>QUOTATION  NO.   :</v>
          </cell>
        </row>
      </sheetData>
      <sheetData sheetId="880">
        <row r="3">
          <cell r="BC3" t="str">
            <v>QUOTATION  NO.   :</v>
          </cell>
        </row>
      </sheetData>
      <sheetData sheetId="881">
        <row r="3">
          <cell r="BC3" t="str">
            <v>QUOTATION  NO.   :</v>
          </cell>
        </row>
      </sheetData>
      <sheetData sheetId="882">
        <row r="3">
          <cell r="BC3" t="str">
            <v>QUOTATION  NO.   :</v>
          </cell>
        </row>
      </sheetData>
      <sheetData sheetId="883">
        <row r="3">
          <cell r="BC3" t="str">
            <v>QUOTATION  NO.   :</v>
          </cell>
        </row>
      </sheetData>
      <sheetData sheetId="884">
        <row r="3">
          <cell r="BC3" t="str">
            <v>QUOTATION  NO.   :</v>
          </cell>
        </row>
      </sheetData>
      <sheetData sheetId="885">
        <row r="3">
          <cell r="BC3" t="str">
            <v>QUOTATION  NO.   :</v>
          </cell>
        </row>
      </sheetData>
      <sheetData sheetId="886">
        <row r="3">
          <cell r="BC3" t="str">
            <v>QUOTATION  NO.   :</v>
          </cell>
        </row>
      </sheetData>
      <sheetData sheetId="887">
        <row r="3">
          <cell r="BC3" t="str">
            <v>QUOTATION  NO.   :</v>
          </cell>
        </row>
      </sheetData>
      <sheetData sheetId="888">
        <row r="3">
          <cell r="BC3" t="str">
            <v>QUOTATION  NO.   :</v>
          </cell>
        </row>
      </sheetData>
      <sheetData sheetId="889">
        <row r="3">
          <cell r="BC3" t="str">
            <v>QUOTATION  NO.   :</v>
          </cell>
        </row>
      </sheetData>
      <sheetData sheetId="890">
        <row r="3">
          <cell r="BC3" t="str">
            <v>QUOTATION  NO.   :</v>
          </cell>
        </row>
      </sheetData>
      <sheetData sheetId="891">
        <row r="3">
          <cell r="BC3" t="str">
            <v>QUOTATION  NO.   :</v>
          </cell>
        </row>
      </sheetData>
      <sheetData sheetId="892">
        <row r="3">
          <cell r="BC3" t="str">
            <v>QUOTATION  NO.   :</v>
          </cell>
        </row>
      </sheetData>
      <sheetData sheetId="893">
        <row r="3">
          <cell r="BC3" t="str">
            <v>QUOTATION  NO.   :</v>
          </cell>
        </row>
      </sheetData>
      <sheetData sheetId="894">
        <row r="3">
          <cell r="BC3" t="str">
            <v>QUOTATION  NO.   :</v>
          </cell>
        </row>
      </sheetData>
      <sheetData sheetId="895">
        <row r="3">
          <cell r="BC3" t="str">
            <v>QUOTATION  NO.   :</v>
          </cell>
        </row>
      </sheetData>
      <sheetData sheetId="896">
        <row r="3">
          <cell r="BC3" t="str">
            <v>QUOTATION  NO.   :</v>
          </cell>
        </row>
      </sheetData>
      <sheetData sheetId="897">
        <row r="3">
          <cell r="BC3" t="str">
            <v>QUOTATION  NO.   :</v>
          </cell>
        </row>
      </sheetData>
      <sheetData sheetId="898">
        <row r="3">
          <cell r="BC3" t="str">
            <v>QUOTATION  NO.   :</v>
          </cell>
        </row>
      </sheetData>
      <sheetData sheetId="899">
        <row r="3">
          <cell r="BC3" t="str">
            <v>QUOTATION  NO.   :</v>
          </cell>
        </row>
      </sheetData>
      <sheetData sheetId="900">
        <row r="3">
          <cell r="BC3" t="str">
            <v>QUOTATION  NO.   :</v>
          </cell>
        </row>
      </sheetData>
      <sheetData sheetId="901">
        <row r="3">
          <cell r="BC3" t="str">
            <v>QUOTATION  NO.   :</v>
          </cell>
        </row>
      </sheetData>
      <sheetData sheetId="902">
        <row r="3">
          <cell r="BC3" t="str">
            <v>QUOTATION  NO.   :</v>
          </cell>
        </row>
      </sheetData>
      <sheetData sheetId="903">
        <row r="3">
          <cell r="BC3" t="str">
            <v>QUOTATION  NO.   :</v>
          </cell>
        </row>
      </sheetData>
      <sheetData sheetId="904">
        <row r="3">
          <cell r="BC3" t="str">
            <v>QUOTATION  NO.   :</v>
          </cell>
        </row>
      </sheetData>
      <sheetData sheetId="905">
        <row r="3">
          <cell r="BC3" t="str">
            <v>QUOTATION  NO.   :</v>
          </cell>
        </row>
      </sheetData>
      <sheetData sheetId="906">
        <row r="3">
          <cell r="BC3" t="str">
            <v>QUOTATION  NO.   :</v>
          </cell>
        </row>
      </sheetData>
      <sheetData sheetId="907">
        <row r="3">
          <cell r="BC3" t="str">
            <v>QUOTATION  NO.   :</v>
          </cell>
        </row>
      </sheetData>
      <sheetData sheetId="908">
        <row r="3">
          <cell r="BC3" t="str">
            <v>QUOTATION  NO.   :</v>
          </cell>
        </row>
      </sheetData>
      <sheetData sheetId="909">
        <row r="3">
          <cell r="BC3" t="str">
            <v>QUOTATION  NO.   :</v>
          </cell>
        </row>
      </sheetData>
      <sheetData sheetId="910">
        <row r="3">
          <cell r="BC3" t="str">
            <v>QUOTATION  NO.   :</v>
          </cell>
        </row>
      </sheetData>
      <sheetData sheetId="911">
        <row r="3">
          <cell r="BC3" t="str">
            <v>QUOTATION  NO.   :</v>
          </cell>
        </row>
      </sheetData>
      <sheetData sheetId="912">
        <row r="3">
          <cell r="BC3" t="str">
            <v>QUOTATION  NO.   :</v>
          </cell>
        </row>
      </sheetData>
      <sheetData sheetId="913">
        <row r="3">
          <cell r="BC3" t="str">
            <v>QUOTATION  NO.   :</v>
          </cell>
        </row>
      </sheetData>
      <sheetData sheetId="914">
        <row r="3">
          <cell r="BC3" t="str">
            <v>QUOTATION  NO.   :</v>
          </cell>
        </row>
      </sheetData>
      <sheetData sheetId="915">
        <row r="3">
          <cell r="BC3" t="str">
            <v>QUOTATION  NO.   :</v>
          </cell>
        </row>
      </sheetData>
      <sheetData sheetId="916">
        <row r="3">
          <cell r="BC3" t="str">
            <v>QUOTATION  NO.   :</v>
          </cell>
        </row>
      </sheetData>
      <sheetData sheetId="917">
        <row r="3">
          <cell r="BC3" t="str">
            <v>QUOTATION  NO.   :</v>
          </cell>
        </row>
      </sheetData>
      <sheetData sheetId="918">
        <row r="3">
          <cell r="BC3" t="str">
            <v>QUOTATION  NO.   :</v>
          </cell>
        </row>
      </sheetData>
      <sheetData sheetId="919">
        <row r="3">
          <cell r="BC3" t="str">
            <v>QUOTATION  NO.   :</v>
          </cell>
        </row>
      </sheetData>
      <sheetData sheetId="920">
        <row r="3">
          <cell r="BC3" t="str">
            <v>QUOTATION  NO.   :</v>
          </cell>
        </row>
      </sheetData>
      <sheetData sheetId="921">
        <row r="3">
          <cell r="BC3" t="str">
            <v>QUOTATION  NO.   :</v>
          </cell>
        </row>
      </sheetData>
      <sheetData sheetId="922">
        <row r="3">
          <cell r="BC3" t="str">
            <v>QUOTATION  NO.   :</v>
          </cell>
        </row>
      </sheetData>
      <sheetData sheetId="923">
        <row r="3">
          <cell r="BC3" t="str">
            <v>QUOTATION  NO.   :</v>
          </cell>
        </row>
      </sheetData>
      <sheetData sheetId="924">
        <row r="3">
          <cell r="BC3" t="str">
            <v>QUOTATION  NO.   :</v>
          </cell>
        </row>
      </sheetData>
      <sheetData sheetId="925">
        <row r="3">
          <cell r="BC3" t="str">
            <v>QUOTATION  NO.   :</v>
          </cell>
        </row>
      </sheetData>
      <sheetData sheetId="926">
        <row r="3">
          <cell r="BC3" t="str">
            <v>QUOTATION  NO.   :</v>
          </cell>
        </row>
      </sheetData>
      <sheetData sheetId="927">
        <row r="3">
          <cell r="BC3" t="str">
            <v>QUOTATION  NO.   :</v>
          </cell>
        </row>
      </sheetData>
      <sheetData sheetId="928">
        <row r="3">
          <cell r="BC3" t="str">
            <v>QUOTATION  NO.   :</v>
          </cell>
        </row>
      </sheetData>
      <sheetData sheetId="929">
        <row r="3">
          <cell r="BC3" t="str">
            <v>QUOTATION  NO.   :</v>
          </cell>
        </row>
      </sheetData>
      <sheetData sheetId="930">
        <row r="3">
          <cell r="BC3" t="str">
            <v>QUOTATION  NO.   :</v>
          </cell>
        </row>
      </sheetData>
      <sheetData sheetId="931">
        <row r="3">
          <cell r="BC3" t="str">
            <v>QUOTATION  NO.   :</v>
          </cell>
        </row>
      </sheetData>
      <sheetData sheetId="932">
        <row r="3">
          <cell r="BC3" t="str">
            <v>QUOTATION  NO.   :</v>
          </cell>
        </row>
      </sheetData>
      <sheetData sheetId="933">
        <row r="3">
          <cell r="BC3" t="str">
            <v>QUOTATION  NO.   :</v>
          </cell>
        </row>
      </sheetData>
      <sheetData sheetId="934">
        <row r="3">
          <cell r="BC3" t="str">
            <v>QUOTATION  NO.   :</v>
          </cell>
        </row>
      </sheetData>
      <sheetData sheetId="935">
        <row r="3">
          <cell r="BC3" t="str">
            <v>QUOTATION  NO.   :</v>
          </cell>
        </row>
      </sheetData>
      <sheetData sheetId="936">
        <row r="3">
          <cell r="BC3" t="str">
            <v>QUOTATION  NO.   :</v>
          </cell>
        </row>
      </sheetData>
      <sheetData sheetId="937">
        <row r="3">
          <cell r="BC3" t="str">
            <v>QUOTATION  NO.   :</v>
          </cell>
        </row>
      </sheetData>
      <sheetData sheetId="938">
        <row r="3">
          <cell r="BC3" t="str">
            <v>QUOTATION  NO.   :</v>
          </cell>
        </row>
      </sheetData>
      <sheetData sheetId="939">
        <row r="3">
          <cell r="BC3" t="str">
            <v>QUOTATION  NO.   :</v>
          </cell>
        </row>
      </sheetData>
      <sheetData sheetId="940">
        <row r="3">
          <cell r="BC3" t="str">
            <v>QUOTATION  NO.   :</v>
          </cell>
        </row>
      </sheetData>
      <sheetData sheetId="941">
        <row r="3">
          <cell r="BC3" t="str">
            <v>QUOTATION  NO.   :</v>
          </cell>
        </row>
      </sheetData>
      <sheetData sheetId="942">
        <row r="3">
          <cell r="BC3" t="str">
            <v>QUOTATION  NO.   :</v>
          </cell>
        </row>
      </sheetData>
      <sheetData sheetId="943">
        <row r="3">
          <cell r="BC3" t="str">
            <v>QUOTATION  NO.   :</v>
          </cell>
        </row>
      </sheetData>
      <sheetData sheetId="944">
        <row r="3">
          <cell r="BC3" t="str">
            <v>QUOTATION  NO.   :</v>
          </cell>
        </row>
      </sheetData>
      <sheetData sheetId="945">
        <row r="3">
          <cell r="BC3" t="str">
            <v>QUOTATION  NO.   :</v>
          </cell>
        </row>
      </sheetData>
      <sheetData sheetId="946">
        <row r="3">
          <cell r="BC3" t="str">
            <v>QUOTATION  NO.   :</v>
          </cell>
        </row>
      </sheetData>
      <sheetData sheetId="947">
        <row r="3">
          <cell r="BC3" t="str">
            <v>QUOTATION  NO.   :</v>
          </cell>
        </row>
      </sheetData>
      <sheetData sheetId="948">
        <row r="3">
          <cell r="BC3" t="str">
            <v>QUOTATION  NO.   :</v>
          </cell>
        </row>
      </sheetData>
      <sheetData sheetId="949">
        <row r="3">
          <cell r="BC3" t="str">
            <v>QUOTATION  NO.   :</v>
          </cell>
        </row>
      </sheetData>
      <sheetData sheetId="950">
        <row r="3">
          <cell r="BC3" t="str">
            <v>QUOTATION  NO.   :</v>
          </cell>
        </row>
      </sheetData>
      <sheetData sheetId="951" refreshError="1"/>
      <sheetData sheetId="952" refreshError="1"/>
      <sheetData sheetId="953" refreshError="1"/>
      <sheetData sheetId="954" refreshError="1"/>
      <sheetData sheetId="955">
        <row r="3">
          <cell r="BC3" t="str">
            <v>QUOTATION  NO.   :</v>
          </cell>
        </row>
      </sheetData>
      <sheetData sheetId="956">
        <row r="3">
          <cell r="BC3" t="str">
            <v>QUOTATION  NO.   :</v>
          </cell>
        </row>
      </sheetData>
      <sheetData sheetId="957">
        <row r="3">
          <cell r="BC3" t="str">
            <v>QUOTATION  NO.   :</v>
          </cell>
        </row>
      </sheetData>
      <sheetData sheetId="958">
        <row r="3">
          <cell r="BC3" t="str">
            <v>QUOTATION  NO.   :</v>
          </cell>
        </row>
      </sheetData>
      <sheetData sheetId="959">
        <row r="3">
          <cell r="BC3" t="str">
            <v>QUOTATION  NO.   :</v>
          </cell>
        </row>
      </sheetData>
      <sheetData sheetId="960">
        <row r="3">
          <cell r="BC3" t="str">
            <v>QUOTATION  NO.   :</v>
          </cell>
        </row>
      </sheetData>
      <sheetData sheetId="961">
        <row r="3">
          <cell r="BC3" t="str">
            <v>QUOTATION  NO.   :</v>
          </cell>
        </row>
      </sheetData>
      <sheetData sheetId="962">
        <row r="3">
          <cell r="BC3" t="str">
            <v>QUOTATION  NO.   :</v>
          </cell>
        </row>
      </sheetData>
      <sheetData sheetId="963">
        <row r="3">
          <cell r="BC3" t="str">
            <v>QUOTATION  NO.   :</v>
          </cell>
        </row>
      </sheetData>
      <sheetData sheetId="964">
        <row r="3">
          <cell r="BC3" t="str">
            <v>QUOTATION  NO.   :</v>
          </cell>
        </row>
      </sheetData>
      <sheetData sheetId="965">
        <row r="3">
          <cell r="BC3" t="str">
            <v>QUOTATION  NO.   :</v>
          </cell>
        </row>
      </sheetData>
      <sheetData sheetId="966">
        <row r="3">
          <cell r="BC3" t="str">
            <v>QUOTATION  NO.   :</v>
          </cell>
        </row>
      </sheetData>
      <sheetData sheetId="967">
        <row r="3">
          <cell r="BC3" t="str">
            <v>QUOTATION  NO.   :</v>
          </cell>
        </row>
      </sheetData>
      <sheetData sheetId="968">
        <row r="3">
          <cell r="BC3" t="str">
            <v>QUOTATION  NO.   :</v>
          </cell>
        </row>
      </sheetData>
      <sheetData sheetId="969">
        <row r="3">
          <cell r="BC3" t="str">
            <v>QUOTATION  NO.   :</v>
          </cell>
        </row>
      </sheetData>
      <sheetData sheetId="970">
        <row r="3">
          <cell r="BC3" t="str">
            <v>QUOTATION  NO.   :</v>
          </cell>
        </row>
      </sheetData>
      <sheetData sheetId="971">
        <row r="3">
          <cell r="BC3" t="str">
            <v>QUOTATION  NO.   :</v>
          </cell>
        </row>
      </sheetData>
      <sheetData sheetId="972">
        <row r="3">
          <cell r="BC3" t="str">
            <v>QUOTATION  NO.   :</v>
          </cell>
        </row>
      </sheetData>
      <sheetData sheetId="973">
        <row r="3">
          <cell r="BC3" t="str">
            <v>QUOTATION  NO.   :</v>
          </cell>
        </row>
      </sheetData>
      <sheetData sheetId="974">
        <row r="3">
          <cell r="BC3" t="str">
            <v>QUOTATION  NO.   :</v>
          </cell>
        </row>
      </sheetData>
      <sheetData sheetId="975">
        <row r="3">
          <cell r="BC3" t="str">
            <v>QUOTATION  NO.   :</v>
          </cell>
        </row>
      </sheetData>
      <sheetData sheetId="976">
        <row r="3">
          <cell r="BC3" t="str">
            <v>QUOTATION  NO.   :</v>
          </cell>
        </row>
      </sheetData>
      <sheetData sheetId="977" refreshError="1"/>
      <sheetData sheetId="978">
        <row r="3">
          <cell r="BC3" t="str">
            <v>QUOTATION  NO.   :</v>
          </cell>
        </row>
      </sheetData>
      <sheetData sheetId="979">
        <row r="3">
          <cell r="BC3" t="str">
            <v>QUOTATION  NO.   :</v>
          </cell>
        </row>
      </sheetData>
      <sheetData sheetId="980">
        <row r="3">
          <cell r="BC3" t="str">
            <v>QUOTATION  NO.   :</v>
          </cell>
        </row>
      </sheetData>
      <sheetData sheetId="981">
        <row r="3">
          <cell r="BC3" t="str">
            <v>QUOTATION  NO.   :</v>
          </cell>
        </row>
      </sheetData>
      <sheetData sheetId="982">
        <row r="3">
          <cell r="BC3" t="str">
            <v>QUOTATION  NO.   :</v>
          </cell>
        </row>
      </sheetData>
      <sheetData sheetId="983">
        <row r="3">
          <cell r="BC3" t="str">
            <v>QUOTATION  NO.   :</v>
          </cell>
        </row>
      </sheetData>
      <sheetData sheetId="984">
        <row r="3">
          <cell r="BC3" t="str">
            <v>QUOTATION  NO.   :</v>
          </cell>
        </row>
      </sheetData>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ow r="3">
          <cell r="BC3" t="str">
            <v>QUOTATION  NO.   :</v>
          </cell>
        </row>
      </sheetData>
      <sheetData sheetId="1050" refreshError="1"/>
      <sheetData sheetId="1051" refreshError="1"/>
      <sheetData sheetId="1052" refreshError="1"/>
      <sheetData sheetId="1053" refreshError="1"/>
      <sheetData sheetId="1054">
        <row r="3">
          <cell r="BC3" t="str">
            <v>QUOTATION  NO.   :</v>
          </cell>
        </row>
      </sheetData>
      <sheetData sheetId="1055">
        <row r="3">
          <cell r="BC3" t="str">
            <v>QUOTATION  NO.   :</v>
          </cell>
        </row>
      </sheetData>
      <sheetData sheetId="1056">
        <row r="3">
          <cell r="BC3" t="str">
            <v>QUOTATION  NO.   :</v>
          </cell>
        </row>
      </sheetData>
      <sheetData sheetId="1057">
        <row r="3">
          <cell r="BC3" t="str">
            <v>QUOTATION  NO.   :</v>
          </cell>
        </row>
      </sheetData>
      <sheetData sheetId="1058">
        <row r="3">
          <cell r="BC3" t="str">
            <v>QUOTATION  NO.   :</v>
          </cell>
        </row>
      </sheetData>
      <sheetData sheetId="1059">
        <row r="3">
          <cell r="BC3" t="str">
            <v>QUOTATION  NO.   :</v>
          </cell>
        </row>
      </sheetData>
      <sheetData sheetId="1060">
        <row r="3">
          <cell r="BC3" t="str">
            <v>QUOTATION  NO.   :</v>
          </cell>
        </row>
      </sheetData>
      <sheetData sheetId="1061">
        <row r="3">
          <cell r="BC3" t="str">
            <v>QUOTATION  NO.   :</v>
          </cell>
        </row>
      </sheetData>
      <sheetData sheetId="1062">
        <row r="3">
          <cell r="BC3" t="str">
            <v>QUOTATION  NO.   :</v>
          </cell>
        </row>
      </sheetData>
      <sheetData sheetId="1063">
        <row r="3">
          <cell r="BC3" t="str">
            <v>QUOTATION  NO.   :</v>
          </cell>
        </row>
      </sheetData>
      <sheetData sheetId="1064">
        <row r="3">
          <cell r="BC3" t="str">
            <v>QUOTATION  NO.   :</v>
          </cell>
        </row>
      </sheetData>
      <sheetData sheetId="1065">
        <row r="3">
          <cell r="BC3" t="str">
            <v>QUOTATION  NO.   :</v>
          </cell>
        </row>
      </sheetData>
      <sheetData sheetId="1066">
        <row r="3">
          <cell r="BC3" t="str">
            <v>QUOTATION  NO.   :</v>
          </cell>
        </row>
      </sheetData>
      <sheetData sheetId="1067">
        <row r="3">
          <cell r="BC3" t="str">
            <v>QUOTATION  NO.   :</v>
          </cell>
        </row>
      </sheetData>
      <sheetData sheetId="1068">
        <row r="3">
          <cell r="BC3" t="str">
            <v>QUOTATION  NO.   :</v>
          </cell>
        </row>
      </sheetData>
      <sheetData sheetId="1069">
        <row r="3">
          <cell r="BC3" t="str">
            <v>QUOTATION  NO.   :</v>
          </cell>
        </row>
      </sheetData>
      <sheetData sheetId="1070">
        <row r="3">
          <cell r="BC3" t="str">
            <v>QUOTATION  NO.   :</v>
          </cell>
        </row>
      </sheetData>
      <sheetData sheetId="1071">
        <row r="3">
          <cell r="BC3" t="str">
            <v>QUOTATION  NO.   :</v>
          </cell>
        </row>
      </sheetData>
      <sheetData sheetId="1072">
        <row r="3">
          <cell r="BC3" t="str">
            <v>QUOTATION  NO.   :</v>
          </cell>
        </row>
      </sheetData>
      <sheetData sheetId="1073">
        <row r="3">
          <cell r="BC3" t="str">
            <v>QUOTATION  NO.   :</v>
          </cell>
        </row>
      </sheetData>
      <sheetData sheetId="1074">
        <row r="3">
          <cell r="BC3" t="str">
            <v>QUOTATION  NO.   :</v>
          </cell>
        </row>
      </sheetData>
      <sheetData sheetId="1075">
        <row r="3">
          <cell r="BC3" t="str">
            <v>QUOTATION  NO.   :</v>
          </cell>
        </row>
      </sheetData>
      <sheetData sheetId="1076">
        <row r="3">
          <cell r="BC3" t="str">
            <v>QUOTATION  NO.   :</v>
          </cell>
        </row>
      </sheetData>
      <sheetData sheetId="1077">
        <row r="3">
          <cell r="BC3" t="str">
            <v>QUOTATION  NO.   :</v>
          </cell>
        </row>
      </sheetData>
      <sheetData sheetId="1078">
        <row r="3">
          <cell r="BC3" t="str">
            <v>QUOTATION  NO.   :</v>
          </cell>
        </row>
      </sheetData>
      <sheetData sheetId="1079">
        <row r="3">
          <cell r="BC3" t="str">
            <v>QUOTATION  NO.   :</v>
          </cell>
        </row>
      </sheetData>
      <sheetData sheetId="1080">
        <row r="3">
          <cell r="BC3" t="str">
            <v>QUOTATION  NO.   :</v>
          </cell>
        </row>
      </sheetData>
      <sheetData sheetId="1081">
        <row r="3">
          <cell r="BC3" t="str">
            <v>QUOTATION  NO.   :</v>
          </cell>
        </row>
      </sheetData>
      <sheetData sheetId="1082">
        <row r="3">
          <cell r="BC3" t="str">
            <v>QUOTATION  NO.   :</v>
          </cell>
        </row>
      </sheetData>
      <sheetData sheetId="1083">
        <row r="3">
          <cell r="BC3" t="str">
            <v>QUOTATION  NO.   :</v>
          </cell>
        </row>
      </sheetData>
      <sheetData sheetId="1084">
        <row r="3">
          <cell r="BC3" t="str">
            <v>QUOTATION  NO.   :</v>
          </cell>
        </row>
      </sheetData>
      <sheetData sheetId="1085">
        <row r="3">
          <cell r="BC3" t="str">
            <v>QUOTATION  NO.   :</v>
          </cell>
        </row>
      </sheetData>
      <sheetData sheetId="1086">
        <row r="3">
          <cell r="BC3" t="str">
            <v>QUOTATION  NO.   :</v>
          </cell>
        </row>
      </sheetData>
      <sheetData sheetId="1087">
        <row r="3">
          <cell r="BC3" t="str">
            <v>QUOTATION  NO.   :</v>
          </cell>
        </row>
      </sheetData>
      <sheetData sheetId="1088">
        <row r="3">
          <cell r="BC3" t="str">
            <v>QUOTATION  NO.   :</v>
          </cell>
        </row>
      </sheetData>
      <sheetData sheetId="1089">
        <row r="3">
          <cell r="BC3" t="str">
            <v>QUOTATION  NO.   :</v>
          </cell>
        </row>
      </sheetData>
      <sheetData sheetId="1090">
        <row r="3">
          <cell r="BC3" t="str">
            <v>QUOTATION  NO.   :</v>
          </cell>
        </row>
      </sheetData>
      <sheetData sheetId="1091">
        <row r="3">
          <cell r="BC3" t="str">
            <v>QUOTATION  NO.   :</v>
          </cell>
        </row>
      </sheetData>
      <sheetData sheetId="1092">
        <row r="3">
          <cell r="BC3" t="str">
            <v>QUOTATION  NO.   :</v>
          </cell>
        </row>
      </sheetData>
      <sheetData sheetId="1093">
        <row r="3">
          <cell r="BC3" t="str">
            <v>QUOTATION  NO.   :</v>
          </cell>
        </row>
      </sheetData>
      <sheetData sheetId="1094">
        <row r="3">
          <cell r="BC3" t="str">
            <v>QUOTATION  NO.   :</v>
          </cell>
        </row>
      </sheetData>
      <sheetData sheetId="1095">
        <row r="3">
          <cell r="BC3" t="str">
            <v>QUOTATION  NO.   :</v>
          </cell>
        </row>
      </sheetData>
      <sheetData sheetId="1096">
        <row r="3">
          <cell r="BC3" t="str">
            <v>QUOTATION  NO.   :</v>
          </cell>
        </row>
      </sheetData>
      <sheetData sheetId="1097">
        <row r="3">
          <cell r="BC3" t="str">
            <v>QUOTATION  NO.   :</v>
          </cell>
        </row>
      </sheetData>
      <sheetData sheetId="1098">
        <row r="3">
          <cell r="BC3" t="str">
            <v>QUOTATION  NO.   :</v>
          </cell>
        </row>
      </sheetData>
      <sheetData sheetId="1099">
        <row r="3">
          <cell r="BC3" t="str">
            <v>QUOTATION  NO.   :</v>
          </cell>
        </row>
      </sheetData>
      <sheetData sheetId="1100">
        <row r="3">
          <cell r="BC3" t="str">
            <v>QUOTATION  NO.   :</v>
          </cell>
        </row>
      </sheetData>
      <sheetData sheetId="1101">
        <row r="3">
          <cell r="BC3" t="str">
            <v>QUOTATION  NO.   :</v>
          </cell>
        </row>
      </sheetData>
      <sheetData sheetId="1102">
        <row r="3">
          <cell r="BC3" t="str">
            <v>QUOTATION  NO.   :</v>
          </cell>
        </row>
      </sheetData>
      <sheetData sheetId="1103">
        <row r="3">
          <cell r="BC3" t="str">
            <v>QUOTATION  NO.   :</v>
          </cell>
        </row>
      </sheetData>
      <sheetData sheetId="1104">
        <row r="3">
          <cell r="BC3" t="str">
            <v>QUOTATION  NO.   :</v>
          </cell>
        </row>
      </sheetData>
      <sheetData sheetId="1105">
        <row r="3">
          <cell r="BC3" t="str">
            <v>QUOTATION  NO.   :</v>
          </cell>
        </row>
      </sheetData>
      <sheetData sheetId="1106">
        <row r="3">
          <cell r="BC3" t="str">
            <v>QUOTATION  NO.   :</v>
          </cell>
        </row>
      </sheetData>
      <sheetData sheetId="1107">
        <row r="3">
          <cell r="BC3" t="str">
            <v>QUOTATION  NO.   :</v>
          </cell>
        </row>
      </sheetData>
      <sheetData sheetId="1108">
        <row r="3">
          <cell r="BC3" t="str">
            <v>QUOTATION  NO.   :</v>
          </cell>
        </row>
      </sheetData>
      <sheetData sheetId="1109">
        <row r="3">
          <cell r="BC3" t="str">
            <v>QUOTATION  NO.   :</v>
          </cell>
        </row>
      </sheetData>
      <sheetData sheetId="1110">
        <row r="3">
          <cell r="BC3" t="str">
            <v>QUOTATION  NO.   :</v>
          </cell>
        </row>
      </sheetData>
      <sheetData sheetId="1111">
        <row r="3">
          <cell r="BC3" t="str">
            <v>QUOTATION  NO.   :</v>
          </cell>
        </row>
      </sheetData>
      <sheetData sheetId="1112">
        <row r="3">
          <cell r="BC3" t="str">
            <v>QUOTATION  NO.   :</v>
          </cell>
        </row>
      </sheetData>
      <sheetData sheetId="1113">
        <row r="3">
          <cell r="BC3" t="str">
            <v>QUOTATION  NO.   :</v>
          </cell>
        </row>
      </sheetData>
      <sheetData sheetId="1114">
        <row r="3">
          <cell r="BC3" t="str">
            <v>QUOTATION  NO.   :</v>
          </cell>
        </row>
      </sheetData>
      <sheetData sheetId="1115">
        <row r="3">
          <cell r="BC3" t="str">
            <v>QUOTATION  NO.   :</v>
          </cell>
        </row>
      </sheetData>
      <sheetData sheetId="1116">
        <row r="3">
          <cell r="BC3" t="str">
            <v>QUOTATION  NO.   :</v>
          </cell>
        </row>
      </sheetData>
      <sheetData sheetId="1117">
        <row r="3">
          <cell r="BC3" t="str">
            <v>QUOTATION  NO.   :</v>
          </cell>
        </row>
      </sheetData>
      <sheetData sheetId="1118">
        <row r="3">
          <cell r="BC3" t="str">
            <v>QUOTATION  NO.   :</v>
          </cell>
        </row>
      </sheetData>
      <sheetData sheetId="1119">
        <row r="3">
          <cell r="BC3" t="str">
            <v>QUOTATION  NO.   :</v>
          </cell>
        </row>
      </sheetData>
      <sheetData sheetId="1120">
        <row r="3">
          <cell r="BC3" t="str">
            <v>QUOTATION  NO.   :</v>
          </cell>
        </row>
      </sheetData>
      <sheetData sheetId="1121">
        <row r="3">
          <cell r="BC3" t="str">
            <v>QUOTATION  NO.   :</v>
          </cell>
        </row>
      </sheetData>
      <sheetData sheetId="1122">
        <row r="3">
          <cell r="BC3" t="str">
            <v>QUOTATION  NO.   :</v>
          </cell>
        </row>
      </sheetData>
      <sheetData sheetId="1123">
        <row r="3">
          <cell r="BC3" t="str">
            <v>QUOTATION  NO.   :</v>
          </cell>
        </row>
      </sheetData>
      <sheetData sheetId="1124">
        <row r="3">
          <cell r="BC3" t="str">
            <v>QUOTATION  NO.   :</v>
          </cell>
        </row>
      </sheetData>
      <sheetData sheetId="1125">
        <row r="3">
          <cell r="BC3" t="str">
            <v>QUOTATION  NO.   :</v>
          </cell>
        </row>
      </sheetData>
      <sheetData sheetId="1126">
        <row r="3">
          <cell r="BC3" t="str">
            <v>QUOTATION  NO.   :</v>
          </cell>
        </row>
      </sheetData>
      <sheetData sheetId="1127">
        <row r="3">
          <cell r="BC3" t="str">
            <v>QUOTATION  NO.   :</v>
          </cell>
        </row>
      </sheetData>
      <sheetData sheetId="1128">
        <row r="3">
          <cell r="BC3" t="str">
            <v>QUOTATION  NO.   :</v>
          </cell>
        </row>
      </sheetData>
      <sheetData sheetId="1129">
        <row r="3">
          <cell r="BC3" t="str">
            <v>QUOTATION  NO.   :</v>
          </cell>
        </row>
      </sheetData>
      <sheetData sheetId="1130">
        <row r="3">
          <cell r="BC3" t="str">
            <v>QUOTATION  NO.   :</v>
          </cell>
        </row>
      </sheetData>
      <sheetData sheetId="1131">
        <row r="3">
          <cell r="BC3" t="str">
            <v>QUOTATION  NO.   :</v>
          </cell>
        </row>
      </sheetData>
      <sheetData sheetId="1132">
        <row r="3">
          <cell r="BC3" t="str">
            <v>QUOTATION  NO.   :</v>
          </cell>
        </row>
      </sheetData>
      <sheetData sheetId="1133">
        <row r="3">
          <cell r="BC3" t="str">
            <v>QUOTATION  NO.   :</v>
          </cell>
        </row>
      </sheetData>
      <sheetData sheetId="1134">
        <row r="3">
          <cell r="BC3" t="str">
            <v>QUOTATION  NO.   :</v>
          </cell>
        </row>
      </sheetData>
      <sheetData sheetId="1135">
        <row r="3">
          <cell r="BC3" t="str">
            <v>QUOTATION  NO.   :</v>
          </cell>
        </row>
      </sheetData>
      <sheetData sheetId="1136">
        <row r="3">
          <cell r="BC3" t="str">
            <v>QUOTATION  NO.   :</v>
          </cell>
        </row>
      </sheetData>
      <sheetData sheetId="1137">
        <row r="3">
          <cell r="BC3" t="str">
            <v>QUOTATION  NO.   :</v>
          </cell>
        </row>
      </sheetData>
      <sheetData sheetId="1138">
        <row r="3">
          <cell r="BC3" t="str">
            <v>QUOTATION  NO.   :</v>
          </cell>
        </row>
      </sheetData>
      <sheetData sheetId="1139">
        <row r="3">
          <cell r="BC3" t="str">
            <v>QUOTATION  NO.   :</v>
          </cell>
        </row>
      </sheetData>
      <sheetData sheetId="1140">
        <row r="3">
          <cell r="BC3" t="str">
            <v>QUOTATION  NO.   :</v>
          </cell>
        </row>
      </sheetData>
      <sheetData sheetId="1141">
        <row r="3">
          <cell r="BC3" t="str">
            <v>QUOTATION  NO.   :</v>
          </cell>
        </row>
      </sheetData>
      <sheetData sheetId="1142">
        <row r="3">
          <cell r="BC3" t="str">
            <v>QUOTATION  NO.   :</v>
          </cell>
        </row>
      </sheetData>
      <sheetData sheetId="1143">
        <row r="3">
          <cell r="BC3" t="str">
            <v>QUOTATION  NO.   :</v>
          </cell>
        </row>
      </sheetData>
      <sheetData sheetId="1144">
        <row r="3">
          <cell r="BC3" t="str">
            <v>QUOTATION  NO.   :</v>
          </cell>
        </row>
      </sheetData>
      <sheetData sheetId="1145">
        <row r="3">
          <cell r="BC3" t="str">
            <v>QUOTATION  NO.   :</v>
          </cell>
        </row>
      </sheetData>
      <sheetData sheetId="1146">
        <row r="3">
          <cell r="BC3" t="str">
            <v>QUOTATION  NO.   :</v>
          </cell>
        </row>
      </sheetData>
      <sheetData sheetId="1147">
        <row r="3">
          <cell r="BC3" t="str">
            <v>QUOTATION  NO.   :</v>
          </cell>
        </row>
      </sheetData>
      <sheetData sheetId="1148">
        <row r="3">
          <cell r="BC3" t="str">
            <v>QUOTATION  NO.   :</v>
          </cell>
        </row>
      </sheetData>
      <sheetData sheetId="1149">
        <row r="3">
          <cell r="BC3" t="str">
            <v>QUOTATION  NO.   :</v>
          </cell>
        </row>
      </sheetData>
      <sheetData sheetId="1150">
        <row r="3">
          <cell r="BC3" t="str">
            <v>QUOTATION  NO.   :</v>
          </cell>
        </row>
      </sheetData>
      <sheetData sheetId="1151">
        <row r="3">
          <cell r="BC3" t="str">
            <v>QUOTATION  NO.   :</v>
          </cell>
        </row>
      </sheetData>
      <sheetData sheetId="1152">
        <row r="3">
          <cell r="BC3" t="str">
            <v>QUOTATION  NO.   :</v>
          </cell>
        </row>
      </sheetData>
      <sheetData sheetId="1153">
        <row r="3">
          <cell r="BC3" t="str">
            <v>QUOTATION  NO.   :</v>
          </cell>
        </row>
      </sheetData>
      <sheetData sheetId="1154">
        <row r="3">
          <cell r="BC3" t="str">
            <v>QUOTATION  NO.   :</v>
          </cell>
        </row>
      </sheetData>
      <sheetData sheetId="1155">
        <row r="3">
          <cell r="BC3" t="str">
            <v>QUOTATION  NO.   :</v>
          </cell>
        </row>
      </sheetData>
      <sheetData sheetId="1156">
        <row r="3">
          <cell r="BC3" t="str">
            <v>QUOTATION  NO.   :</v>
          </cell>
        </row>
      </sheetData>
      <sheetData sheetId="1157">
        <row r="3">
          <cell r="BC3" t="str">
            <v>QUOTATION  NO.   :</v>
          </cell>
        </row>
      </sheetData>
      <sheetData sheetId="1158">
        <row r="3">
          <cell r="BC3" t="str">
            <v>QUOTATION  NO.   :</v>
          </cell>
        </row>
      </sheetData>
      <sheetData sheetId="1159">
        <row r="3">
          <cell r="BC3" t="str">
            <v>QUOTATION  NO.   :</v>
          </cell>
        </row>
      </sheetData>
      <sheetData sheetId="1160">
        <row r="3">
          <cell r="BC3" t="str">
            <v>QUOTATION  NO.   :</v>
          </cell>
        </row>
      </sheetData>
      <sheetData sheetId="1161">
        <row r="3">
          <cell r="BC3" t="str">
            <v>QUOTATION  NO.   :</v>
          </cell>
        </row>
      </sheetData>
      <sheetData sheetId="1162">
        <row r="3">
          <cell r="BC3" t="str">
            <v>QUOTATION  NO.   :</v>
          </cell>
        </row>
      </sheetData>
      <sheetData sheetId="1163">
        <row r="3">
          <cell r="BC3" t="str">
            <v>QUOTATION  NO.   :</v>
          </cell>
        </row>
      </sheetData>
      <sheetData sheetId="1164">
        <row r="3">
          <cell r="BC3" t="str">
            <v>QUOTATION  NO.   :</v>
          </cell>
        </row>
      </sheetData>
      <sheetData sheetId="1165">
        <row r="3">
          <cell r="BC3" t="str">
            <v>QUOTATION  NO.   :</v>
          </cell>
        </row>
      </sheetData>
      <sheetData sheetId="1166">
        <row r="3">
          <cell r="BC3" t="str">
            <v>QUOTATION  NO.   :</v>
          </cell>
        </row>
      </sheetData>
      <sheetData sheetId="1167">
        <row r="3">
          <cell r="BC3" t="str">
            <v>QUOTATION  NO.   :</v>
          </cell>
        </row>
      </sheetData>
      <sheetData sheetId="1168">
        <row r="3">
          <cell r="BC3" t="str">
            <v>QUOTATION  NO.   :</v>
          </cell>
        </row>
      </sheetData>
      <sheetData sheetId="1169">
        <row r="3">
          <cell r="BC3" t="str">
            <v>QUOTATION  NO.   :</v>
          </cell>
        </row>
      </sheetData>
      <sheetData sheetId="1170">
        <row r="3">
          <cell r="BC3" t="str">
            <v>QUOTATION  NO.   :</v>
          </cell>
        </row>
      </sheetData>
      <sheetData sheetId="1171">
        <row r="3">
          <cell r="BC3" t="str">
            <v>QUOTATION  NO.   :</v>
          </cell>
        </row>
      </sheetData>
      <sheetData sheetId="1172">
        <row r="3">
          <cell r="BC3" t="str">
            <v>QUOTATION  NO.   :</v>
          </cell>
        </row>
      </sheetData>
      <sheetData sheetId="1173">
        <row r="3">
          <cell r="BC3" t="str">
            <v>QUOTATION  NO.   :</v>
          </cell>
        </row>
      </sheetData>
      <sheetData sheetId="1174">
        <row r="3">
          <cell r="BC3" t="str">
            <v>QUOTATION  NO.   :</v>
          </cell>
        </row>
      </sheetData>
      <sheetData sheetId="1175">
        <row r="3">
          <cell r="BC3" t="str">
            <v>QUOTATION  NO.   :</v>
          </cell>
        </row>
      </sheetData>
      <sheetData sheetId="1176">
        <row r="3">
          <cell r="BC3" t="str">
            <v>QUOTATION  NO.   :</v>
          </cell>
        </row>
      </sheetData>
      <sheetData sheetId="1177">
        <row r="3">
          <cell r="BC3" t="str">
            <v>QUOTATION  NO.   :</v>
          </cell>
        </row>
      </sheetData>
      <sheetData sheetId="1178">
        <row r="3">
          <cell r="BC3" t="str">
            <v>QUOTATION  NO.   :</v>
          </cell>
        </row>
      </sheetData>
      <sheetData sheetId="1179">
        <row r="3">
          <cell r="BC3" t="str">
            <v>QUOTATION  NO.   :</v>
          </cell>
        </row>
      </sheetData>
      <sheetData sheetId="1180">
        <row r="3">
          <cell r="BC3" t="str">
            <v>QUOTATION  NO.   :</v>
          </cell>
        </row>
      </sheetData>
      <sheetData sheetId="1181">
        <row r="3">
          <cell r="BC3" t="str">
            <v>QUOTATION  NO.   :</v>
          </cell>
        </row>
      </sheetData>
      <sheetData sheetId="1182">
        <row r="3">
          <cell r="BC3" t="str">
            <v>QUOTATION  NO.   :</v>
          </cell>
        </row>
      </sheetData>
      <sheetData sheetId="1183">
        <row r="3">
          <cell r="BC3" t="str">
            <v>QUOTATION  NO.   :</v>
          </cell>
        </row>
      </sheetData>
      <sheetData sheetId="1184">
        <row r="3">
          <cell r="BC3" t="str">
            <v>QUOTATION  NO.   :</v>
          </cell>
        </row>
      </sheetData>
      <sheetData sheetId="1185">
        <row r="3">
          <cell r="BC3" t="str">
            <v>QUOTATION  NO.   :</v>
          </cell>
        </row>
      </sheetData>
      <sheetData sheetId="1186">
        <row r="3">
          <cell r="BC3" t="str">
            <v>QUOTATION  NO.   :</v>
          </cell>
        </row>
      </sheetData>
      <sheetData sheetId="1187">
        <row r="3">
          <cell r="BC3" t="str">
            <v>QUOTATION  NO.   :</v>
          </cell>
        </row>
      </sheetData>
      <sheetData sheetId="1188">
        <row r="3">
          <cell r="BC3" t="str">
            <v>QUOTATION  NO.   :</v>
          </cell>
        </row>
      </sheetData>
      <sheetData sheetId="1189">
        <row r="3">
          <cell r="BC3" t="str">
            <v>QUOTATION  NO.   :</v>
          </cell>
        </row>
      </sheetData>
      <sheetData sheetId="1190">
        <row r="3">
          <cell r="BC3" t="str">
            <v>QUOTATION  NO.   :</v>
          </cell>
        </row>
      </sheetData>
      <sheetData sheetId="1191">
        <row r="3">
          <cell r="BC3" t="str">
            <v>QUOTATION  NO.   :</v>
          </cell>
        </row>
      </sheetData>
      <sheetData sheetId="1192">
        <row r="3">
          <cell r="BC3" t="str">
            <v>QUOTATION  NO.   :</v>
          </cell>
        </row>
      </sheetData>
      <sheetData sheetId="1193">
        <row r="3">
          <cell r="BC3" t="str">
            <v>QUOTATION  NO.   :</v>
          </cell>
        </row>
      </sheetData>
      <sheetData sheetId="1194">
        <row r="3">
          <cell r="BC3" t="str">
            <v>QUOTATION  NO.   :</v>
          </cell>
        </row>
      </sheetData>
      <sheetData sheetId="1195">
        <row r="3">
          <cell r="BC3" t="str">
            <v>QUOTATION  NO.   :</v>
          </cell>
        </row>
      </sheetData>
      <sheetData sheetId="1196">
        <row r="3">
          <cell r="BC3" t="str">
            <v>QUOTATION  NO.   :</v>
          </cell>
        </row>
      </sheetData>
      <sheetData sheetId="1197">
        <row r="3">
          <cell r="BC3" t="str">
            <v>QUOTATION  NO.   :</v>
          </cell>
        </row>
      </sheetData>
      <sheetData sheetId="1198">
        <row r="3">
          <cell r="BC3" t="str">
            <v>QUOTATION  NO.   :</v>
          </cell>
        </row>
      </sheetData>
      <sheetData sheetId="1199">
        <row r="3">
          <cell r="BC3" t="str">
            <v>QUOTATION  NO.   :</v>
          </cell>
        </row>
      </sheetData>
      <sheetData sheetId="1200">
        <row r="3">
          <cell r="BC3" t="str">
            <v>QUOTATION  NO.   :</v>
          </cell>
        </row>
      </sheetData>
      <sheetData sheetId="1201">
        <row r="3">
          <cell r="BC3" t="str">
            <v>QUOTATION  NO.   :</v>
          </cell>
        </row>
      </sheetData>
      <sheetData sheetId="1202">
        <row r="3">
          <cell r="BC3" t="str">
            <v>QUOTATION  NO.   :</v>
          </cell>
        </row>
      </sheetData>
      <sheetData sheetId="1203">
        <row r="3">
          <cell r="BC3" t="str">
            <v>QUOTATION  NO.   :</v>
          </cell>
        </row>
      </sheetData>
      <sheetData sheetId="1204">
        <row r="3">
          <cell r="BC3" t="str">
            <v>QUOTATION  NO.   :</v>
          </cell>
        </row>
      </sheetData>
      <sheetData sheetId="1205">
        <row r="3">
          <cell r="BC3" t="str">
            <v>QUOTATION  NO.   :</v>
          </cell>
        </row>
      </sheetData>
      <sheetData sheetId="1206">
        <row r="3">
          <cell r="BC3" t="str">
            <v>QUOTATION  NO.   :</v>
          </cell>
        </row>
      </sheetData>
      <sheetData sheetId="1207">
        <row r="3">
          <cell r="BC3" t="str">
            <v>QUOTATION  NO.   :</v>
          </cell>
        </row>
      </sheetData>
      <sheetData sheetId="1208">
        <row r="3">
          <cell r="BC3" t="str">
            <v>QUOTATION  NO.   :</v>
          </cell>
        </row>
      </sheetData>
      <sheetData sheetId="1209">
        <row r="3">
          <cell r="BC3" t="str">
            <v>QUOTATION  NO.   :</v>
          </cell>
        </row>
      </sheetData>
      <sheetData sheetId="1210">
        <row r="3">
          <cell r="BC3" t="str">
            <v>QUOTATION  NO.   :</v>
          </cell>
        </row>
      </sheetData>
      <sheetData sheetId="1211">
        <row r="3">
          <cell r="BC3" t="str">
            <v>QUOTATION  NO.   :</v>
          </cell>
        </row>
      </sheetData>
      <sheetData sheetId="1212">
        <row r="3">
          <cell r="BC3" t="str">
            <v>QUOTATION  NO.   :</v>
          </cell>
        </row>
      </sheetData>
      <sheetData sheetId="1213">
        <row r="3">
          <cell r="BC3" t="str">
            <v>QUOTATION  NO.   :</v>
          </cell>
        </row>
      </sheetData>
      <sheetData sheetId="1214">
        <row r="3">
          <cell r="BC3" t="str">
            <v>QUOTATION  NO.   :</v>
          </cell>
        </row>
      </sheetData>
      <sheetData sheetId="1215">
        <row r="3">
          <cell r="BC3" t="str">
            <v>QUOTATION  NO.   :</v>
          </cell>
        </row>
      </sheetData>
      <sheetData sheetId="1216">
        <row r="3">
          <cell r="BC3" t="str">
            <v>QUOTATION  NO.   :</v>
          </cell>
        </row>
      </sheetData>
      <sheetData sheetId="1217">
        <row r="3">
          <cell r="BC3" t="str">
            <v>QUOTATION  NO.   :</v>
          </cell>
        </row>
      </sheetData>
      <sheetData sheetId="1218">
        <row r="3">
          <cell r="BC3" t="str">
            <v>QUOTATION  NO.   :</v>
          </cell>
        </row>
      </sheetData>
      <sheetData sheetId="1219">
        <row r="3">
          <cell r="BC3" t="str">
            <v>QUOTATION  NO.   :</v>
          </cell>
        </row>
      </sheetData>
      <sheetData sheetId="1220">
        <row r="3">
          <cell r="BC3" t="str">
            <v>QUOTATION  NO.   :</v>
          </cell>
        </row>
      </sheetData>
      <sheetData sheetId="1221">
        <row r="3">
          <cell r="BC3" t="str">
            <v>QUOTATION  NO.   :</v>
          </cell>
        </row>
      </sheetData>
      <sheetData sheetId="1222">
        <row r="3">
          <cell r="BC3" t="str">
            <v>QUOTATION  NO.   :</v>
          </cell>
        </row>
      </sheetData>
      <sheetData sheetId="1223">
        <row r="3">
          <cell r="BC3" t="str">
            <v>QUOTATION  NO.   :</v>
          </cell>
        </row>
      </sheetData>
      <sheetData sheetId="1224">
        <row r="3">
          <cell r="BC3" t="str">
            <v>QUOTATION  NO.   :</v>
          </cell>
        </row>
      </sheetData>
      <sheetData sheetId="1225">
        <row r="3">
          <cell r="BC3" t="str">
            <v>QUOTATION  NO.   :</v>
          </cell>
        </row>
      </sheetData>
      <sheetData sheetId="1226">
        <row r="3">
          <cell r="BC3" t="str">
            <v>QUOTATION  NO.   :</v>
          </cell>
        </row>
      </sheetData>
      <sheetData sheetId="1227">
        <row r="3">
          <cell r="BC3" t="str">
            <v>QUOTATION  NO.   :</v>
          </cell>
        </row>
      </sheetData>
      <sheetData sheetId="1228">
        <row r="3">
          <cell r="BC3" t="str">
            <v>QUOTATION  NO.   :</v>
          </cell>
        </row>
      </sheetData>
      <sheetData sheetId="1229">
        <row r="3">
          <cell r="BC3" t="str">
            <v>QUOTATION  NO.   :</v>
          </cell>
        </row>
      </sheetData>
      <sheetData sheetId="1230">
        <row r="3">
          <cell r="BC3" t="str">
            <v>QUOTATION  NO.   :</v>
          </cell>
        </row>
      </sheetData>
      <sheetData sheetId="1231">
        <row r="3">
          <cell r="BC3" t="str">
            <v>QUOTATION  NO.   :</v>
          </cell>
        </row>
      </sheetData>
      <sheetData sheetId="1232">
        <row r="3">
          <cell r="BC3" t="str">
            <v>QUOTATION  NO.   :</v>
          </cell>
        </row>
      </sheetData>
      <sheetData sheetId="1233">
        <row r="3">
          <cell r="BC3" t="str">
            <v>QUOTATION  NO.   :</v>
          </cell>
        </row>
      </sheetData>
      <sheetData sheetId="1234">
        <row r="3">
          <cell r="BC3" t="str">
            <v>QUOTATION  NO.   :</v>
          </cell>
        </row>
      </sheetData>
      <sheetData sheetId="1235">
        <row r="3">
          <cell r="BC3" t="str">
            <v>QUOTATION  NO.   :</v>
          </cell>
        </row>
      </sheetData>
      <sheetData sheetId="1236">
        <row r="3">
          <cell r="BC3" t="str">
            <v>QUOTATION  NO.   :</v>
          </cell>
        </row>
      </sheetData>
      <sheetData sheetId="1237">
        <row r="3">
          <cell r="BC3" t="str">
            <v>QUOTATION  NO.   :</v>
          </cell>
        </row>
      </sheetData>
      <sheetData sheetId="1238">
        <row r="3">
          <cell r="BC3" t="str">
            <v>QUOTATION  NO.   :</v>
          </cell>
        </row>
      </sheetData>
      <sheetData sheetId="1239">
        <row r="3">
          <cell r="BC3" t="str">
            <v>QUOTATION  NO.   :</v>
          </cell>
        </row>
      </sheetData>
      <sheetData sheetId="1240">
        <row r="3">
          <cell r="BC3" t="str">
            <v>QUOTATION  NO.   :</v>
          </cell>
        </row>
      </sheetData>
      <sheetData sheetId="1241">
        <row r="3">
          <cell r="BC3" t="str">
            <v>QUOTATION  NO.   :</v>
          </cell>
        </row>
      </sheetData>
      <sheetData sheetId="1242">
        <row r="3">
          <cell r="BC3" t="str">
            <v>QUOTATION  NO.   :</v>
          </cell>
        </row>
      </sheetData>
      <sheetData sheetId="1243">
        <row r="3">
          <cell r="BC3" t="str">
            <v>QUOTATION  NO.   :</v>
          </cell>
        </row>
      </sheetData>
      <sheetData sheetId="1244">
        <row r="3">
          <cell r="BC3" t="str">
            <v>QUOTATION  NO.   :</v>
          </cell>
        </row>
      </sheetData>
      <sheetData sheetId="1245">
        <row r="3">
          <cell r="BC3" t="str">
            <v>QUOTATION  NO.   :</v>
          </cell>
        </row>
      </sheetData>
      <sheetData sheetId="1246">
        <row r="3">
          <cell r="BC3" t="str">
            <v>QUOTATION  NO.   :</v>
          </cell>
        </row>
      </sheetData>
      <sheetData sheetId="1247">
        <row r="3">
          <cell r="BC3" t="str">
            <v>QUOTATION  NO.   :</v>
          </cell>
        </row>
      </sheetData>
      <sheetData sheetId="1248">
        <row r="3">
          <cell r="BC3" t="str">
            <v>QUOTATION  NO.   :</v>
          </cell>
        </row>
      </sheetData>
      <sheetData sheetId="1249">
        <row r="3">
          <cell r="BC3" t="str">
            <v>QUOTATION  NO.   :</v>
          </cell>
        </row>
      </sheetData>
      <sheetData sheetId="1250">
        <row r="3">
          <cell r="BC3" t="str">
            <v>QUOTATION  NO.   :</v>
          </cell>
        </row>
      </sheetData>
      <sheetData sheetId="1251">
        <row r="3">
          <cell r="BC3" t="str">
            <v>QUOTATION  NO.   :</v>
          </cell>
        </row>
      </sheetData>
      <sheetData sheetId="1252">
        <row r="3">
          <cell r="BC3" t="str">
            <v>QUOTATION  NO.   :</v>
          </cell>
        </row>
      </sheetData>
      <sheetData sheetId="1253">
        <row r="3">
          <cell r="BC3" t="str">
            <v>QUOTATION  NO.   :</v>
          </cell>
        </row>
      </sheetData>
      <sheetData sheetId="1254">
        <row r="3">
          <cell r="BC3" t="str">
            <v>QUOTATION  NO.   :</v>
          </cell>
        </row>
      </sheetData>
      <sheetData sheetId="1255">
        <row r="3">
          <cell r="BC3" t="str">
            <v>QUOTATION  NO.   :</v>
          </cell>
        </row>
      </sheetData>
      <sheetData sheetId="1256">
        <row r="3">
          <cell r="BC3" t="str">
            <v>QUOTATION  NO.   :</v>
          </cell>
        </row>
      </sheetData>
      <sheetData sheetId="1257">
        <row r="3">
          <cell r="BC3" t="str">
            <v>QUOTATION  NO.   :</v>
          </cell>
        </row>
      </sheetData>
      <sheetData sheetId="1258">
        <row r="3">
          <cell r="BC3" t="str">
            <v>QUOTATION  NO.   :</v>
          </cell>
        </row>
      </sheetData>
      <sheetData sheetId="1259">
        <row r="3">
          <cell r="BC3" t="str">
            <v>QUOTATION  NO.   :</v>
          </cell>
        </row>
      </sheetData>
      <sheetData sheetId="1260">
        <row r="3">
          <cell r="BC3" t="str">
            <v>QUOTATION  NO.   :</v>
          </cell>
        </row>
      </sheetData>
      <sheetData sheetId="1261">
        <row r="3">
          <cell r="BC3" t="str">
            <v>QUOTATION  NO.   :</v>
          </cell>
        </row>
      </sheetData>
      <sheetData sheetId="1262">
        <row r="3">
          <cell r="BC3" t="str">
            <v>QUOTATION  NO.   :</v>
          </cell>
        </row>
      </sheetData>
      <sheetData sheetId="1263">
        <row r="3">
          <cell r="BC3" t="str">
            <v>QUOTATION  NO.   :</v>
          </cell>
        </row>
      </sheetData>
      <sheetData sheetId="1264">
        <row r="3">
          <cell r="BC3" t="str">
            <v>QUOTATION  NO.   :</v>
          </cell>
        </row>
      </sheetData>
      <sheetData sheetId="1265">
        <row r="3">
          <cell r="BC3" t="str">
            <v>QUOTATION  NO.   :</v>
          </cell>
        </row>
      </sheetData>
      <sheetData sheetId="1266">
        <row r="3">
          <cell r="BC3" t="str">
            <v>QUOTATION  NO.   :</v>
          </cell>
        </row>
      </sheetData>
      <sheetData sheetId="1267">
        <row r="3">
          <cell r="BC3" t="str">
            <v>QUOTATION  NO.   :</v>
          </cell>
        </row>
      </sheetData>
      <sheetData sheetId="1268">
        <row r="3">
          <cell r="BC3" t="str">
            <v>QUOTATION  NO.   :</v>
          </cell>
        </row>
      </sheetData>
      <sheetData sheetId="1269">
        <row r="3">
          <cell r="BC3" t="str">
            <v>QUOTATION  NO.   :</v>
          </cell>
        </row>
      </sheetData>
      <sheetData sheetId="1270">
        <row r="3">
          <cell r="BC3" t="str">
            <v>QUOTATION  NO.   :</v>
          </cell>
        </row>
      </sheetData>
      <sheetData sheetId="1271">
        <row r="3">
          <cell r="BC3" t="str">
            <v>QUOTATION  NO.   :</v>
          </cell>
        </row>
      </sheetData>
      <sheetData sheetId="1272">
        <row r="3">
          <cell r="BC3" t="str">
            <v>QUOTATION  NO.   :</v>
          </cell>
        </row>
      </sheetData>
      <sheetData sheetId="1273">
        <row r="3">
          <cell r="BC3" t="str">
            <v>QUOTATION  NO.   :</v>
          </cell>
        </row>
      </sheetData>
      <sheetData sheetId="1274">
        <row r="3">
          <cell r="BC3" t="str">
            <v>QUOTATION  NO.   :</v>
          </cell>
        </row>
      </sheetData>
      <sheetData sheetId="1275">
        <row r="3">
          <cell r="BC3" t="str">
            <v>QUOTATION  NO.   :</v>
          </cell>
        </row>
      </sheetData>
      <sheetData sheetId="1276">
        <row r="3">
          <cell r="BC3" t="str">
            <v>QUOTATION  NO.   :</v>
          </cell>
        </row>
      </sheetData>
      <sheetData sheetId="1277">
        <row r="3">
          <cell r="BC3" t="str">
            <v>QUOTATION  NO.   :</v>
          </cell>
        </row>
      </sheetData>
      <sheetData sheetId="1278">
        <row r="3">
          <cell r="BC3" t="str">
            <v>QUOTATION  NO.   :</v>
          </cell>
        </row>
      </sheetData>
      <sheetData sheetId="1279">
        <row r="3">
          <cell r="BC3" t="str">
            <v>QUOTATION  NO.   :</v>
          </cell>
        </row>
      </sheetData>
      <sheetData sheetId="1280">
        <row r="3">
          <cell r="BC3" t="str">
            <v>QUOTATION  NO.   :</v>
          </cell>
        </row>
      </sheetData>
      <sheetData sheetId="1281">
        <row r="3">
          <cell r="BC3" t="str">
            <v>QUOTATION  NO.   :</v>
          </cell>
        </row>
      </sheetData>
      <sheetData sheetId="1282">
        <row r="3">
          <cell r="BC3" t="str">
            <v>QUOTATION  NO.   :</v>
          </cell>
        </row>
      </sheetData>
      <sheetData sheetId="1283">
        <row r="3">
          <cell r="BC3" t="str">
            <v>QUOTATION  NO.   :</v>
          </cell>
        </row>
      </sheetData>
      <sheetData sheetId="1284">
        <row r="3">
          <cell r="BC3" t="str">
            <v>QUOTATION  NO.   :</v>
          </cell>
        </row>
      </sheetData>
      <sheetData sheetId="1285">
        <row r="3">
          <cell r="BC3" t="str">
            <v>QUOTATION  NO.   :</v>
          </cell>
        </row>
      </sheetData>
      <sheetData sheetId="1286">
        <row r="3">
          <cell r="BC3" t="str">
            <v>QUOTATION  NO.   :</v>
          </cell>
        </row>
      </sheetData>
      <sheetData sheetId="1287">
        <row r="3">
          <cell r="BC3" t="str">
            <v>QUOTATION  NO.   :</v>
          </cell>
        </row>
      </sheetData>
      <sheetData sheetId="1288">
        <row r="3">
          <cell r="BC3" t="str">
            <v>QUOTATION  NO.   :</v>
          </cell>
        </row>
      </sheetData>
      <sheetData sheetId="1289">
        <row r="3">
          <cell r="BC3" t="str">
            <v>QUOTATION  NO.   :</v>
          </cell>
        </row>
      </sheetData>
      <sheetData sheetId="1290">
        <row r="3">
          <cell r="BC3" t="str">
            <v>QUOTATION  NO.   :</v>
          </cell>
        </row>
      </sheetData>
      <sheetData sheetId="1291">
        <row r="3">
          <cell r="BC3" t="str">
            <v>QUOTATION  NO.   :</v>
          </cell>
        </row>
      </sheetData>
      <sheetData sheetId="1292">
        <row r="3">
          <cell r="BC3" t="str">
            <v>QUOTATION  NO.   :</v>
          </cell>
        </row>
      </sheetData>
      <sheetData sheetId="1293">
        <row r="3">
          <cell r="BC3" t="str">
            <v>QUOTATION  NO.   :</v>
          </cell>
        </row>
      </sheetData>
      <sheetData sheetId="1294">
        <row r="3">
          <cell r="BC3" t="str">
            <v>QUOTATION  NO.   :</v>
          </cell>
        </row>
      </sheetData>
      <sheetData sheetId="1295">
        <row r="3">
          <cell r="BC3" t="str">
            <v>QUOTATION  NO.   :</v>
          </cell>
        </row>
      </sheetData>
      <sheetData sheetId="1296">
        <row r="3">
          <cell r="BC3" t="str">
            <v>QUOTATION  NO.   :</v>
          </cell>
        </row>
      </sheetData>
      <sheetData sheetId="1297" refreshError="1"/>
      <sheetData sheetId="1298" refreshError="1"/>
      <sheetData sheetId="1299" refreshError="1"/>
      <sheetData sheetId="1300" refreshError="1"/>
      <sheetData sheetId="1301" refreshError="1"/>
      <sheetData sheetId="1302">
        <row r="3">
          <cell r="BC3" t="str">
            <v>QUOTATION  NO.   :</v>
          </cell>
        </row>
      </sheetData>
      <sheetData sheetId="1303">
        <row r="3">
          <cell r="BC3" t="str">
            <v>QUOTATION  NO.   :</v>
          </cell>
        </row>
      </sheetData>
      <sheetData sheetId="1304">
        <row r="3">
          <cell r="BC3" t="str">
            <v>QUOTATION  NO.   :</v>
          </cell>
        </row>
      </sheetData>
      <sheetData sheetId="1305">
        <row r="3">
          <cell r="BC3" t="str">
            <v>QUOTATION  NO.   :</v>
          </cell>
        </row>
      </sheetData>
      <sheetData sheetId="1306">
        <row r="3">
          <cell r="BC3" t="str">
            <v>QUOTATION  NO.   :</v>
          </cell>
        </row>
      </sheetData>
      <sheetData sheetId="1307">
        <row r="3">
          <cell r="BC3" t="str">
            <v>QUOTATION  NO.   :</v>
          </cell>
        </row>
      </sheetData>
      <sheetData sheetId="1308">
        <row r="3">
          <cell r="BC3" t="str">
            <v>QUOTATION  NO.   :</v>
          </cell>
        </row>
      </sheetData>
      <sheetData sheetId="1309">
        <row r="3">
          <cell r="BC3" t="str">
            <v>QUOTATION  NO.   :</v>
          </cell>
        </row>
      </sheetData>
      <sheetData sheetId="1310">
        <row r="3">
          <cell r="BC3" t="str">
            <v>QUOTATION  NO.   :</v>
          </cell>
        </row>
      </sheetData>
      <sheetData sheetId="1311">
        <row r="3">
          <cell r="BC3" t="str">
            <v>QUOTATION  NO.   :</v>
          </cell>
        </row>
      </sheetData>
      <sheetData sheetId="1312">
        <row r="3">
          <cell r="BC3" t="str">
            <v>QUOTATION  NO.   :</v>
          </cell>
        </row>
      </sheetData>
      <sheetData sheetId="1313">
        <row r="3">
          <cell r="BC3" t="str">
            <v>QUOTATION  NO.   :</v>
          </cell>
        </row>
      </sheetData>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ow r="1">
          <cell r="A1">
            <v>0</v>
          </cell>
        </row>
      </sheetData>
      <sheetData sheetId="1324">
        <row r="1">
          <cell r="A1">
            <v>0</v>
          </cell>
        </row>
      </sheetData>
      <sheetData sheetId="1325">
        <row r="1">
          <cell r="A1" t="str">
            <v>Operating Group</v>
          </cell>
        </row>
      </sheetData>
      <sheetData sheetId="1326">
        <row r="1">
          <cell r="A1" t="str">
            <v>Operating Group</v>
          </cell>
        </row>
      </sheetData>
      <sheetData sheetId="1327">
        <row r="1">
          <cell r="A1">
            <v>0</v>
          </cell>
        </row>
      </sheetData>
      <sheetData sheetId="1328">
        <row r="1">
          <cell r="A1">
            <v>0</v>
          </cell>
        </row>
      </sheetData>
      <sheetData sheetId="1329">
        <row r="1">
          <cell r="A1">
            <v>0</v>
          </cell>
        </row>
      </sheetData>
      <sheetData sheetId="1330">
        <row r="1">
          <cell r="A1">
            <v>0</v>
          </cell>
        </row>
      </sheetData>
      <sheetData sheetId="1331">
        <row r="1">
          <cell r="A1" t="str">
            <v>Operating Group</v>
          </cell>
        </row>
      </sheetData>
      <sheetData sheetId="1332">
        <row r="1">
          <cell r="A1" t="str">
            <v>Operating Group</v>
          </cell>
        </row>
      </sheetData>
      <sheetData sheetId="1333">
        <row r="1">
          <cell r="A1" t="str">
            <v>Operating Group</v>
          </cell>
        </row>
      </sheetData>
      <sheetData sheetId="1334">
        <row r="1">
          <cell r="A1">
            <v>0</v>
          </cell>
        </row>
      </sheetData>
      <sheetData sheetId="1335">
        <row r="1">
          <cell r="A1">
            <v>0</v>
          </cell>
        </row>
      </sheetData>
      <sheetData sheetId="1336">
        <row r="1">
          <cell r="A1">
            <v>0</v>
          </cell>
        </row>
      </sheetData>
      <sheetData sheetId="1337">
        <row r="1">
          <cell r="A1" t="str">
            <v>Operating Group</v>
          </cell>
        </row>
      </sheetData>
      <sheetData sheetId="1338">
        <row r="1">
          <cell r="A1" t="str">
            <v>Operating Group</v>
          </cell>
        </row>
      </sheetData>
      <sheetData sheetId="1339">
        <row r="1">
          <cell r="A1" t="str">
            <v>Operating Group</v>
          </cell>
        </row>
      </sheetData>
      <sheetData sheetId="1340">
        <row r="1">
          <cell r="A1">
            <v>0</v>
          </cell>
        </row>
      </sheetData>
      <sheetData sheetId="1341">
        <row r="1">
          <cell r="A1">
            <v>0</v>
          </cell>
        </row>
      </sheetData>
      <sheetData sheetId="1342">
        <row r="1">
          <cell r="A1" t="str">
            <v>Operating Group</v>
          </cell>
        </row>
      </sheetData>
      <sheetData sheetId="1343">
        <row r="1">
          <cell r="A1" t="str">
            <v>Operating Group</v>
          </cell>
        </row>
      </sheetData>
      <sheetData sheetId="1344">
        <row r="1">
          <cell r="A1" t="str">
            <v>Operating Group</v>
          </cell>
        </row>
      </sheetData>
      <sheetData sheetId="1345">
        <row r="1">
          <cell r="A1" t="str">
            <v>Operating Group</v>
          </cell>
        </row>
      </sheetData>
      <sheetData sheetId="1346">
        <row r="1">
          <cell r="A1" t="str">
            <v>Operating Group</v>
          </cell>
        </row>
      </sheetData>
      <sheetData sheetId="1347">
        <row r="1">
          <cell r="A1">
            <v>0</v>
          </cell>
        </row>
      </sheetData>
      <sheetData sheetId="1348">
        <row r="1">
          <cell r="A1">
            <v>0</v>
          </cell>
        </row>
      </sheetData>
      <sheetData sheetId="1349">
        <row r="1">
          <cell r="A1" t="str">
            <v>Operating Group</v>
          </cell>
        </row>
      </sheetData>
      <sheetData sheetId="1350">
        <row r="1">
          <cell r="A1" t="str">
            <v>Operating Group</v>
          </cell>
        </row>
      </sheetData>
      <sheetData sheetId="1351">
        <row r="1">
          <cell r="A1" t="str">
            <v>Operating Group</v>
          </cell>
        </row>
      </sheetData>
      <sheetData sheetId="1352">
        <row r="1">
          <cell r="A1" t="str">
            <v>Operating Group</v>
          </cell>
        </row>
      </sheetData>
      <sheetData sheetId="1353"/>
      <sheetData sheetId="1354"/>
      <sheetData sheetId="1355">
        <row r="1">
          <cell r="A1" t="str">
            <v>Operating Group</v>
          </cell>
        </row>
      </sheetData>
      <sheetData sheetId="1356">
        <row r="1">
          <cell r="A1" t="str">
            <v>Operating Group</v>
          </cell>
        </row>
      </sheetData>
      <sheetData sheetId="1357">
        <row r="1">
          <cell r="A1" t="str">
            <v>Operating Group</v>
          </cell>
        </row>
      </sheetData>
      <sheetData sheetId="1358">
        <row r="1">
          <cell r="A1" t="str">
            <v>Operating Group</v>
          </cell>
        </row>
      </sheetData>
      <sheetData sheetId="1359">
        <row r="3">
          <cell r="BC3" t="str">
            <v>QUOTATION  NO.   :</v>
          </cell>
        </row>
      </sheetData>
      <sheetData sheetId="1360">
        <row r="3">
          <cell r="BC3" t="str">
            <v>QUOTATION  NO.   :</v>
          </cell>
        </row>
      </sheetData>
      <sheetData sheetId="1361">
        <row r="3">
          <cell r="BC3" t="str">
            <v>QUOTATION  NO.   :</v>
          </cell>
        </row>
      </sheetData>
      <sheetData sheetId="1362">
        <row r="3">
          <cell r="BC3" t="str">
            <v>QUOTATION  NO.   :</v>
          </cell>
        </row>
      </sheetData>
      <sheetData sheetId="1363">
        <row r="3">
          <cell r="BC3" t="str">
            <v>QUOTATION  NO.   :</v>
          </cell>
        </row>
      </sheetData>
      <sheetData sheetId="1364">
        <row r="3">
          <cell r="BC3" t="str">
            <v>QUOTATION  NO.   :</v>
          </cell>
        </row>
      </sheetData>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ow r="3">
          <cell r="BC3" t="str">
            <v>QUOTATION  NO.   :</v>
          </cell>
        </row>
      </sheetData>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ow r="3">
          <cell r="BC3" t="str">
            <v>QUOTATION  NO.   :</v>
          </cell>
        </row>
      </sheetData>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refreshError="1"/>
      <sheetData sheetId="1876" refreshError="1"/>
      <sheetData sheetId="1877" refreshError="1"/>
      <sheetData sheetId="1878" refreshError="1"/>
      <sheetData sheetId="187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pacTB"/>
      <sheetName val="Total Trial Balance"/>
      <sheetName val="Sheet1"/>
      <sheetName val="Total_Trial_Balance"/>
    </sheetNames>
    <sheetDataSet>
      <sheetData sheetId="0">
        <row r="8">
          <cell r="N8">
            <v>16820367.16</v>
          </cell>
          <cell r="P8" t="str">
            <v>0030</v>
          </cell>
        </row>
        <row r="9">
          <cell r="N9">
            <v>984444.36</v>
          </cell>
          <cell r="P9" t="str">
            <v>0201</v>
          </cell>
        </row>
        <row r="10">
          <cell r="N10">
            <v>926519.88</v>
          </cell>
          <cell r="P10" t="str">
            <v>0202</v>
          </cell>
        </row>
        <row r="11">
          <cell r="N11">
            <v>3095121.5</v>
          </cell>
          <cell r="P11" t="str">
            <v>0204</v>
          </cell>
        </row>
        <row r="12">
          <cell r="N12">
            <v>844785.95</v>
          </cell>
          <cell r="P12" t="str">
            <v>0206</v>
          </cell>
        </row>
        <row r="13">
          <cell r="N13">
            <v>1522005</v>
          </cell>
          <cell r="P13" t="str">
            <v>0207</v>
          </cell>
        </row>
        <row r="14">
          <cell r="N14">
            <v>168258.88</v>
          </cell>
          <cell r="P14" t="str">
            <v>0208</v>
          </cell>
        </row>
        <row r="15">
          <cell r="N15">
            <v>0</v>
          </cell>
          <cell r="P15" t="str">
            <v>0211</v>
          </cell>
        </row>
        <row r="16">
          <cell r="N16">
            <v>0</v>
          </cell>
          <cell r="P16" t="str">
            <v>0511</v>
          </cell>
        </row>
        <row r="17">
          <cell r="N17">
            <v>0</v>
          </cell>
          <cell r="P17" t="str">
            <v>0521</v>
          </cell>
        </row>
        <row r="18">
          <cell r="N18">
            <v>-2000000</v>
          </cell>
          <cell r="P18" t="str">
            <v>0701</v>
          </cell>
        </row>
        <row r="19">
          <cell r="N19">
            <v>-6305047.5200000005</v>
          </cell>
          <cell r="P19" t="str">
            <v>0702</v>
          </cell>
        </row>
        <row r="20">
          <cell r="N20">
            <v>-1235201.27</v>
          </cell>
          <cell r="P20" t="str">
            <v>0801</v>
          </cell>
        </row>
        <row r="21">
          <cell r="N21">
            <v>0</v>
          </cell>
          <cell r="P21" t="str">
            <v>0831</v>
          </cell>
        </row>
        <row r="22">
          <cell r="N22">
            <v>-300000</v>
          </cell>
          <cell r="P22" t="str">
            <v>0841</v>
          </cell>
        </row>
        <row r="23">
          <cell r="N23">
            <v>-1365642.8</v>
          </cell>
          <cell r="P23" t="str">
            <v>0851</v>
          </cell>
        </row>
        <row r="24">
          <cell r="N24">
            <v>-183333.37</v>
          </cell>
          <cell r="P24" t="str">
            <v>0852</v>
          </cell>
        </row>
        <row r="25">
          <cell r="N25">
            <v>0</v>
          </cell>
          <cell r="P25" t="str">
            <v>0853</v>
          </cell>
        </row>
        <row r="26">
          <cell r="N26">
            <v>0</v>
          </cell>
          <cell r="P26" t="str">
            <v>0854</v>
          </cell>
        </row>
        <row r="27">
          <cell r="N27">
            <v>-2038903.66</v>
          </cell>
          <cell r="P27" t="str">
            <v>0855</v>
          </cell>
        </row>
        <row r="28">
          <cell r="N28">
            <v>0</v>
          </cell>
          <cell r="P28" t="str">
            <v>0856</v>
          </cell>
        </row>
        <row r="29">
          <cell r="N29">
            <v>0</v>
          </cell>
          <cell r="P29" t="str">
            <v>0870</v>
          </cell>
        </row>
        <row r="30">
          <cell r="N30">
            <v>-930633.91</v>
          </cell>
          <cell r="P30" t="str">
            <v>0871</v>
          </cell>
        </row>
        <row r="31">
          <cell r="N31">
            <v>-850060.28</v>
          </cell>
          <cell r="P31" t="str">
            <v>0872</v>
          </cell>
        </row>
        <row r="32">
          <cell r="N32">
            <v>-2369036.7799999998</v>
          </cell>
          <cell r="P32" t="str">
            <v>0874</v>
          </cell>
        </row>
        <row r="33">
          <cell r="N33">
            <v>-358399.91</v>
          </cell>
          <cell r="P33" t="str">
            <v>0876</v>
          </cell>
        </row>
        <row r="34">
          <cell r="N34">
            <v>-752792.65</v>
          </cell>
          <cell r="P34" t="str">
            <v>0877</v>
          </cell>
        </row>
        <row r="35">
          <cell r="N35">
            <v>-168256.88</v>
          </cell>
          <cell r="P35" t="str">
            <v>0878</v>
          </cell>
        </row>
        <row r="36">
          <cell r="N36">
            <v>-2795384.09</v>
          </cell>
          <cell r="P36" t="str">
            <v>0879</v>
          </cell>
        </row>
        <row r="37">
          <cell r="N37">
            <v>0</v>
          </cell>
          <cell r="P37" t="str">
            <v>0881</v>
          </cell>
        </row>
        <row r="38">
          <cell r="N38">
            <v>0</v>
          </cell>
          <cell r="P38" t="str">
            <v>0991</v>
          </cell>
        </row>
        <row r="39">
          <cell r="N39">
            <v>0</v>
          </cell>
          <cell r="P39" t="str">
            <v>0992</v>
          </cell>
        </row>
        <row r="40">
          <cell r="N40">
            <v>20000</v>
          </cell>
          <cell r="P40" t="str">
            <v>1001</v>
          </cell>
        </row>
        <row r="41">
          <cell r="N41">
            <v>214697.1</v>
          </cell>
          <cell r="P41" t="str">
            <v>1101</v>
          </cell>
        </row>
        <row r="42">
          <cell r="N42">
            <v>0</v>
          </cell>
          <cell r="P42" t="str">
            <v>1102</v>
          </cell>
        </row>
        <row r="43">
          <cell r="N43">
            <v>0</v>
          </cell>
          <cell r="P43" t="str">
            <v>1103</v>
          </cell>
        </row>
        <row r="44">
          <cell r="N44">
            <v>5194289.25</v>
          </cell>
          <cell r="P44" t="str">
            <v>1104</v>
          </cell>
        </row>
        <row r="45">
          <cell r="N45">
            <v>0</v>
          </cell>
          <cell r="P45" t="str">
            <v>1105</v>
          </cell>
        </row>
        <row r="46">
          <cell r="N46">
            <v>0</v>
          </cell>
          <cell r="P46" t="str">
            <v>1106</v>
          </cell>
        </row>
        <row r="47">
          <cell r="N47">
            <v>0</v>
          </cell>
          <cell r="P47" t="str">
            <v>1112</v>
          </cell>
        </row>
        <row r="48">
          <cell r="N48">
            <v>0</v>
          </cell>
          <cell r="P48" t="str">
            <v>1115</v>
          </cell>
        </row>
        <row r="49">
          <cell r="N49">
            <v>12828416.08</v>
          </cell>
          <cell r="P49" t="str">
            <v>1401</v>
          </cell>
        </row>
        <row r="50">
          <cell r="N50">
            <v>703443.25</v>
          </cell>
          <cell r="P50" t="str">
            <v>1402</v>
          </cell>
        </row>
        <row r="51">
          <cell r="N51">
            <v>0</v>
          </cell>
          <cell r="P51" t="str">
            <v>1450</v>
          </cell>
        </row>
        <row r="52">
          <cell r="N52">
            <v>0</v>
          </cell>
          <cell r="P52" t="str">
            <v>1450</v>
          </cell>
        </row>
        <row r="53">
          <cell r="N53">
            <v>161922.44</v>
          </cell>
          <cell r="P53" t="str">
            <v>1501</v>
          </cell>
        </row>
        <row r="54">
          <cell r="N54">
            <v>372411.05</v>
          </cell>
          <cell r="P54" t="str">
            <v>1503</v>
          </cell>
        </row>
        <row r="55">
          <cell r="N55">
            <v>0</v>
          </cell>
          <cell r="P55" t="str">
            <v>1504</v>
          </cell>
        </row>
        <row r="56">
          <cell r="N56">
            <v>0</v>
          </cell>
          <cell r="P56" t="str">
            <v>1505</v>
          </cell>
        </row>
        <row r="57">
          <cell r="N57">
            <v>0</v>
          </cell>
          <cell r="P57" t="str">
            <v>1511</v>
          </cell>
        </row>
        <row r="58">
          <cell r="N58">
            <v>0</v>
          </cell>
          <cell r="P58" t="str">
            <v>1512</v>
          </cell>
        </row>
        <row r="59">
          <cell r="N59">
            <v>0</v>
          </cell>
          <cell r="P59" t="str">
            <v>1513</v>
          </cell>
        </row>
        <row r="60">
          <cell r="N60">
            <v>0</v>
          </cell>
          <cell r="P60" t="str">
            <v>1514</v>
          </cell>
        </row>
        <row r="61">
          <cell r="N61">
            <v>66883</v>
          </cell>
          <cell r="P61" t="str">
            <v>1551</v>
          </cell>
        </row>
        <row r="62">
          <cell r="N62">
            <v>10008</v>
          </cell>
          <cell r="P62" t="str">
            <v>1552</v>
          </cell>
        </row>
        <row r="63">
          <cell r="N63">
            <v>247466.33</v>
          </cell>
          <cell r="P63" t="str">
            <v>1561</v>
          </cell>
        </row>
        <row r="64">
          <cell r="N64">
            <v>-1303058.58</v>
          </cell>
          <cell r="P64" t="str">
            <v>1562</v>
          </cell>
        </row>
        <row r="65">
          <cell r="N65">
            <v>1127.06</v>
          </cell>
          <cell r="P65" t="str">
            <v>1563</v>
          </cell>
        </row>
        <row r="66">
          <cell r="N66">
            <v>0</v>
          </cell>
          <cell r="P66" t="str">
            <v>1564</v>
          </cell>
        </row>
        <row r="67">
          <cell r="N67">
            <v>-19737368.780000001</v>
          </cell>
          <cell r="P67" t="str">
            <v>1601</v>
          </cell>
        </row>
        <row r="68">
          <cell r="N68">
            <v>-12221.75</v>
          </cell>
          <cell r="P68" t="str">
            <v>1602</v>
          </cell>
        </row>
        <row r="69">
          <cell r="N69">
            <v>0</v>
          </cell>
          <cell r="P69" t="str">
            <v>1603</v>
          </cell>
        </row>
        <row r="70">
          <cell r="N70">
            <v>-288654.96999999997</v>
          </cell>
          <cell r="P70" t="str">
            <v>1604</v>
          </cell>
        </row>
        <row r="71">
          <cell r="N71">
            <v>-461562.25</v>
          </cell>
          <cell r="P71" t="str">
            <v>1605</v>
          </cell>
        </row>
        <row r="72">
          <cell r="N72">
            <v>-88630</v>
          </cell>
          <cell r="P72" t="str">
            <v>1606</v>
          </cell>
        </row>
        <row r="73">
          <cell r="N73">
            <v>0</v>
          </cell>
          <cell r="P73" t="str">
            <v>1607</v>
          </cell>
        </row>
        <row r="74">
          <cell r="N74">
            <v>-62364.2</v>
          </cell>
          <cell r="P74" t="str">
            <v>1608</v>
          </cell>
        </row>
        <row r="75">
          <cell r="N75">
            <v>0</v>
          </cell>
          <cell r="P75" t="str">
            <v>1615</v>
          </cell>
        </row>
        <row r="76">
          <cell r="N76">
            <v>-6596721</v>
          </cell>
          <cell r="P76" t="str">
            <v>1621</v>
          </cell>
        </row>
        <row r="77">
          <cell r="N77">
            <v>-46353.5</v>
          </cell>
          <cell r="P77" t="str">
            <v>1841</v>
          </cell>
        </row>
        <row r="78">
          <cell r="N78">
            <v>0</v>
          </cell>
          <cell r="P78" t="str">
            <v>1842</v>
          </cell>
        </row>
        <row r="79">
          <cell r="N79">
            <v>-14044</v>
          </cell>
          <cell r="P79" t="str">
            <v>1843</v>
          </cell>
        </row>
        <row r="80">
          <cell r="N80">
            <v>0</v>
          </cell>
          <cell r="P80" t="str">
            <v>2074</v>
          </cell>
        </row>
        <row r="81">
          <cell r="N81">
            <v>-49.1</v>
          </cell>
          <cell r="P81" t="str">
            <v>2074</v>
          </cell>
        </row>
        <row r="82">
          <cell r="N82">
            <v>0</v>
          </cell>
          <cell r="P82" t="str">
            <v>2074</v>
          </cell>
        </row>
        <row r="83">
          <cell r="N83">
            <v>0</v>
          </cell>
          <cell r="P83" t="str">
            <v>2074</v>
          </cell>
        </row>
        <row r="84">
          <cell r="N84">
            <v>-10341.15</v>
          </cell>
          <cell r="P84" t="str">
            <v>2074</v>
          </cell>
        </row>
        <row r="85">
          <cell r="N85">
            <v>0</v>
          </cell>
          <cell r="P85" t="str">
            <v>2131</v>
          </cell>
        </row>
        <row r="86">
          <cell r="N86">
            <v>1026.78</v>
          </cell>
          <cell r="P86" t="str">
            <v>2131</v>
          </cell>
        </row>
        <row r="87">
          <cell r="N87">
            <v>397989.08</v>
          </cell>
          <cell r="P87" t="str">
            <v>2131</v>
          </cell>
        </row>
        <row r="88">
          <cell r="N88">
            <v>0</v>
          </cell>
          <cell r="P88" t="str">
            <v>2131</v>
          </cell>
        </row>
        <row r="89">
          <cell r="N89">
            <v>0</v>
          </cell>
          <cell r="P89" t="str">
            <v>2131</v>
          </cell>
        </row>
        <row r="90">
          <cell r="N90">
            <v>0</v>
          </cell>
          <cell r="P90" t="str">
            <v>2134</v>
          </cell>
        </row>
        <row r="91">
          <cell r="N91">
            <v>0</v>
          </cell>
          <cell r="P91" t="str">
            <v>2134</v>
          </cell>
        </row>
        <row r="92">
          <cell r="N92">
            <v>1303058.58</v>
          </cell>
          <cell r="P92" t="str">
            <v>2134</v>
          </cell>
        </row>
        <row r="93">
          <cell r="N93">
            <v>0</v>
          </cell>
          <cell r="P93" t="str">
            <v>2134</v>
          </cell>
        </row>
        <row r="94">
          <cell r="N94">
            <v>0</v>
          </cell>
          <cell r="P94" t="str">
            <v>2134</v>
          </cell>
        </row>
        <row r="95">
          <cell r="N95">
            <v>0</v>
          </cell>
          <cell r="P95" t="str">
            <v>2281</v>
          </cell>
        </row>
        <row r="96">
          <cell r="N96">
            <v>0</v>
          </cell>
          <cell r="P96" t="str">
            <v>2281</v>
          </cell>
        </row>
        <row r="97">
          <cell r="N97">
            <v>0</v>
          </cell>
          <cell r="P97" t="str">
            <v>2281</v>
          </cell>
        </row>
        <row r="98">
          <cell r="N98">
            <v>0</v>
          </cell>
          <cell r="P98" t="str">
            <v>2281</v>
          </cell>
        </row>
        <row r="99">
          <cell r="N99">
            <v>0</v>
          </cell>
          <cell r="P99" t="str">
            <v>2281</v>
          </cell>
        </row>
        <row r="100">
          <cell r="N100">
            <v>0</v>
          </cell>
          <cell r="P100" t="str">
            <v>2283</v>
          </cell>
        </row>
        <row r="101">
          <cell r="N101">
            <v>0</v>
          </cell>
          <cell r="P101" t="str">
            <v>2283</v>
          </cell>
        </row>
        <row r="102">
          <cell r="N102">
            <v>0</v>
          </cell>
          <cell r="P102" t="str">
            <v>2283</v>
          </cell>
        </row>
        <row r="103">
          <cell r="N103">
            <v>0</v>
          </cell>
          <cell r="P103" t="str">
            <v>2283</v>
          </cell>
        </row>
        <row r="104">
          <cell r="N104">
            <v>-867391.37</v>
          </cell>
          <cell r="P104" t="str">
            <v>2283</v>
          </cell>
        </row>
        <row r="105">
          <cell r="N105">
            <v>0</v>
          </cell>
          <cell r="P105" t="str">
            <v>2284</v>
          </cell>
        </row>
        <row r="106">
          <cell r="N106">
            <v>24415.15</v>
          </cell>
          <cell r="P106" t="str">
            <v>2284</v>
          </cell>
        </row>
        <row r="107">
          <cell r="N107">
            <v>0</v>
          </cell>
          <cell r="P107" t="str">
            <v>2284</v>
          </cell>
        </row>
        <row r="108">
          <cell r="N108">
            <v>0</v>
          </cell>
          <cell r="P108" t="str">
            <v>2284</v>
          </cell>
        </row>
        <row r="109">
          <cell r="N109">
            <v>29294.18</v>
          </cell>
          <cell r="P109" t="str">
            <v>2284</v>
          </cell>
        </row>
        <row r="110">
          <cell r="N110">
            <v>0</v>
          </cell>
          <cell r="P110" t="str">
            <v>2501</v>
          </cell>
        </row>
        <row r="111">
          <cell r="N111">
            <v>0</v>
          </cell>
          <cell r="P111" t="str">
            <v>2501</v>
          </cell>
        </row>
        <row r="112">
          <cell r="N112">
            <v>0</v>
          </cell>
          <cell r="P112" t="str">
            <v>2501</v>
          </cell>
        </row>
        <row r="113">
          <cell r="N113">
            <v>0</v>
          </cell>
          <cell r="P113" t="str">
            <v>2501</v>
          </cell>
        </row>
        <row r="114">
          <cell r="N114">
            <v>0</v>
          </cell>
          <cell r="P114" t="str">
            <v>2501</v>
          </cell>
        </row>
        <row r="115">
          <cell r="N115">
            <v>0</v>
          </cell>
          <cell r="P115" t="str">
            <v>2502</v>
          </cell>
        </row>
        <row r="116">
          <cell r="N116">
            <v>0</v>
          </cell>
          <cell r="P116" t="str">
            <v>2502</v>
          </cell>
        </row>
        <row r="117">
          <cell r="N117">
            <v>0</v>
          </cell>
          <cell r="P117" t="str">
            <v>2502</v>
          </cell>
        </row>
        <row r="118">
          <cell r="N118">
            <v>0</v>
          </cell>
          <cell r="P118" t="str">
            <v>2502</v>
          </cell>
        </row>
        <row r="119">
          <cell r="N119">
            <v>0</v>
          </cell>
          <cell r="P119" t="str">
            <v>2502</v>
          </cell>
        </row>
        <row r="120">
          <cell r="N120">
            <v>0</v>
          </cell>
          <cell r="P120" t="str">
            <v>2503</v>
          </cell>
        </row>
        <row r="121">
          <cell r="N121">
            <v>520</v>
          </cell>
          <cell r="P121" t="str">
            <v>2503</v>
          </cell>
        </row>
        <row r="122">
          <cell r="N122">
            <v>11823.32</v>
          </cell>
          <cell r="P122" t="str">
            <v>2503</v>
          </cell>
        </row>
        <row r="123">
          <cell r="N123">
            <v>1765.55</v>
          </cell>
          <cell r="P123" t="str">
            <v>2503</v>
          </cell>
        </row>
        <row r="124">
          <cell r="N124">
            <v>8222.5</v>
          </cell>
          <cell r="P124" t="str">
            <v>2503</v>
          </cell>
        </row>
        <row r="125">
          <cell r="N125">
            <v>0</v>
          </cell>
          <cell r="P125" t="str">
            <v>2901</v>
          </cell>
        </row>
        <row r="126">
          <cell r="N126">
            <v>0</v>
          </cell>
          <cell r="P126" t="str">
            <v>2901</v>
          </cell>
        </row>
        <row r="127">
          <cell r="N127">
            <v>0</v>
          </cell>
          <cell r="P127" t="str">
            <v>2901</v>
          </cell>
        </row>
        <row r="128">
          <cell r="N128">
            <v>0</v>
          </cell>
          <cell r="P128" t="str">
            <v>2901</v>
          </cell>
        </row>
        <row r="129">
          <cell r="N129">
            <v>300000</v>
          </cell>
          <cell r="P129" t="str">
            <v>2901</v>
          </cell>
        </row>
        <row r="130">
          <cell r="N130">
            <v>6924521.5499999998</v>
          </cell>
          <cell r="P130" t="str">
            <v>3001</v>
          </cell>
        </row>
        <row r="131">
          <cell r="N131">
            <v>0</v>
          </cell>
          <cell r="P131" t="str">
            <v>3001</v>
          </cell>
        </row>
        <row r="132">
          <cell r="N132">
            <v>0</v>
          </cell>
          <cell r="P132" t="str">
            <v>3001</v>
          </cell>
        </row>
        <row r="133">
          <cell r="N133">
            <v>0</v>
          </cell>
          <cell r="P133" t="str">
            <v>3001</v>
          </cell>
        </row>
        <row r="134">
          <cell r="N134">
            <v>0</v>
          </cell>
          <cell r="P134" t="str">
            <v>3001</v>
          </cell>
        </row>
        <row r="135">
          <cell r="N135">
            <v>0</v>
          </cell>
          <cell r="P135" t="str">
            <v>3002</v>
          </cell>
        </row>
        <row r="136">
          <cell r="N136">
            <v>0</v>
          </cell>
          <cell r="P136" t="str">
            <v>3002</v>
          </cell>
        </row>
        <row r="137">
          <cell r="N137">
            <v>0</v>
          </cell>
          <cell r="P137" t="str">
            <v>3002</v>
          </cell>
        </row>
        <row r="138">
          <cell r="N138">
            <v>0</v>
          </cell>
          <cell r="P138" t="str">
            <v>3002</v>
          </cell>
        </row>
        <row r="139">
          <cell r="N139">
            <v>0</v>
          </cell>
          <cell r="P139" t="str">
            <v>3002</v>
          </cell>
        </row>
        <row r="140">
          <cell r="N140">
            <v>0</v>
          </cell>
          <cell r="P140" t="str">
            <v>3003</v>
          </cell>
        </row>
        <row r="141">
          <cell r="N141">
            <v>0</v>
          </cell>
          <cell r="P141" t="str">
            <v>3003</v>
          </cell>
        </row>
        <row r="142">
          <cell r="N142">
            <v>0</v>
          </cell>
          <cell r="P142" t="str">
            <v>3003</v>
          </cell>
        </row>
        <row r="143">
          <cell r="N143">
            <v>0</v>
          </cell>
          <cell r="P143" t="str">
            <v>3003</v>
          </cell>
        </row>
        <row r="144">
          <cell r="N144">
            <v>0</v>
          </cell>
          <cell r="P144" t="str">
            <v>3003</v>
          </cell>
        </row>
        <row r="145">
          <cell r="N145">
            <v>0</v>
          </cell>
          <cell r="P145" t="str">
            <v>3004</v>
          </cell>
        </row>
        <row r="146">
          <cell r="N146">
            <v>0</v>
          </cell>
          <cell r="P146" t="str">
            <v>3004</v>
          </cell>
        </row>
        <row r="147">
          <cell r="N147">
            <v>0</v>
          </cell>
          <cell r="P147" t="str">
            <v>3004</v>
          </cell>
        </row>
        <row r="148">
          <cell r="N148">
            <v>0</v>
          </cell>
          <cell r="P148" t="str">
            <v>3004</v>
          </cell>
        </row>
        <row r="149">
          <cell r="N149">
            <v>0</v>
          </cell>
          <cell r="P149" t="str">
            <v>3004</v>
          </cell>
        </row>
        <row r="150">
          <cell r="N150">
            <v>0</v>
          </cell>
          <cell r="P150" t="str">
            <v>4202</v>
          </cell>
        </row>
        <row r="151">
          <cell r="N151">
            <v>2182666.13</v>
          </cell>
          <cell r="P151" t="str">
            <v>4202</v>
          </cell>
        </row>
        <row r="152">
          <cell r="N152">
            <v>649590</v>
          </cell>
          <cell r="P152" t="str">
            <v>4202</v>
          </cell>
        </row>
        <row r="153">
          <cell r="N153">
            <v>1976337.74</v>
          </cell>
          <cell r="P153" t="str">
            <v>4202</v>
          </cell>
        </row>
        <row r="154">
          <cell r="N154">
            <v>1268630</v>
          </cell>
          <cell r="P154" t="str">
            <v>4202</v>
          </cell>
        </row>
        <row r="155">
          <cell r="N155">
            <v>0</v>
          </cell>
          <cell r="P155" t="str">
            <v>4203</v>
          </cell>
        </row>
        <row r="156">
          <cell r="N156">
            <v>0</v>
          </cell>
          <cell r="P156" t="str">
            <v>4203</v>
          </cell>
        </row>
        <row r="157">
          <cell r="N157">
            <v>0</v>
          </cell>
          <cell r="P157" t="str">
            <v>4203</v>
          </cell>
        </row>
        <row r="158">
          <cell r="N158">
            <v>0</v>
          </cell>
          <cell r="P158" t="str">
            <v>4203</v>
          </cell>
        </row>
        <row r="159">
          <cell r="N159">
            <v>50000</v>
          </cell>
          <cell r="P159" t="str">
            <v>4203</v>
          </cell>
        </row>
        <row r="160">
          <cell r="N160">
            <v>0</v>
          </cell>
          <cell r="P160" t="str">
            <v>4204</v>
          </cell>
        </row>
        <row r="161">
          <cell r="N161">
            <v>264354.18</v>
          </cell>
          <cell r="P161" t="str">
            <v>4204</v>
          </cell>
        </row>
        <row r="162">
          <cell r="N162">
            <v>314174.14</v>
          </cell>
          <cell r="P162" t="str">
            <v>4204</v>
          </cell>
        </row>
        <row r="163">
          <cell r="N163">
            <v>774326.4</v>
          </cell>
          <cell r="P163" t="str">
            <v>4204</v>
          </cell>
        </row>
        <row r="164">
          <cell r="N164">
            <v>562735.57999999996</v>
          </cell>
          <cell r="P164" t="str">
            <v>4204</v>
          </cell>
        </row>
        <row r="165">
          <cell r="N165">
            <v>0</v>
          </cell>
          <cell r="P165" t="str">
            <v>4301</v>
          </cell>
        </row>
        <row r="166">
          <cell r="N166">
            <v>87232.5</v>
          </cell>
          <cell r="P166" t="str">
            <v>4301</v>
          </cell>
        </row>
        <row r="167">
          <cell r="N167">
            <v>37965.300000000003</v>
          </cell>
          <cell r="P167" t="str">
            <v>4301</v>
          </cell>
        </row>
        <row r="168">
          <cell r="N168">
            <v>80546</v>
          </cell>
          <cell r="P168" t="str">
            <v>4301</v>
          </cell>
        </row>
        <row r="169">
          <cell r="N169">
            <v>104129.45</v>
          </cell>
          <cell r="P169" t="str">
            <v>4301</v>
          </cell>
        </row>
        <row r="170">
          <cell r="N170">
            <v>0</v>
          </cell>
          <cell r="P170" t="str">
            <v>4305</v>
          </cell>
        </row>
        <row r="171">
          <cell r="N171">
            <v>13847</v>
          </cell>
          <cell r="P171" t="str">
            <v>4305</v>
          </cell>
        </row>
        <row r="172">
          <cell r="N172">
            <v>1500</v>
          </cell>
          <cell r="P172" t="str">
            <v>4305</v>
          </cell>
        </row>
        <row r="173">
          <cell r="N173">
            <v>2860</v>
          </cell>
          <cell r="P173" t="str">
            <v>4305</v>
          </cell>
        </row>
        <row r="174">
          <cell r="N174">
            <v>25031.71</v>
          </cell>
          <cell r="P174" t="str">
            <v>4305</v>
          </cell>
        </row>
        <row r="175">
          <cell r="N175">
            <v>0</v>
          </cell>
          <cell r="P175" t="str">
            <v>4401</v>
          </cell>
        </row>
        <row r="176">
          <cell r="N176">
            <v>0</v>
          </cell>
          <cell r="P176" t="str">
            <v>4401</v>
          </cell>
        </row>
        <row r="177">
          <cell r="N177">
            <v>0</v>
          </cell>
          <cell r="P177" t="str">
            <v>4401</v>
          </cell>
        </row>
        <row r="178">
          <cell r="N178">
            <v>0</v>
          </cell>
          <cell r="P178" t="str">
            <v>4401</v>
          </cell>
        </row>
        <row r="179">
          <cell r="N179">
            <v>36212.589999999997</v>
          </cell>
          <cell r="P179" t="str">
            <v>4401</v>
          </cell>
        </row>
        <row r="180">
          <cell r="N180">
            <v>0</v>
          </cell>
          <cell r="P180" t="str">
            <v>4402</v>
          </cell>
        </row>
        <row r="181">
          <cell r="N181">
            <v>7290.74</v>
          </cell>
          <cell r="P181" t="str">
            <v>4402</v>
          </cell>
        </row>
        <row r="182">
          <cell r="N182">
            <v>0</v>
          </cell>
          <cell r="P182" t="str">
            <v>4402</v>
          </cell>
        </row>
        <row r="183">
          <cell r="N183">
            <v>300</v>
          </cell>
          <cell r="P183" t="str">
            <v>4402</v>
          </cell>
        </row>
        <row r="184">
          <cell r="N184">
            <v>21243.63</v>
          </cell>
          <cell r="P184" t="str">
            <v>4402</v>
          </cell>
        </row>
        <row r="185">
          <cell r="N185">
            <v>0</v>
          </cell>
          <cell r="P185" t="str">
            <v>4412</v>
          </cell>
        </row>
        <row r="186">
          <cell r="N186">
            <v>800</v>
          </cell>
          <cell r="P186" t="str">
            <v>4412</v>
          </cell>
        </row>
        <row r="187">
          <cell r="N187">
            <v>1620.2</v>
          </cell>
          <cell r="P187" t="str">
            <v>4412</v>
          </cell>
        </row>
        <row r="188">
          <cell r="N188">
            <v>16705.29</v>
          </cell>
          <cell r="P188" t="str">
            <v>4412</v>
          </cell>
        </row>
        <row r="189">
          <cell r="N189">
            <v>0</v>
          </cell>
          <cell r="P189" t="str">
            <v>4412</v>
          </cell>
        </row>
        <row r="190">
          <cell r="N190">
            <v>0</v>
          </cell>
          <cell r="P190" t="str">
            <v>4431</v>
          </cell>
        </row>
        <row r="191">
          <cell r="N191">
            <v>1152.2</v>
          </cell>
          <cell r="P191" t="str">
            <v>4431</v>
          </cell>
        </row>
        <row r="192">
          <cell r="N192">
            <v>0</v>
          </cell>
          <cell r="P192" t="str">
            <v>4431</v>
          </cell>
        </row>
        <row r="193">
          <cell r="N193">
            <v>0</v>
          </cell>
          <cell r="P193" t="str">
            <v>4431</v>
          </cell>
        </row>
        <row r="194">
          <cell r="N194">
            <v>0</v>
          </cell>
          <cell r="P194" t="str">
            <v>4431</v>
          </cell>
        </row>
        <row r="195">
          <cell r="N195">
            <v>0</v>
          </cell>
          <cell r="P195" t="str">
            <v>4451</v>
          </cell>
        </row>
        <row r="196">
          <cell r="N196">
            <v>0</v>
          </cell>
          <cell r="P196" t="str">
            <v>4451</v>
          </cell>
        </row>
        <row r="197">
          <cell r="N197">
            <v>0</v>
          </cell>
          <cell r="P197" t="str">
            <v>4451</v>
          </cell>
        </row>
        <row r="198">
          <cell r="N198">
            <v>0</v>
          </cell>
          <cell r="P198" t="str">
            <v>4451</v>
          </cell>
        </row>
        <row r="199">
          <cell r="N199">
            <v>350808.08</v>
          </cell>
          <cell r="P199" t="str">
            <v>4451</v>
          </cell>
        </row>
        <row r="200">
          <cell r="N200">
            <v>0</v>
          </cell>
          <cell r="P200" t="str">
            <v>4476</v>
          </cell>
        </row>
        <row r="201">
          <cell r="N201">
            <v>0</v>
          </cell>
          <cell r="P201" t="str">
            <v>4476</v>
          </cell>
        </row>
        <row r="202">
          <cell r="N202">
            <v>0</v>
          </cell>
          <cell r="P202" t="str">
            <v>4476</v>
          </cell>
        </row>
        <row r="203">
          <cell r="N203">
            <v>0</v>
          </cell>
          <cell r="P203" t="str">
            <v>4476</v>
          </cell>
        </row>
        <row r="204">
          <cell r="N204">
            <v>0</v>
          </cell>
          <cell r="P204" t="str">
            <v>4476</v>
          </cell>
        </row>
        <row r="205">
          <cell r="N205">
            <v>0</v>
          </cell>
          <cell r="P205" t="str">
            <v>4501</v>
          </cell>
        </row>
        <row r="206">
          <cell r="N206">
            <v>0</v>
          </cell>
          <cell r="P206" t="str">
            <v>4501</v>
          </cell>
        </row>
        <row r="207">
          <cell r="N207">
            <v>0</v>
          </cell>
          <cell r="P207" t="str">
            <v>4501</v>
          </cell>
        </row>
        <row r="208">
          <cell r="N208">
            <v>0</v>
          </cell>
          <cell r="P208" t="str">
            <v>4501</v>
          </cell>
        </row>
        <row r="209">
          <cell r="N209">
            <v>83027.5</v>
          </cell>
          <cell r="P209" t="str">
            <v>4501</v>
          </cell>
        </row>
        <row r="210">
          <cell r="N210">
            <v>0</v>
          </cell>
          <cell r="P210" t="str">
            <v>4502</v>
          </cell>
        </row>
        <row r="211">
          <cell r="N211">
            <v>0</v>
          </cell>
          <cell r="P211" t="str">
            <v>4502</v>
          </cell>
        </row>
        <row r="212">
          <cell r="N212">
            <v>0</v>
          </cell>
          <cell r="P212" t="str">
            <v>4502</v>
          </cell>
        </row>
        <row r="213">
          <cell r="N213">
            <v>0</v>
          </cell>
          <cell r="P213" t="str">
            <v>4502</v>
          </cell>
        </row>
        <row r="214">
          <cell r="N214">
            <v>0</v>
          </cell>
          <cell r="P214" t="str">
            <v>4502</v>
          </cell>
        </row>
        <row r="215">
          <cell r="N215">
            <v>0</v>
          </cell>
          <cell r="P215" t="str">
            <v>4601</v>
          </cell>
        </row>
        <row r="216">
          <cell r="N216">
            <v>0</v>
          </cell>
          <cell r="P216" t="str">
            <v>4601</v>
          </cell>
        </row>
        <row r="217">
          <cell r="N217">
            <v>0</v>
          </cell>
          <cell r="P217" t="str">
            <v>4601</v>
          </cell>
        </row>
        <row r="218">
          <cell r="N218">
            <v>0</v>
          </cell>
          <cell r="P218" t="str">
            <v>4601</v>
          </cell>
        </row>
        <row r="219">
          <cell r="N219">
            <v>127000</v>
          </cell>
          <cell r="P219" t="str">
            <v>4601</v>
          </cell>
        </row>
        <row r="220">
          <cell r="N220">
            <v>0</v>
          </cell>
          <cell r="P220" t="str">
            <v>4602</v>
          </cell>
        </row>
        <row r="221">
          <cell r="N221">
            <v>0</v>
          </cell>
          <cell r="P221" t="str">
            <v>4602</v>
          </cell>
        </row>
        <row r="222">
          <cell r="N222">
            <v>0</v>
          </cell>
          <cell r="P222" t="str">
            <v>4602</v>
          </cell>
        </row>
        <row r="223">
          <cell r="N223">
            <v>0</v>
          </cell>
          <cell r="P223" t="str">
            <v>4602</v>
          </cell>
        </row>
        <row r="224">
          <cell r="N224">
            <v>193533.37</v>
          </cell>
          <cell r="P224" t="str">
            <v>4602</v>
          </cell>
        </row>
        <row r="225">
          <cell r="N225">
            <v>0</v>
          </cell>
          <cell r="P225" t="str">
            <v>4603</v>
          </cell>
        </row>
        <row r="226">
          <cell r="N226">
            <v>0</v>
          </cell>
          <cell r="P226" t="str">
            <v>4603</v>
          </cell>
        </row>
        <row r="227">
          <cell r="N227">
            <v>0</v>
          </cell>
          <cell r="P227" t="str">
            <v>4603</v>
          </cell>
        </row>
        <row r="228">
          <cell r="N228">
            <v>0</v>
          </cell>
          <cell r="P228" t="str">
            <v>4603</v>
          </cell>
        </row>
        <row r="229">
          <cell r="N229">
            <v>42975</v>
          </cell>
          <cell r="P229" t="str">
            <v>4603</v>
          </cell>
        </row>
        <row r="230">
          <cell r="N230">
            <v>0</v>
          </cell>
          <cell r="P230" t="str">
            <v>4604</v>
          </cell>
        </row>
        <row r="231">
          <cell r="N231">
            <v>0</v>
          </cell>
          <cell r="P231" t="str">
            <v>4604</v>
          </cell>
        </row>
        <row r="232">
          <cell r="N232">
            <v>0</v>
          </cell>
          <cell r="P232" t="str">
            <v>4604</v>
          </cell>
        </row>
        <row r="233">
          <cell r="N233">
            <v>0</v>
          </cell>
          <cell r="P233" t="str">
            <v>4604</v>
          </cell>
        </row>
        <row r="234">
          <cell r="N234">
            <v>0</v>
          </cell>
          <cell r="P234" t="str">
            <v>4604</v>
          </cell>
        </row>
        <row r="235">
          <cell r="N235">
            <v>0</v>
          </cell>
          <cell r="P235" t="str">
            <v>4605</v>
          </cell>
        </row>
        <row r="236">
          <cell r="N236">
            <v>52542.26</v>
          </cell>
          <cell r="P236" t="str">
            <v>4605</v>
          </cell>
        </row>
        <row r="237">
          <cell r="N237">
            <v>0</v>
          </cell>
          <cell r="P237" t="str">
            <v>4605</v>
          </cell>
        </row>
        <row r="238">
          <cell r="N238">
            <v>40004.29</v>
          </cell>
          <cell r="P238" t="str">
            <v>4605</v>
          </cell>
        </row>
        <row r="239">
          <cell r="N239">
            <v>95401.88</v>
          </cell>
          <cell r="P239" t="str">
            <v>4605</v>
          </cell>
        </row>
        <row r="240">
          <cell r="N240">
            <v>0</v>
          </cell>
          <cell r="P240" t="str">
            <v>4611</v>
          </cell>
        </row>
        <row r="241">
          <cell r="N241">
            <v>3711.31</v>
          </cell>
          <cell r="P241" t="str">
            <v>4611</v>
          </cell>
        </row>
        <row r="242">
          <cell r="N242">
            <v>3314</v>
          </cell>
          <cell r="P242" t="str">
            <v>4611</v>
          </cell>
        </row>
        <row r="243">
          <cell r="N243">
            <v>487</v>
          </cell>
          <cell r="P243" t="str">
            <v>4611</v>
          </cell>
        </row>
        <row r="244">
          <cell r="N244">
            <v>13248.58</v>
          </cell>
          <cell r="P244" t="str">
            <v>4611</v>
          </cell>
        </row>
        <row r="245">
          <cell r="N245">
            <v>0</v>
          </cell>
          <cell r="P245" t="str">
            <v>4612</v>
          </cell>
        </row>
        <row r="246">
          <cell r="N246">
            <v>131612.69</v>
          </cell>
          <cell r="P246" t="str">
            <v>4612</v>
          </cell>
        </row>
        <row r="247">
          <cell r="N247">
            <v>50787.12</v>
          </cell>
          <cell r="P247" t="str">
            <v>4612</v>
          </cell>
        </row>
        <row r="248">
          <cell r="N248">
            <v>134777.78</v>
          </cell>
          <cell r="P248" t="str">
            <v>4612</v>
          </cell>
        </row>
        <row r="249">
          <cell r="N249">
            <v>245514.9</v>
          </cell>
          <cell r="P249" t="str">
            <v>4612</v>
          </cell>
        </row>
        <row r="250">
          <cell r="N250">
            <v>0</v>
          </cell>
          <cell r="P250" t="str">
            <v>4613</v>
          </cell>
        </row>
        <row r="251">
          <cell r="N251">
            <v>0</v>
          </cell>
          <cell r="P251" t="str">
            <v>4613</v>
          </cell>
        </row>
        <row r="252">
          <cell r="N252">
            <v>0</v>
          </cell>
          <cell r="P252" t="str">
            <v>4613</v>
          </cell>
        </row>
        <row r="253">
          <cell r="N253">
            <v>0</v>
          </cell>
          <cell r="P253" t="str">
            <v>4613</v>
          </cell>
        </row>
        <row r="254">
          <cell r="N254">
            <v>0</v>
          </cell>
          <cell r="P254" t="str">
            <v>4613</v>
          </cell>
        </row>
        <row r="255">
          <cell r="N255">
            <v>0</v>
          </cell>
          <cell r="P255" t="str">
            <v>4631</v>
          </cell>
        </row>
        <row r="256">
          <cell r="N256">
            <v>53066.77</v>
          </cell>
          <cell r="P256" t="str">
            <v>4631</v>
          </cell>
        </row>
        <row r="257">
          <cell r="N257">
            <v>0</v>
          </cell>
          <cell r="P257" t="str">
            <v>4631</v>
          </cell>
        </row>
        <row r="258">
          <cell r="N258">
            <v>16366.25</v>
          </cell>
          <cell r="P258" t="str">
            <v>4631</v>
          </cell>
        </row>
        <row r="259">
          <cell r="N259">
            <v>0</v>
          </cell>
          <cell r="P259" t="str">
            <v>4631</v>
          </cell>
        </row>
        <row r="260">
          <cell r="N260">
            <v>0</v>
          </cell>
          <cell r="P260" t="str">
            <v>4632</v>
          </cell>
        </row>
        <row r="261">
          <cell r="N261">
            <v>0</v>
          </cell>
          <cell r="P261" t="str">
            <v>4632</v>
          </cell>
        </row>
        <row r="262">
          <cell r="N262">
            <v>0</v>
          </cell>
          <cell r="P262" t="str">
            <v>4632</v>
          </cell>
        </row>
        <row r="263">
          <cell r="N263">
            <v>0</v>
          </cell>
          <cell r="P263" t="str">
            <v>4632</v>
          </cell>
        </row>
        <row r="264">
          <cell r="N264">
            <v>0</v>
          </cell>
          <cell r="P264" t="str">
            <v>4632</v>
          </cell>
        </row>
        <row r="265">
          <cell r="N265">
            <v>0</v>
          </cell>
          <cell r="P265" t="str">
            <v>4633</v>
          </cell>
        </row>
        <row r="266">
          <cell r="N266">
            <v>3550</v>
          </cell>
          <cell r="P266" t="str">
            <v>4633</v>
          </cell>
        </row>
        <row r="267">
          <cell r="N267">
            <v>60962.48</v>
          </cell>
          <cell r="P267" t="str">
            <v>4633</v>
          </cell>
        </row>
        <row r="268">
          <cell r="N268">
            <v>4733.6499999999996</v>
          </cell>
          <cell r="P268" t="str">
            <v>4633</v>
          </cell>
        </row>
        <row r="269">
          <cell r="N269">
            <v>46038</v>
          </cell>
          <cell r="P269" t="str">
            <v>4633</v>
          </cell>
        </row>
        <row r="270">
          <cell r="N270">
            <v>0</v>
          </cell>
          <cell r="P270" t="str">
            <v>4634</v>
          </cell>
        </row>
        <row r="271">
          <cell r="N271">
            <v>9039.51</v>
          </cell>
          <cell r="P271" t="str">
            <v>4634</v>
          </cell>
        </row>
        <row r="272">
          <cell r="N272">
            <v>0</v>
          </cell>
          <cell r="P272" t="str">
            <v>4634</v>
          </cell>
        </row>
        <row r="273">
          <cell r="N273">
            <v>4743.6499999999996</v>
          </cell>
          <cell r="P273" t="str">
            <v>4634</v>
          </cell>
        </row>
        <row r="274">
          <cell r="N274">
            <v>100</v>
          </cell>
          <cell r="P274" t="str">
            <v>4634</v>
          </cell>
        </row>
        <row r="275">
          <cell r="N275">
            <v>0</v>
          </cell>
          <cell r="P275" t="str">
            <v>4641</v>
          </cell>
        </row>
        <row r="276">
          <cell r="N276">
            <v>56847.33</v>
          </cell>
          <cell r="P276" t="str">
            <v>4641</v>
          </cell>
        </row>
        <row r="277">
          <cell r="N277">
            <v>1042</v>
          </cell>
          <cell r="P277" t="str">
            <v>4641</v>
          </cell>
        </row>
        <row r="278">
          <cell r="N278">
            <v>515</v>
          </cell>
          <cell r="P278" t="str">
            <v>4641</v>
          </cell>
        </row>
        <row r="279">
          <cell r="N279">
            <v>0</v>
          </cell>
          <cell r="P279" t="str">
            <v>4641</v>
          </cell>
        </row>
        <row r="280">
          <cell r="N280">
            <v>0</v>
          </cell>
          <cell r="P280" t="str">
            <v>4651</v>
          </cell>
        </row>
        <row r="281">
          <cell r="N281">
            <v>0</v>
          </cell>
          <cell r="P281" t="str">
            <v>4651</v>
          </cell>
        </row>
        <row r="282">
          <cell r="N282">
            <v>0</v>
          </cell>
          <cell r="P282" t="str">
            <v>4651</v>
          </cell>
        </row>
        <row r="283">
          <cell r="N283">
            <v>0</v>
          </cell>
          <cell r="P283" t="str">
            <v>4651</v>
          </cell>
        </row>
        <row r="284">
          <cell r="N284">
            <v>31181.3</v>
          </cell>
          <cell r="P284" t="str">
            <v>4651</v>
          </cell>
        </row>
        <row r="285">
          <cell r="N285">
            <v>0</v>
          </cell>
          <cell r="P285" t="str">
            <v>4652</v>
          </cell>
        </row>
        <row r="286">
          <cell r="N286">
            <v>5303.73</v>
          </cell>
          <cell r="P286" t="str">
            <v>4652</v>
          </cell>
        </row>
        <row r="287">
          <cell r="N287">
            <v>13082.69</v>
          </cell>
          <cell r="P287" t="str">
            <v>4652</v>
          </cell>
        </row>
        <row r="288">
          <cell r="N288">
            <v>21122.62</v>
          </cell>
          <cell r="P288" t="str">
            <v>4652</v>
          </cell>
        </row>
        <row r="289">
          <cell r="N289">
            <v>155679.62</v>
          </cell>
          <cell r="P289" t="str">
            <v>4652</v>
          </cell>
        </row>
        <row r="290">
          <cell r="N290">
            <v>0</v>
          </cell>
          <cell r="P290" t="str">
            <v>4653</v>
          </cell>
        </row>
        <row r="291">
          <cell r="N291">
            <v>151861.79</v>
          </cell>
          <cell r="P291" t="str">
            <v>4653</v>
          </cell>
        </row>
        <row r="292">
          <cell r="N292">
            <v>132794.76</v>
          </cell>
          <cell r="P292" t="str">
            <v>4653</v>
          </cell>
        </row>
        <row r="293">
          <cell r="N293">
            <v>19040.77</v>
          </cell>
          <cell r="P293" t="str">
            <v>4653</v>
          </cell>
        </row>
        <row r="294">
          <cell r="N294">
            <v>556973.46</v>
          </cell>
          <cell r="P294" t="str">
            <v>4653</v>
          </cell>
        </row>
        <row r="295">
          <cell r="N295">
            <v>0</v>
          </cell>
          <cell r="P295" t="str">
            <v>4654</v>
          </cell>
        </row>
        <row r="296">
          <cell r="N296">
            <v>13234.58</v>
          </cell>
          <cell r="P296" t="str">
            <v>4654</v>
          </cell>
        </row>
        <row r="297">
          <cell r="N297">
            <v>2500</v>
          </cell>
          <cell r="P297" t="str">
            <v>4654</v>
          </cell>
        </row>
        <row r="298">
          <cell r="N298">
            <v>4200</v>
          </cell>
          <cell r="P298" t="str">
            <v>4654</v>
          </cell>
        </row>
        <row r="299">
          <cell r="N299">
            <v>15100</v>
          </cell>
          <cell r="P299" t="str">
            <v>4654</v>
          </cell>
        </row>
        <row r="300">
          <cell r="N300">
            <v>0</v>
          </cell>
          <cell r="P300" t="str">
            <v>4655</v>
          </cell>
        </row>
        <row r="301">
          <cell r="N301">
            <v>1040</v>
          </cell>
          <cell r="P301" t="str">
            <v>4655</v>
          </cell>
        </row>
        <row r="302">
          <cell r="N302">
            <v>0</v>
          </cell>
          <cell r="P302" t="str">
            <v>4655</v>
          </cell>
        </row>
        <row r="303">
          <cell r="N303">
            <v>0</v>
          </cell>
          <cell r="P303" t="str">
            <v>4655</v>
          </cell>
        </row>
        <row r="304">
          <cell r="N304">
            <v>38759.120000000003</v>
          </cell>
          <cell r="P304" t="str">
            <v>4655</v>
          </cell>
        </row>
        <row r="305">
          <cell r="N305">
            <v>0</v>
          </cell>
          <cell r="P305" t="str">
            <v>4656</v>
          </cell>
        </row>
        <row r="306">
          <cell r="N306">
            <v>0</v>
          </cell>
          <cell r="P306" t="str">
            <v>4656</v>
          </cell>
        </row>
        <row r="307">
          <cell r="N307">
            <v>0</v>
          </cell>
          <cell r="P307" t="str">
            <v>4656</v>
          </cell>
        </row>
        <row r="308">
          <cell r="N308">
            <v>0</v>
          </cell>
          <cell r="P308" t="str">
            <v>4656</v>
          </cell>
        </row>
        <row r="309">
          <cell r="N309">
            <v>0</v>
          </cell>
          <cell r="P309" t="str">
            <v>4656</v>
          </cell>
        </row>
        <row r="310">
          <cell r="N310">
            <v>0</v>
          </cell>
          <cell r="P310" t="str">
            <v>4657</v>
          </cell>
        </row>
        <row r="311">
          <cell r="N311">
            <v>0</v>
          </cell>
          <cell r="P311" t="str">
            <v>4657</v>
          </cell>
        </row>
        <row r="312">
          <cell r="N312">
            <v>0</v>
          </cell>
          <cell r="P312" t="str">
            <v>4657</v>
          </cell>
        </row>
        <row r="313">
          <cell r="N313">
            <v>0</v>
          </cell>
          <cell r="P313" t="str">
            <v>4657</v>
          </cell>
        </row>
        <row r="314">
          <cell r="N314">
            <v>0</v>
          </cell>
          <cell r="P314" t="str">
            <v>4657</v>
          </cell>
        </row>
        <row r="315">
          <cell r="N315">
            <v>0</v>
          </cell>
          <cell r="P315" t="str">
            <v>4661</v>
          </cell>
        </row>
        <row r="316">
          <cell r="N316">
            <v>372106.62</v>
          </cell>
          <cell r="P316" t="str">
            <v>4661</v>
          </cell>
        </row>
        <row r="317">
          <cell r="N317">
            <v>1312</v>
          </cell>
          <cell r="P317" t="str">
            <v>4661</v>
          </cell>
        </row>
        <row r="318">
          <cell r="N318">
            <v>13910.38</v>
          </cell>
          <cell r="P318" t="str">
            <v>4661</v>
          </cell>
        </row>
        <row r="319">
          <cell r="N319">
            <v>4298</v>
          </cell>
          <cell r="P319" t="str">
            <v>4661</v>
          </cell>
        </row>
        <row r="320">
          <cell r="N320">
            <v>0</v>
          </cell>
          <cell r="P320" t="str">
            <v>4662</v>
          </cell>
        </row>
        <row r="321">
          <cell r="N321">
            <v>168882.81</v>
          </cell>
          <cell r="P321" t="str">
            <v>4662</v>
          </cell>
        </row>
        <row r="322">
          <cell r="N322">
            <v>0</v>
          </cell>
          <cell r="P322" t="str">
            <v>4662</v>
          </cell>
        </row>
        <row r="323">
          <cell r="N323">
            <v>43418.879999999997</v>
          </cell>
          <cell r="P323" t="str">
            <v>4662</v>
          </cell>
        </row>
        <row r="324">
          <cell r="N324">
            <v>0</v>
          </cell>
          <cell r="P324" t="str">
            <v>4662</v>
          </cell>
        </row>
        <row r="325">
          <cell r="N325">
            <v>0</v>
          </cell>
          <cell r="P325" t="str">
            <v>4781</v>
          </cell>
        </row>
        <row r="326">
          <cell r="N326">
            <v>10000</v>
          </cell>
          <cell r="P326" t="str">
            <v>4781</v>
          </cell>
        </row>
        <row r="327">
          <cell r="N327">
            <v>0</v>
          </cell>
          <cell r="P327" t="str">
            <v>4781</v>
          </cell>
        </row>
        <row r="328">
          <cell r="N328">
            <v>0</v>
          </cell>
          <cell r="P328" t="str">
            <v>4781</v>
          </cell>
        </row>
        <row r="329">
          <cell r="N329">
            <v>0</v>
          </cell>
          <cell r="P329" t="str">
            <v>4781</v>
          </cell>
        </row>
        <row r="330">
          <cell r="N330">
            <v>0</v>
          </cell>
          <cell r="P330" t="str">
            <v>4782</v>
          </cell>
        </row>
        <row r="331">
          <cell r="N331">
            <v>43496.47</v>
          </cell>
          <cell r="P331" t="str">
            <v>4782</v>
          </cell>
        </row>
        <row r="332">
          <cell r="N332">
            <v>0</v>
          </cell>
          <cell r="P332" t="str">
            <v>4782</v>
          </cell>
        </row>
        <row r="333">
          <cell r="N333">
            <v>0</v>
          </cell>
          <cell r="P333" t="str">
            <v>4782</v>
          </cell>
        </row>
        <row r="334">
          <cell r="N334">
            <v>10350</v>
          </cell>
          <cell r="P334" t="str">
            <v>4782</v>
          </cell>
        </row>
        <row r="335">
          <cell r="N335">
            <v>0</v>
          </cell>
          <cell r="P335" t="str">
            <v>4783</v>
          </cell>
        </row>
        <row r="336">
          <cell r="N336">
            <v>0</v>
          </cell>
          <cell r="P336" t="str">
            <v>4783</v>
          </cell>
        </row>
        <row r="337">
          <cell r="N337">
            <v>0</v>
          </cell>
          <cell r="P337" t="str">
            <v>4783</v>
          </cell>
        </row>
        <row r="338">
          <cell r="N338">
            <v>0</v>
          </cell>
          <cell r="P338" t="str">
            <v>4783</v>
          </cell>
        </row>
        <row r="339">
          <cell r="N339">
            <v>0</v>
          </cell>
          <cell r="P339" t="str">
            <v>4783</v>
          </cell>
        </row>
        <row r="340">
          <cell r="N340">
            <v>0</v>
          </cell>
          <cell r="P340" t="str">
            <v>4841</v>
          </cell>
        </row>
        <row r="341">
          <cell r="N341">
            <v>293420.93</v>
          </cell>
          <cell r="P341" t="str">
            <v>4841</v>
          </cell>
        </row>
        <row r="342">
          <cell r="N342">
            <v>0</v>
          </cell>
          <cell r="P342" t="str">
            <v>4841</v>
          </cell>
        </row>
        <row r="343">
          <cell r="N343">
            <v>190586.67</v>
          </cell>
          <cell r="P343" t="str">
            <v>4841</v>
          </cell>
        </row>
        <row r="344">
          <cell r="N344">
            <v>1018241.32</v>
          </cell>
          <cell r="P344" t="str">
            <v>4841</v>
          </cell>
        </row>
        <row r="345">
          <cell r="N345">
            <v>0</v>
          </cell>
          <cell r="P345" t="str">
            <v>4842</v>
          </cell>
        </row>
        <row r="346">
          <cell r="N346">
            <v>0</v>
          </cell>
          <cell r="P346" t="str">
            <v>4842</v>
          </cell>
        </row>
        <row r="347">
          <cell r="N347">
            <v>624100.71</v>
          </cell>
          <cell r="P347" t="str">
            <v>4842</v>
          </cell>
        </row>
        <row r="348">
          <cell r="N348">
            <v>0</v>
          </cell>
          <cell r="P348" t="str">
            <v>4842</v>
          </cell>
        </row>
        <row r="349">
          <cell r="N349">
            <v>0</v>
          </cell>
          <cell r="P349" t="str">
            <v>4842</v>
          </cell>
        </row>
        <row r="350">
          <cell r="N350">
            <v>0</v>
          </cell>
          <cell r="P350" t="str">
            <v>4843</v>
          </cell>
        </row>
        <row r="351">
          <cell r="N351">
            <v>0</v>
          </cell>
          <cell r="P351" t="str">
            <v>4843</v>
          </cell>
        </row>
        <row r="352">
          <cell r="N352">
            <v>0</v>
          </cell>
          <cell r="P352" t="str">
            <v>4843</v>
          </cell>
        </row>
        <row r="353">
          <cell r="N353">
            <v>0</v>
          </cell>
          <cell r="P353" t="str">
            <v>4843</v>
          </cell>
        </row>
        <row r="354">
          <cell r="N354">
            <v>0</v>
          </cell>
          <cell r="P354" t="str">
            <v>4843</v>
          </cell>
        </row>
        <row r="355">
          <cell r="N355">
            <v>0</v>
          </cell>
          <cell r="P355" t="str">
            <v>4901</v>
          </cell>
        </row>
        <row r="356">
          <cell r="N356">
            <v>0</v>
          </cell>
          <cell r="P356" t="str">
            <v>4901</v>
          </cell>
        </row>
        <row r="357">
          <cell r="N357">
            <v>0</v>
          </cell>
          <cell r="P357" t="str">
            <v>4901</v>
          </cell>
        </row>
        <row r="358">
          <cell r="N358">
            <v>0</v>
          </cell>
          <cell r="P358" t="str">
            <v>4901</v>
          </cell>
        </row>
        <row r="359">
          <cell r="N359">
            <v>0</v>
          </cell>
          <cell r="P359" t="str">
            <v>4901</v>
          </cell>
        </row>
        <row r="360">
          <cell r="N360">
            <v>0</v>
          </cell>
          <cell r="P360" t="str">
            <v>4931</v>
          </cell>
        </row>
        <row r="361">
          <cell r="N361">
            <v>0</v>
          </cell>
          <cell r="P361" t="str">
            <v>4931</v>
          </cell>
        </row>
        <row r="362">
          <cell r="N362">
            <v>0</v>
          </cell>
          <cell r="P362" t="str">
            <v>4931</v>
          </cell>
        </row>
        <row r="363">
          <cell r="N363">
            <v>0</v>
          </cell>
          <cell r="P363" t="str">
            <v>4931</v>
          </cell>
        </row>
        <row r="364">
          <cell r="N364">
            <v>0</v>
          </cell>
          <cell r="P364" t="str">
            <v>4931</v>
          </cell>
        </row>
        <row r="365">
          <cell r="N365">
            <v>0</v>
          </cell>
          <cell r="P365" t="str">
            <v>7351</v>
          </cell>
        </row>
        <row r="366">
          <cell r="N366">
            <v>0</v>
          </cell>
          <cell r="P366" t="str">
            <v>7351</v>
          </cell>
        </row>
        <row r="367">
          <cell r="N367">
            <v>19187514.850000001</v>
          </cell>
          <cell r="P367" t="str">
            <v>7351</v>
          </cell>
        </row>
        <row r="368">
          <cell r="N368">
            <v>0</v>
          </cell>
          <cell r="P368" t="str">
            <v>7351</v>
          </cell>
        </row>
        <row r="369">
          <cell r="N369">
            <v>0</v>
          </cell>
          <cell r="P369" t="str">
            <v>7351</v>
          </cell>
        </row>
        <row r="370">
          <cell r="N370">
            <v>0</v>
          </cell>
          <cell r="P370" t="str">
            <v>7352</v>
          </cell>
        </row>
        <row r="371">
          <cell r="N371">
            <v>0</v>
          </cell>
          <cell r="P371" t="str">
            <v>7352</v>
          </cell>
        </row>
        <row r="372">
          <cell r="N372">
            <v>38612.76</v>
          </cell>
          <cell r="P372" t="str">
            <v>7352</v>
          </cell>
        </row>
        <row r="373">
          <cell r="N373">
            <v>0</v>
          </cell>
          <cell r="P373" t="str">
            <v>7352</v>
          </cell>
        </row>
        <row r="374">
          <cell r="N374">
            <v>0</v>
          </cell>
          <cell r="P374" t="str">
            <v>7352</v>
          </cell>
        </row>
        <row r="375">
          <cell r="N375">
            <v>0</v>
          </cell>
          <cell r="P375" t="str">
            <v>7356</v>
          </cell>
        </row>
        <row r="376">
          <cell r="N376">
            <v>0</v>
          </cell>
          <cell r="P376" t="str">
            <v>7356</v>
          </cell>
        </row>
        <row r="377">
          <cell r="N377">
            <v>0</v>
          </cell>
          <cell r="P377" t="str">
            <v>7356</v>
          </cell>
        </row>
        <row r="378">
          <cell r="N378">
            <v>0</v>
          </cell>
          <cell r="P378" t="str">
            <v>7356</v>
          </cell>
        </row>
        <row r="379">
          <cell r="N379">
            <v>0</v>
          </cell>
          <cell r="P379" t="str">
            <v>7356</v>
          </cell>
        </row>
        <row r="380">
          <cell r="N380">
            <v>0</v>
          </cell>
          <cell r="P380" t="str">
            <v>7357</v>
          </cell>
        </row>
        <row r="381">
          <cell r="N381">
            <v>0</v>
          </cell>
          <cell r="P381" t="str">
            <v>7357</v>
          </cell>
        </row>
        <row r="382">
          <cell r="N382">
            <v>0</v>
          </cell>
          <cell r="P382" t="str">
            <v>7357</v>
          </cell>
        </row>
        <row r="383">
          <cell r="N383">
            <v>0</v>
          </cell>
          <cell r="P383" t="str">
            <v>7357</v>
          </cell>
        </row>
        <row r="384">
          <cell r="N384">
            <v>0</v>
          </cell>
          <cell r="P384" t="str">
            <v>7357</v>
          </cell>
        </row>
        <row r="385">
          <cell r="N385">
            <v>0</v>
          </cell>
          <cell r="P385" t="str">
            <v>7381</v>
          </cell>
        </row>
        <row r="386">
          <cell r="N386">
            <v>0</v>
          </cell>
          <cell r="P386" t="str">
            <v>7381</v>
          </cell>
        </row>
        <row r="387">
          <cell r="N387">
            <v>938813.92</v>
          </cell>
          <cell r="P387" t="str">
            <v>7381</v>
          </cell>
        </row>
        <row r="388">
          <cell r="N388">
            <v>948355.45</v>
          </cell>
          <cell r="P388" t="str">
            <v>7381</v>
          </cell>
        </row>
        <row r="389">
          <cell r="N389">
            <v>0</v>
          </cell>
          <cell r="P389" t="str">
            <v>7381</v>
          </cell>
        </row>
        <row r="390">
          <cell r="N390">
            <v>0</v>
          </cell>
          <cell r="P390" t="str">
            <v>7382</v>
          </cell>
        </row>
        <row r="391">
          <cell r="N391">
            <v>0</v>
          </cell>
          <cell r="P391" t="str">
            <v>7382</v>
          </cell>
        </row>
        <row r="392">
          <cell r="N392">
            <v>0</v>
          </cell>
          <cell r="P392" t="str">
            <v>7382</v>
          </cell>
        </row>
        <row r="393">
          <cell r="N393">
            <v>0</v>
          </cell>
          <cell r="P393" t="str">
            <v>7382</v>
          </cell>
        </row>
        <row r="394">
          <cell r="N394">
            <v>0</v>
          </cell>
          <cell r="P394" t="str">
            <v>7382</v>
          </cell>
        </row>
        <row r="395">
          <cell r="N395">
            <v>0</v>
          </cell>
          <cell r="P395" t="str">
            <v>7383</v>
          </cell>
        </row>
        <row r="396">
          <cell r="N396">
            <v>0</v>
          </cell>
          <cell r="P396" t="str">
            <v>7383</v>
          </cell>
        </row>
        <row r="397">
          <cell r="N397">
            <v>0</v>
          </cell>
          <cell r="P397" t="str">
            <v>7383</v>
          </cell>
        </row>
        <row r="398">
          <cell r="N398">
            <v>0</v>
          </cell>
          <cell r="P398" t="str">
            <v>7383</v>
          </cell>
        </row>
        <row r="399">
          <cell r="N399">
            <v>0</v>
          </cell>
          <cell r="P399" t="str">
            <v>7383</v>
          </cell>
        </row>
        <row r="400">
          <cell r="N400">
            <v>0</v>
          </cell>
          <cell r="P400" t="str">
            <v>7385</v>
          </cell>
        </row>
        <row r="401">
          <cell r="N401">
            <v>0</v>
          </cell>
          <cell r="P401" t="str">
            <v>7551</v>
          </cell>
        </row>
        <row r="402">
          <cell r="N402">
            <v>6200995.7199999997</v>
          </cell>
          <cell r="P402" t="str">
            <v>7551</v>
          </cell>
        </row>
        <row r="403">
          <cell r="N403">
            <v>0</v>
          </cell>
          <cell r="P403" t="str">
            <v>7551</v>
          </cell>
        </row>
        <row r="404">
          <cell r="N404">
            <v>0</v>
          </cell>
          <cell r="P404" t="str">
            <v>7551</v>
          </cell>
        </row>
        <row r="405">
          <cell r="N405">
            <v>0</v>
          </cell>
          <cell r="P405" t="str">
            <v>7551</v>
          </cell>
        </row>
        <row r="406">
          <cell r="N406">
            <v>0</v>
          </cell>
          <cell r="P406" t="str">
            <v>7556</v>
          </cell>
        </row>
        <row r="407">
          <cell r="N407">
            <v>0</v>
          </cell>
          <cell r="P407" t="str">
            <v>7556</v>
          </cell>
        </row>
        <row r="408">
          <cell r="N408">
            <v>0</v>
          </cell>
          <cell r="P408" t="str">
            <v>7556</v>
          </cell>
        </row>
        <row r="409">
          <cell r="N409">
            <v>0</v>
          </cell>
          <cell r="P409" t="str">
            <v>7556</v>
          </cell>
        </row>
        <row r="410">
          <cell r="N410">
            <v>0</v>
          </cell>
          <cell r="P410" t="str">
            <v>7556</v>
          </cell>
        </row>
        <row r="411">
          <cell r="N411">
            <v>0</v>
          </cell>
          <cell r="P411" t="str">
            <v>7557</v>
          </cell>
        </row>
        <row r="412">
          <cell r="N412">
            <v>0</v>
          </cell>
          <cell r="P412" t="str">
            <v>7557</v>
          </cell>
        </row>
        <row r="413">
          <cell r="N413">
            <v>0</v>
          </cell>
          <cell r="P413" t="str">
            <v>7557</v>
          </cell>
        </row>
        <row r="414">
          <cell r="N414">
            <v>0</v>
          </cell>
          <cell r="P414" t="str">
            <v>7557</v>
          </cell>
        </row>
        <row r="415">
          <cell r="N415">
            <v>0</v>
          </cell>
          <cell r="P415" t="str">
            <v>7557</v>
          </cell>
        </row>
        <row r="416">
          <cell r="N416">
            <v>0</v>
          </cell>
          <cell r="P416" t="str">
            <v>8351</v>
          </cell>
        </row>
        <row r="417">
          <cell r="N417">
            <v>0</v>
          </cell>
          <cell r="P417" t="str">
            <v>8351</v>
          </cell>
        </row>
        <row r="418">
          <cell r="N418">
            <v>-31383475.68</v>
          </cell>
          <cell r="P418" t="str">
            <v>8351</v>
          </cell>
        </row>
        <row r="419">
          <cell r="N419">
            <v>0</v>
          </cell>
          <cell r="P419" t="str">
            <v>8351</v>
          </cell>
        </row>
        <row r="420">
          <cell r="N420">
            <v>0</v>
          </cell>
          <cell r="P420" t="str">
            <v>8351</v>
          </cell>
        </row>
        <row r="421">
          <cell r="N421">
            <v>0</v>
          </cell>
          <cell r="P421" t="str">
            <v>8356</v>
          </cell>
        </row>
        <row r="422">
          <cell r="N422">
            <v>0</v>
          </cell>
          <cell r="P422" t="str">
            <v>8356</v>
          </cell>
        </row>
        <row r="423">
          <cell r="N423">
            <v>0</v>
          </cell>
          <cell r="P423" t="str">
            <v>8356</v>
          </cell>
        </row>
        <row r="424">
          <cell r="N424">
            <v>0</v>
          </cell>
          <cell r="P424" t="str">
            <v>8356</v>
          </cell>
        </row>
        <row r="425">
          <cell r="N425">
            <v>0</v>
          </cell>
          <cell r="P425" t="str">
            <v>8356</v>
          </cell>
        </row>
        <row r="426">
          <cell r="N426">
            <v>0</v>
          </cell>
          <cell r="P426" t="str">
            <v>8357</v>
          </cell>
        </row>
        <row r="427">
          <cell r="N427">
            <v>0</v>
          </cell>
          <cell r="P427" t="str">
            <v>8357</v>
          </cell>
        </row>
        <row r="428">
          <cell r="N428">
            <v>0</v>
          </cell>
          <cell r="P428" t="str">
            <v>8357</v>
          </cell>
        </row>
        <row r="429">
          <cell r="N429">
            <v>0</v>
          </cell>
          <cell r="P429" t="str">
            <v>8357</v>
          </cell>
        </row>
        <row r="430">
          <cell r="N430">
            <v>0</v>
          </cell>
          <cell r="P430" t="str">
            <v>8357</v>
          </cell>
        </row>
        <row r="431">
          <cell r="N431">
            <v>0</v>
          </cell>
          <cell r="P431" t="str">
            <v>8381</v>
          </cell>
        </row>
        <row r="432">
          <cell r="N432">
            <v>0</v>
          </cell>
          <cell r="P432" t="str">
            <v>8381</v>
          </cell>
        </row>
        <row r="433">
          <cell r="N433">
            <v>-1000000</v>
          </cell>
          <cell r="P433" t="str">
            <v>8381</v>
          </cell>
        </row>
        <row r="434">
          <cell r="N434">
            <v>-3006780.15</v>
          </cell>
          <cell r="P434" t="str">
            <v>8381</v>
          </cell>
        </row>
        <row r="435">
          <cell r="N435">
            <v>0</v>
          </cell>
          <cell r="P435" t="str">
            <v>8381</v>
          </cell>
        </row>
        <row r="436">
          <cell r="N436">
            <v>0</v>
          </cell>
          <cell r="P436" t="str">
            <v>8382</v>
          </cell>
        </row>
        <row r="437">
          <cell r="N437">
            <v>0</v>
          </cell>
          <cell r="P437" t="str">
            <v>8382</v>
          </cell>
        </row>
        <row r="438">
          <cell r="N438">
            <v>0</v>
          </cell>
          <cell r="P438" t="str">
            <v>8382</v>
          </cell>
        </row>
        <row r="439">
          <cell r="N439">
            <v>0</v>
          </cell>
          <cell r="P439" t="str">
            <v>8382</v>
          </cell>
        </row>
        <row r="440">
          <cell r="N440">
            <v>0</v>
          </cell>
          <cell r="P440" t="str">
            <v>8382</v>
          </cell>
        </row>
        <row r="441">
          <cell r="N441">
            <v>0</v>
          </cell>
          <cell r="P441" t="str">
            <v>8551</v>
          </cell>
        </row>
        <row r="442">
          <cell r="N442">
            <v>-6422781</v>
          </cell>
          <cell r="P442" t="str">
            <v>8551</v>
          </cell>
        </row>
        <row r="443">
          <cell r="N443">
            <v>0</v>
          </cell>
          <cell r="P443" t="str">
            <v>8551</v>
          </cell>
        </row>
        <row r="444">
          <cell r="N444">
            <v>0</v>
          </cell>
          <cell r="P444" t="str">
            <v>8551</v>
          </cell>
        </row>
        <row r="445">
          <cell r="N445">
            <v>0</v>
          </cell>
          <cell r="P445" t="str">
            <v>8551</v>
          </cell>
        </row>
        <row r="446">
          <cell r="N446">
            <v>0</v>
          </cell>
          <cell r="P446" t="str">
            <v>8556</v>
          </cell>
        </row>
        <row r="447">
          <cell r="N447">
            <v>0</v>
          </cell>
          <cell r="P447" t="str">
            <v>8556</v>
          </cell>
        </row>
        <row r="448">
          <cell r="N448">
            <v>0</v>
          </cell>
          <cell r="P448" t="str">
            <v>8556</v>
          </cell>
        </row>
        <row r="449">
          <cell r="N449">
            <v>0</v>
          </cell>
          <cell r="P449" t="str">
            <v>8556</v>
          </cell>
        </row>
        <row r="450">
          <cell r="N450">
            <v>0</v>
          </cell>
          <cell r="P450" t="str">
            <v>8556</v>
          </cell>
        </row>
        <row r="451">
          <cell r="N451">
            <v>0</v>
          </cell>
          <cell r="P451" t="str">
            <v>8557</v>
          </cell>
        </row>
        <row r="452">
          <cell r="N452">
            <v>0</v>
          </cell>
          <cell r="P452" t="str">
            <v>8557</v>
          </cell>
        </row>
        <row r="453">
          <cell r="N453">
            <v>0</v>
          </cell>
          <cell r="P453" t="str">
            <v>8557</v>
          </cell>
        </row>
        <row r="454">
          <cell r="N454">
            <v>-1807605.49</v>
          </cell>
          <cell r="P454" t="str">
            <v>8557</v>
          </cell>
        </row>
        <row r="455">
          <cell r="N455">
            <v>0</v>
          </cell>
          <cell r="P455" t="str">
            <v>8557</v>
          </cell>
        </row>
      </sheetData>
      <sheetData sheetId="1"/>
      <sheetData sheetId="2"/>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基本データ"/>
      <sheetName val="PackageTransferSystemCheckSheet"/>
      <sheetName val="Cover"/>
      <sheetName val="CheckSheet-A"/>
      <sheetName val="CheckSheet-B"/>
      <sheetName val="Management Sorce"/>
      <sheetName val="Business Plan"/>
      <sheetName val="CashPlan"/>
      <sheetName val="BS"/>
      <sheetName val="PL"/>
      <sheetName val="Staff Management"/>
      <sheetName val="Staff Management(2)"/>
      <sheetName val="In-Direct Cost"/>
      <sheetName val="Administration Exp"/>
      <sheetName val="Indirect+Admin"/>
      <sheetName val="Air Export(1)"/>
      <sheetName val="Air Export(2)"/>
      <sheetName val="Air Export(3)"/>
      <sheetName val="Air Import(1)"/>
      <sheetName val="Air Import(2)"/>
      <sheetName val="Air Import(3)"/>
      <sheetName val="Ocean Export(1)"/>
      <sheetName val="Ocean Export(2)"/>
      <sheetName val="Ocean Export(3)"/>
      <sheetName val="Ocean Import(1)"/>
      <sheetName val="Ocean Import(2)"/>
      <sheetName val="Ocean Import(3)"/>
      <sheetName val="Domestic Air(1)"/>
      <sheetName val="Domestic Air(2)"/>
      <sheetName val="Domestic Air(3)"/>
      <sheetName val="Courier"/>
      <sheetName val="Warehousing(1)"/>
      <sheetName val="Warehousing(2)"/>
      <sheetName val="Others(1)"/>
      <sheetName val="Others(2)"/>
      <sheetName val="Others(3)"/>
      <sheetName val="Others-D(1)"/>
      <sheetName val="Others-D(2)"/>
      <sheetName val="Others-D（3）"/>
      <sheetName val="Non Operation"/>
    </sheetNames>
    <sheetDataSet>
      <sheetData sheetId="0" refreshError="1">
        <row r="2">
          <cell r="B2" t="str">
            <v>301.INP</v>
          </cell>
        </row>
        <row r="3">
          <cell r="B3" t="str">
            <v>BUDNXT</v>
          </cell>
        </row>
        <row r="5">
          <cell r="B5" t="str">
            <v>M.PER</v>
          </cell>
        </row>
        <row r="6">
          <cell r="B6" t="str">
            <v>KWE_MGM</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KP1590_E"/>
      <sheetName val="AA-6_(2)"/>
      <sheetName val="10-test_(revise)"/>
      <sheetName val="10-1_Media"/>
      <sheetName val="G-BS"/>
      <sheetName val="XXXXXXXX"/>
      <sheetName val="J2"/>
      <sheetName val="Lead"/>
      <sheetName val="03100(SS)"/>
      <sheetName val="AA-6_(2)1"/>
      <sheetName val="10-test_(revise)1"/>
      <sheetName val="10-1_Media1"/>
      <sheetName val="10_1_Medi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row r="1">
          <cell r="A1" t="str">
            <v>CARAT MEDIA SERVICES (THAILAND) CO., LTD.</v>
          </cell>
        </row>
        <row r="2">
          <cell r="A2" t="str">
            <v>12.31.01</v>
          </cell>
        </row>
        <row r="3">
          <cell r="A3" t="str">
            <v>CUT-OFF SALE TEST</v>
          </cell>
          <cell r="C3" t="str">
            <v xml:space="preserve">Select job sheet from sales report </v>
          </cell>
        </row>
        <row r="5">
          <cell r="A5" t="str">
            <v>No.</v>
          </cell>
          <cell r="B5" t="str">
            <v xml:space="preserve">Customers' name </v>
          </cell>
          <cell r="D5" t="str">
            <v>Job sheet No.</v>
          </cell>
          <cell r="E5" t="str">
            <v>Sale amount</v>
          </cell>
          <cell r="F5" t="str">
            <v>Cost amount</v>
          </cell>
          <cell r="G5" t="str">
            <v>Handling charge</v>
          </cell>
          <cell r="H5" t="str">
            <v>%</v>
          </cell>
          <cell r="I5" t="str">
            <v>A</v>
          </cell>
          <cell r="J5" t="str">
            <v>B</v>
          </cell>
          <cell r="K5" t="str">
            <v>C</v>
          </cell>
          <cell r="L5" t="str">
            <v>Remark</v>
          </cell>
        </row>
      </sheetData>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ReadData"/>
      <sheetName val="supplier"/>
      <sheetName val="RawData"/>
      <sheetName val="sampling plan"/>
      <sheetName val="AA-6_(2)"/>
      <sheetName val="10-test_(revise)"/>
      <sheetName val="10-1_Media"/>
      <sheetName val="10_1_Media"/>
      <sheetName val="เงินกู้ MGC"/>
      <sheetName val="Acc_code"/>
      <sheetName val="Sup_code"/>
      <sheetName val="TAB_DEP"/>
      <sheetName val="Account List"/>
      <sheetName val="DEP12"/>
      <sheetName val="Q'1"/>
      <sheetName val="ACCODE"/>
      <sheetName val="DW"/>
      <sheetName val="Assumptions"/>
      <sheetName val="Breakeven Analysis"/>
      <sheetName val="17. Non consolidated stock"/>
      <sheetName val="General Data"/>
      <sheetName val="Assets"/>
      <sheetName val="Liabilities"/>
      <sheetName val="P-L"/>
      <sheetName val="14. Fixed assets"/>
      <sheetName val="13. Intangible assets"/>
      <sheetName val="J2"/>
      <sheetName val="CF Worksheet "/>
      <sheetName val="HO"/>
      <sheetName val="130530"/>
      <sheetName val="TOP_Carat_2001 ;)"/>
      <sheetName val="県別ﾏﾙﾁ"/>
      <sheetName val="DEPSYS47"/>
      <sheetName val="Base Rental"/>
      <sheetName val=" IBPL0001"/>
      <sheetName val="10-1 Me"/>
      <sheetName val="Test cost oversea"/>
      <sheetName val="10-test (revis"/>
      <sheetName val="manual"/>
      <sheetName val="M_Maincomp"/>
      <sheetName val="CJEs"/>
      <sheetName val="Mthly"/>
      <sheetName val="#REF"/>
      <sheetName val="M.1"/>
      <sheetName val="Act"/>
      <sheetName val="TBBR"/>
      <sheetName val="Lead"/>
      <sheetName val="AA-6_(2)1"/>
      <sheetName val="10-test_(revise)1"/>
      <sheetName val="10-1_Media1"/>
      <sheetName val="เงินกู้_MGC"/>
      <sheetName val="10_1_Media1"/>
      <sheetName val="sampling_plan"/>
      <sheetName val="Account_List"/>
      <sheetName val="17__Non_consolidated_stock"/>
      <sheetName val="General_Data"/>
      <sheetName val="14__Fixed_assets"/>
      <sheetName val="13__Intangible_assets"/>
      <sheetName val="M_1"/>
      <sheetName val="Breakeven_Analysis"/>
      <sheetName val="CF_Worksheet_"/>
      <sheetName val="TOP_Carat_2001_;)"/>
      <sheetName val="Base_Rental"/>
      <sheetName val="_IBPL0001"/>
      <sheetName val="10-1_Me"/>
      <sheetName val="Test_cost_oversea"/>
      <sheetName val="10-test_(revis"/>
      <sheetName val="BSLA"/>
      <sheetName val="MA"/>
      <sheetName val="Setting"/>
    </sheetNames>
    <sheetDataSet>
      <sheetData sheetId="0">
        <row r="1">
          <cell r="A1" t="str">
            <v>CARAT MEDIA SERVICES (THAILAND) CO.,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
          <cell r="A1" t="str">
            <v>CARAT MEDIA SERVICES (THAILAND) CO., LTD.</v>
          </cell>
        </row>
      </sheetData>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sheetData sheetId="26"/>
      <sheetData sheetId="27"/>
      <sheetData sheetId="28"/>
      <sheetData sheetId="29" refreshError="1"/>
      <sheetData sheetId="30" refreshError="1"/>
      <sheetData sheetId="31" refreshError="1"/>
      <sheetData sheetId="32" refreshError="1"/>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基本データ"/>
      <sheetName val="3YearsPlan"/>
      <sheetName val="I-1Review"/>
      <sheetName val="I-2Environment"/>
      <sheetName val="I-3BasicStrategy"/>
      <sheetName val="II-0PL"/>
      <sheetName val="II-1ProfitPlan"/>
      <sheetName val="II-2PL"/>
      <sheetName val="II-3BS"/>
      <sheetName val="III-1StaffManagement"/>
      <sheetName val="III-2BusinessPlan"/>
      <sheetName val="III-3Investment Plan"/>
      <sheetName val="III-4CashPlan"/>
      <sheetName val="III-5In-Direct Cost"/>
      <sheetName val="III-5Administration Exp"/>
      <sheetName val="III-5Indirect+Admin"/>
      <sheetName val="III-5AirExport(1)"/>
      <sheetName val="III-5AirExport(2)"/>
      <sheetName val="III-5AirExport(3)"/>
      <sheetName val="III-5AirImport(1)"/>
      <sheetName val="III-5AirImport(2)"/>
      <sheetName val="III-5AirImport(3)"/>
      <sheetName val="III-5OceanExport(1)"/>
      <sheetName val="III-5OceanExport(2)"/>
      <sheetName val="III-5OceanExport(3)"/>
      <sheetName val="III-5OceanImport(1)"/>
      <sheetName val="III-5OceanImport(2)"/>
      <sheetName val="III-5OceanImport(3)"/>
      <sheetName val="III-5DomesticAir(1)"/>
      <sheetName val="III-5DomesticAir(2)"/>
      <sheetName val="III-5DomesitcAir(3)"/>
      <sheetName val="III-5Courier"/>
      <sheetName val="III-5Warehousing(1)"/>
      <sheetName val="III-5Warehousing(2)"/>
      <sheetName val="III-5Others(1)"/>
      <sheetName val="III-5Others(2)"/>
      <sheetName val="III-5Others(3)"/>
      <sheetName val="III-5Others-D(1)"/>
      <sheetName val="III-5Others-D(2)"/>
      <sheetName val="III-5Others-D(3)"/>
      <sheetName val="III-5Non-operating"/>
      <sheetName val="Miscellaneous"/>
      <sheetName val="NewlyCompany1"/>
      <sheetName val="NewlyCompany2"/>
    </sheetNames>
    <sheetDataSet>
      <sheetData sheetId="0" refreshError="1">
        <row r="12">
          <cell r="H12" t="str">
            <v>PLAN2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CF Worksheet "/>
      <sheetName val="AA-6_(2)"/>
      <sheetName val="10-test_(revise)"/>
      <sheetName val="10-1_Media"/>
      <sheetName val="10_1_Media"/>
      <sheetName val="CF_Worksheet_"/>
      <sheetName val="Trial Balance"/>
      <sheetName val="BUDGET"/>
      <sheetName val="COSUB"/>
      <sheetName val="CJEs"/>
      <sheetName val="DataSheet"/>
      <sheetName val="HISTORICO"/>
      <sheetName val="AA-6_(2)1"/>
      <sheetName val="10-test_(revise)1"/>
      <sheetName val="10-1_Media1"/>
      <sheetName val="10_1_Media1"/>
      <sheetName val="_IBPL0001"/>
      <sheetName val="CF_Worksheet_1"/>
      <sheetName val="Trial_Balance"/>
      <sheetName val="group"/>
      <sheetName val="ChickOrder"/>
      <sheetName val="STD"/>
      <sheetName val="AA-6_(2)2"/>
      <sheetName val="10-test_(revise)2"/>
      <sheetName val="10-1_Media2"/>
      <sheetName val="10_1_Media2"/>
      <sheetName val="CF_Worksheet_2"/>
      <sheetName val="Trial_Balance1"/>
      <sheetName val="Subsequent_2003"/>
      <sheetName val="new ccl"/>
      <sheetName val="TOP_Carat_2001 ;)"/>
      <sheetName val="Mat"/>
      <sheetName val="new pp"/>
      <sheetName val="Data"/>
      <sheetName val="Supplier_with_address"/>
      <sheetName val="Lead"/>
      <sheetName val="IVCY"/>
      <sheetName val="Input"/>
      <sheetName val="Company TB"/>
      <sheetName val="group-expense"/>
      <sheetName val="PL"/>
      <sheetName val="CRJE"/>
      <sheetName val="w op"/>
      <sheetName val=" IBPL0001"/>
      <sheetName val="10-1 Me"/>
      <sheetName val="Wht cur"/>
      <sheetName val="FA"/>
      <sheetName val="HO"/>
      <sheetName val="Variance"/>
      <sheetName val="Link data-july"/>
      <sheetName val="Assumptions"/>
      <sheetName val="วิศวกรรม"/>
      <sheetName val="QA"/>
      <sheetName val="Master Program"/>
      <sheetName val="LCoduNodu@_x001e__x001e__x0000__x0000_"/>
      <sheetName val=""/>
      <sheetName val="_x0008_"/>
      <sheetName val="ReadData"/>
      <sheetName val="supplier"/>
      <sheetName val="RawData"/>
      <sheetName val="sampling plan"/>
      <sheetName val="sampling_plan"/>
      <sheetName val="BSLA"/>
      <sheetName val="県別ﾏﾙﾁ"/>
      <sheetName val="130530"/>
      <sheetName val="ลูกหนี้(เก่า)"/>
      <sheetName val="DEP12"/>
      <sheetName val="effi"/>
      <sheetName val="ＣＡＭＹ　ＭⅢ"/>
      <sheetName val="code cc"/>
      <sheetName val="Sheet2"/>
      <sheetName val="10-1 "/>
      <sheetName val="1"/>
      <sheetName val="0894 PC from Andy Lam"/>
      <sheetName val="EQ4NTV"/>
      <sheetName val="CST1198"/>
      <sheetName val="FG"/>
      <sheetName val="Content"/>
      <sheetName val="menu"/>
      <sheetName val="F041"/>
      <sheetName val="FGC"/>
      <sheetName val="J2"/>
      <sheetName val="J1"/>
      <sheetName val="manual"/>
      <sheetName val="#REF"/>
      <sheetName val="part-import"/>
      <sheetName val="Elect (3)"/>
      <sheetName val="total"/>
      <sheetName val="DealerData"/>
      <sheetName val="MA"/>
      <sheetName val="Month"/>
      <sheetName val="KP1590_E"/>
      <sheetName val="G-BS"/>
      <sheetName val="เงินกู้ MGC"/>
      <sheetName val="Acc_code"/>
      <sheetName val="Sup_code"/>
      <sheetName val="TAB_DEP"/>
      <sheetName val="M_Maincomp"/>
      <sheetName val="DMD Office"/>
      <sheetName val="ADMIN OFFICE (2)"/>
      <sheetName val="BS"/>
      <sheetName val="Base Rental"/>
      <sheetName val="14.9月分"/>
      <sheetName val="DropDown List"/>
      <sheetName val="BS(Foamtec)"/>
      <sheetName val="PL(Foamtec)"/>
      <sheetName val="07.08.2008"/>
      <sheetName val="Raw Material"/>
      <sheetName val="P087_ Pipe Line(AUC)"/>
      <sheetName val="SOPSG"/>
      <sheetName val="F_OH"/>
      <sheetName val="Vol. Export"/>
      <sheetName val="info"/>
      <sheetName val=" IB-PL-YTD"/>
      <sheetName val="LCoduNodu@_x001e__x001e_??"/>
      <sheetName val="name"/>
      <sheetName val="Customer"/>
      <sheetName val="163040 LC-TR"/>
      <sheetName val="DEPSYS47"/>
      <sheetName val="Rayong"/>
      <sheetName val="Jung step down (60)"/>
      <sheetName val="TB_LET_03"/>
      <sheetName val=" IB-PL-00-01 SUMMARY"/>
      <sheetName val="SCB 1 - Current"/>
      <sheetName val="SCB 2 - Current"/>
      <sheetName val="Calculation PS"/>
      <sheetName val="軽戦略YOSHIMA"/>
      <sheetName val="sampling_plan1"/>
      <sheetName val="TOP_Carat_2001_;)"/>
      <sheetName val="5_PA_PL"/>
      <sheetName val="CASA-PLAN"/>
      <sheetName val="WC"/>
      <sheetName val="Zone1"/>
      <sheetName val="Zone2"/>
      <sheetName val="Table"/>
      <sheetName val="Mthly"/>
      <sheetName val="Safire AOP"/>
      <sheetName val="TB SAP"/>
      <sheetName val="Drawing Approve"/>
      <sheetName val="Sheet4"/>
      <sheetName val="NIML"/>
      <sheetName val="03100(SS)"/>
      <sheetName val="XXXXXXXX"/>
      <sheetName val="Q'1"/>
      <sheetName val="Account List"/>
      <sheetName val="ACCODE"/>
      <sheetName val="DW"/>
      <sheetName val="Breakeven Analysis"/>
      <sheetName val="M.1"/>
      <sheetName val="17. Non consolidated stock"/>
      <sheetName val="General Data"/>
      <sheetName val="Assets"/>
      <sheetName val="Liabilities"/>
      <sheetName val="P-L"/>
      <sheetName val="14. Fixed assets"/>
      <sheetName val="13. Intangible assets"/>
      <sheetName val="Test cost oversea"/>
      <sheetName val="10-test (revis"/>
      <sheetName val="PPE&amp;AUC"/>
      <sheetName val="TMS2000"/>
      <sheetName val="hl_ผลรวม"/>
      <sheetName val="hl_รหัส"/>
      <sheetName val="hl_วัน"/>
      <sheetName val="KSP"/>
      <sheetName val="GENERAL"/>
      <sheetName val="s006-⑤ (1)"/>
      <sheetName val="Tables"/>
      <sheetName val="Dec15"/>
      <sheetName val="DEC31"/>
      <sheetName val="Sheet1"/>
      <sheetName val="FX rates"/>
      <sheetName val="BALANCE SHEET "/>
      <sheetName val="TBBR"/>
      <sheetName val="เงินกู้_MGC"/>
      <sheetName val="Account_List"/>
      <sheetName val="17__Non_consolidated_stock"/>
      <sheetName val="General_Data"/>
      <sheetName val="14__Fixed_assets"/>
      <sheetName val="13__Intangible_assets"/>
      <sheetName val="M_1"/>
      <sheetName val="Breakeven_Analysis"/>
      <sheetName val="Base_Rental"/>
      <sheetName val="10-1_Me"/>
      <sheetName val="Test_cost_oversea"/>
      <sheetName val="10-test_(revis"/>
      <sheetName val="Setting"/>
      <sheetName val="Pivot Aug'01"/>
      <sheetName val="Calculation of end rates"/>
      <sheetName val="sampling_plan2"/>
      <sheetName val="TOP_Carat_2001_;)1"/>
      <sheetName val="code_cc"/>
      <sheetName val="10-1_"/>
      <sheetName val="0894_PC_from_Andy_Lam"/>
      <sheetName val="Calculation_PS"/>
      <sheetName val="B1"/>
      <sheetName val="Checklist-A"/>
      <sheetName val="Calendar"/>
      <sheetName val="pp"/>
      <sheetName val="ADVANCE-STAFF"/>
      <sheetName val="Database"/>
      <sheetName val="AA-6_(2)3"/>
      <sheetName val="10-test_(revise)3"/>
      <sheetName val="10-1_Media3"/>
      <sheetName val="10_1_Media3"/>
      <sheetName val="sampling_plan3"/>
      <sheetName val="TOP_Carat_2001_;)2"/>
      <sheetName val="0894_PC_from_Andy_Lam1"/>
      <sheetName val="10-1_1"/>
      <sheetName val="code_cc1"/>
      <sheetName val="Calculation_PS1"/>
      <sheetName val="Calculation_of_end_rates"/>
      <sheetName val="Header"/>
      <sheetName val="Schedule A - REIT III"/>
      <sheetName val="CIPA"/>
      <sheetName val="วิเคราะห์"/>
      <sheetName val="Lookups"/>
      <sheetName val="dir-ca"/>
      <sheetName val="depr"/>
      <sheetName val="ADJ - RATE"/>
      <sheetName val="Invoice"/>
      <sheetName val="LINE13"/>
      <sheetName val="Purchase"/>
      <sheetName val="BALANCE_SHEET_"/>
      <sheetName val="ยานพาหนะ"/>
      <sheetName val="เครื่องมือ"/>
      <sheetName val="เงินกู้ธนชาติ"/>
      <sheetName val="STEEL UP"/>
      <sheetName val="Company_TB"/>
      <sheetName val="Wht_cur"/>
      <sheetName val="w_op"/>
      <sheetName val="Link_data-july"/>
      <sheetName val="Master_Program"/>
      <sheetName val="Vol__Export"/>
      <sheetName val="_IB-PL-YTD"/>
      <sheetName val="163040_LC-TR"/>
      <sheetName val="Jung_step_down_(60)"/>
      <sheetName val="FORM8(1)"/>
      <sheetName val="FC20_1"/>
      <sheetName val="incom tax 2005"/>
      <sheetName val="PO_List"/>
      <sheetName val="K2"/>
      <sheetName val="Attendance"/>
      <sheetName val="Ranking"/>
      <sheetName val="Fcst Depre"/>
      <sheetName val="Original 2000 Budget"/>
      <sheetName val="f_test_ผลรวม"/>
      <sheetName val="f_test_รหัส"/>
      <sheetName val="f_test_วัน"/>
      <sheetName val="Sheet12"/>
      <sheetName val="LOT_ACCP"/>
      <sheetName val="Company_TB1"/>
      <sheetName val="Wht_cur1"/>
      <sheetName val="_IBPL00011"/>
      <sheetName val="10-1_Me1"/>
      <sheetName val="w_op1"/>
      <sheetName val="Link_data-july1"/>
      <sheetName val="Master_Program1"/>
      <sheetName val="Vol__Export1"/>
      <sheetName val="_IB-PL-YTD1"/>
      <sheetName val="163040_LC-TR1"/>
      <sheetName val="Jung_step_down_(60)1"/>
      <sheetName val="SCB_1_-_Current"/>
      <sheetName val="SCB_2_-_Current"/>
      <sheetName val="_IB-PL-00-01_SUMMARY"/>
      <sheetName val="STEEL_UP"/>
      <sheetName val="AGING"/>
      <sheetName val="fqc_ผลรวม"/>
      <sheetName val="fqc_รหัส"/>
      <sheetName val="fqc_วัน"/>
      <sheetName val="หน้า 1"/>
      <sheetName val="DEP99"/>
      <sheetName val="MOLD-WinsFA31122005"/>
      <sheetName val="TB-2001-Apr'01"/>
      <sheetName val="TrialBalance Q3-2002"/>
      <sheetName val="Date"/>
      <sheetName val="PL-D1"/>
      <sheetName val="BookBank"/>
      <sheetName val="Safire_AOP"/>
      <sheetName val="TB_SAP"/>
      <sheetName val="Drawing_Approve"/>
      <sheetName val="cu_วัน"/>
      <sheetName val="cu_รหัส"/>
      <sheetName val="Plan June 'Weekly"/>
      <sheetName val="PVC"/>
      <sheetName val="S33"/>
      <sheetName val="L to 20"/>
      <sheetName val="Q_All_Data_Non_1"/>
      <sheetName val="BS ATTACH"/>
      <sheetName val="Asset Balance 12.2012"/>
      <sheetName val="TB Worksheet"/>
      <sheetName val="wtb 30.09"/>
      <sheetName val="wtb 30.11"/>
      <sheetName val="tb Q3'08 (2)"/>
      <sheetName val="tb Q3'08"/>
      <sheetName val="L"/>
      <sheetName val="CC"/>
      <sheetName val="U"/>
      <sheetName val="Mat-080331"/>
      <sheetName val="AJE"/>
      <sheetName val="F1-3(BS)-Assign"/>
      <sheetName val="F1-3(PL)-Assign"/>
      <sheetName val="F1"/>
      <sheetName val="F2"/>
      <sheetName val="F3"/>
      <sheetName val="F4"/>
      <sheetName val="CAJE"/>
      <sheetName val="PRJE"/>
      <sheetName val="A"/>
      <sheetName val="B"/>
      <sheetName val="B-1"/>
      <sheetName val="C"/>
      <sheetName val="C-1"/>
      <sheetName val="C-1.1"/>
      <sheetName val="C-2.1"/>
      <sheetName val="C-2.2"/>
      <sheetName val="C-2.3"/>
      <sheetName val="C-2.4"/>
      <sheetName val="C-2.5"/>
      <sheetName val="L-2"/>
      <sheetName val="Deferred Tax 0608"/>
      <sheetName val="U-1 (2)"/>
      <sheetName val="U-1"/>
      <sheetName val="Z"/>
      <sheetName val="BB"/>
      <sheetName val="BB-1"/>
      <sheetName val="EE-1"/>
      <sheetName val="CC-1"/>
      <sheetName val="CC-2"/>
      <sheetName val="CC-3"/>
      <sheetName val="CC-3.1"/>
      <sheetName val="CC-3.2"/>
      <sheetName val="CC-3.3"/>
      <sheetName val="CC-4"/>
      <sheetName val="CC-5"/>
      <sheetName val="CC-6"/>
      <sheetName val="SS"/>
      <sheetName val="AA"/>
      <sheetName val="10-1"/>
      <sheetName val="10-2"/>
      <sheetName val="20"/>
      <sheetName val="30 -1"/>
      <sheetName val="50"/>
      <sheetName val="70-1"/>
      <sheetName val="90-1"/>
      <sheetName val="Elect_(3)"/>
      <sheetName val="s006-⑤_(1)"/>
      <sheetName val="vat"/>
      <sheetName val="LCoduNodu@"/>
      <sheetName val="LCoduNodu@??"/>
      <sheetName val="ForEx"/>
      <sheetName val="CODE G"/>
      <sheetName val="EKUSA"/>
      <sheetName val="M_CT_OUT"/>
      <sheetName val="Control"/>
      <sheetName val="RECY"/>
      <sheetName val="DESP"/>
      <sheetName val="TB_2001_Apr_01"/>
      <sheetName val="8"/>
      <sheetName val="11"/>
      <sheetName val="12"/>
      <sheetName val="15"/>
      <sheetName val="51"/>
      <sheetName val="2"/>
      <sheetName val="A003031"/>
      <sheetName val="FU"/>
      <sheetName val="JUNE1"/>
      <sheetName val="Main"/>
      <sheetName val="111-112"/>
      <sheetName val="Basic_Information"/>
      <sheetName val="MENU-DOP"/>
      <sheetName val="PARAM"/>
      <sheetName val="Act"/>
      <sheetName val="Tickmarks"/>
      <sheetName val="Summary of Adj"/>
      <sheetName val="FAMsia BS"/>
      <sheetName val="Msia PL"/>
      <sheetName val="FAWuxi BS"/>
      <sheetName val="FAMW PL"/>
      <sheetName val="FAMW BS"/>
      <sheetName val="CONSOL MPL"/>
      <sheetName val="FAS MPL"/>
      <sheetName val="FAM MPL"/>
      <sheetName val="FAMW MPL"/>
      <sheetName val="APR"/>
      <sheetName val="AUG"/>
      <sheetName val="FEB"/>
      <sheetName val="JAN"/>
      <sheetName val="JUL"/>
      <sheetName val="JUN"/>
      <sheetName val="MAR"/>
      <sheetName val="MAY"/>
      <sheetName val="PATTERN"/>
      <sheetName val="S03"/>
      <sheetName val="YTD-Actual"/>
      <sheetName val="YTD_Revised"/>
      <sheetName val="グラフデータ"/>
      <sheetName val="RM"/>
      <sheetName val="Credit Processing B'mkg"/>
      <sheetName val="StdEnergy"/>
      <sheetName val="Code"/>
      <sheetName val="รายละเอียด"/>
      <sheetName val="WACC"/>
      <sheetName val="Nominal Accounts"/>
      <sheetName val="SEA"/>
      <sheetName val="รายการกับบริษัทในเครือ "/>
      <sheetName val="DropDown_List"/>
      <sheetName val="P087__Pipe_Line(AUC)"/>
      <sheetName val="07_08_2008"/>
      <sheetName val="Raw_Material"/>
      <sheetName val="BS_ATTACH"/>
      <sheetName val="incom_tax_2005"/>
      <sheetName val="Asset_Balance_12_2012"/>
      <sheetName val="Master Config"/>
      <sheetName val="OIL"/>
      <sheetName val="df_รหัส"/>
      <sheetName val="Booking"/>
      <sheetName val="1. Dynaplast (M)"/>
      <sheetName val="99-107-2"/>
      <sheetName val="99-109-2"/>
      <sheetName val="【English】後半（検査）工程_Jan_Analyse"/>
      <sheetName val="Selection"/>
      <sheetName val="payment"/>
      <sheetName val="MOTO"/>
      <sheetName val="exp"/>
      <sheetName val="Direct Non-Payroll"/>
      <sheetName val="Chart"/>
      <sheetName val="df_ผลรวม"/>
      <sheetName val="Sample"/>
      <sheetName val="v_cut_วัน"/>
      <sheetName val="14年3月末"/>
      <sheetName val="PipWT"/>
      <sheetName val="IBASE"/>
      <sheetName val="10-1 M"/>
      <sheetName val="AA-6_(2)4"/>
      <sheetName val="10-test_(revise)4"/>
      <sheetName val="10-1_Media4"/>
      <sheetName val="10_1_Media4"/>
      <sheetName val="sampling_plan4"/>
      <sheetName val="TOP_Carat_2001_;)3"/>
      <sheetName val="10-1_2"/>
      <sheetName val="code_cc2"/>
      <sheetName val="0894_PC_from_Andy_Lam2"/>
      <sheetName val="Calculation_PS2"/>
      <sheetName val="Calculation_of_end_rates1"/>
      <sheetName val="new_ccl"/>
      <sheetName val="new_pp"/>
      <sheetName val="Schedule_A_-_REIT_III"/>
      <sheetName val="ADJ_-_RATE"/>
      <sheetName val="DMD_Office"/>
      <sheetName val="ADMIN_OFFICE_(2)"/>
      <sheetName val="14_9月分"/>
      <sheetName val="TB_Worksheet"/>
      <sheetName val="10-1_M"/>
      <sheetName val="TB2009"/>
      <sheetName val="10-1 Media:10-cut"/>
      <sheetName val="S321 - Test Employee data YE16"/>
      <sheetName val="BASIS"/>
      <sheetName val="INDEX"/>
      <sheetName val="CF_Worksheet_3"/>
      <sheetName val="Trial_Balance2"/>
      <sheetName val="S321_-_Test_Employee_data_YE16"/>
      <sheetName val="master"/>
      <sheetName val="Model"/>
      <sheetName val="PRM"/>
      <sheetName val="EX"/>
      <sheetName val="PS1L(Most)"/>
      <sheetName val="前期比"/>
      <sheetName val="ยอดยกมา"/>
      <sheetName val="data budget04"/>
      <sheetName val="TABLEQ204 "/>
      <sheetName val="m doc"/>
      <sheetName val="Report"/>
      <sheetName val="Inc. Stmt Pg1"/>
      <sheetName val="인원배정"/>
      <sheetName val="인원산출"/>
      <sheetName val="노무비"/>
      <sheetName val="운영"/>
      <sheetName val="장비"/>
      <sheetName val="견적"/>
      <sheetName val="견적서"/>
      <sheetName val="견적내역"/>
      <sheetName val="산출기준"/>
      <sheetName val="인건"/>
      <sheetName val="근무"/>
      <sheetName val="賃料等一覧"/>
      <sheetName val="상가매매0115"/>
      <sheetName val="상가임대0115"/>
      <sheetName val="받을어음"/>
      <sheetName val="인원계획-미화"/>
      <sheetName val="GVL"/>
      <sheetName val="한국중공업시설"/>
      <sheetName val="LCoduNodu@_x001e__x001e_"/>
      <sheetName val="dcf"/>
      <sheetName val="box"/>
      <sheetName val="PC"/>
      <sheetName val="CommunicationCosts"/>
      <sheetName val="Sales"/>
      <sheetName val="EBIT"/>
      <sheetName val="Co info"/>
      <sheetName val="Collections Plan"/>
      <sheetName val="163040 LC_TR"/>
      <sheetName val="Customize Your Invoice"/>
      <sheetName val="2000"/>
      <sheetName val="Amortization Table"/>
      <sheetName val="PO"/>
      <sheetName val="ExRates"/>
      <sheetName val="AGING LOCAL"/>
      <sheetName val="H-100"/>
      <sheetName val="H-110"/>
      <sheetName val="H-120"/>
      <sheetName val="J-100"/>
      <sheetName val="J-110"/>
      <sheetName val="DETAIL "/>
      <sheetName val="EDP-Master"/>
      <sheetName val="Book 1 Summary"/>
      <sheetName val="COST (ACC.ขาย10-2005)"/>
      <sheetName val="Z41,Z42 이외total"/>
      <sheetName val="Bill No. 2 - Carpark"/>
      <sheetName val="Parts List"/>
      <sheetName val="PRMT"/>
      <sheetName val="CNT"/>
      <sheetName val="FA Report"/>
      <sheetName val="expenses"/>
      <sheetName val="TB"/>
      <sheetName val="보고자료종합"/>
      <sheetName val="推移データ"/>
      <sheetName val="工数集計"/>
      <sheetName val="May-Apr 2009"/>
      <sheetName val="BasicRules"/>
      <sheetName val="QMCT"/>
      <sheetName val="Setup"/>
      <sheetName val="Casual Staff"/>
      <sheetName val="Manpower"/>
      <sheetName val="Insurance&amp;Licence"/>
      <sheetName val="PM"/>
      <sheetName val="A1"/>
      <sheetName val="Sensitivity Inputs"/>
      <sheetName val="เงินกู้_MGC1"/>
      <sheetName val="_IBPL00012"/>
      <sheetName val="10-1_Me2"/>
      <sheetName val="Master_Program2"/>
      <sheetName val="Vol__Export2"/>
      <sheetName val="Company_TB2"/>
      <sheetName val="Wht_cur2"/>
      <sheetName val="163040_LC-TR2"/>
      <sheetName val="_IB-PL-00-01_SUMMARY1"/>
      <sheetName val="Jung_step_down_(60)2"/>
      <sheetName val="w_op2"/>
      <sheetName val="Link_data-july2"/>
      <sheetName val="_IB-PL-YTD2"/>
      <sheetName val="SCB_1_-_Current1"/>
      <sheetName val="SCB_2_-_Current1"/>
      <sheetName val="Safire_AOP1"/>
      <sheetName val="TB_SAP1"/>
      <sheetName val="Drawing_Approve1"/>
      <sheetName val="Elect_(3)1"/>
      <sheetName val="Base_Rental1"/>
      <sheetName val="Test_cost_oversea1"/>
      <sheetName val="10-test_(revis1"/>
      <sheetName val="17__Non_consolidated_stock1"/>
      <sheetName val="General_Data1"/>
      <sheetName val="14__Fixed_assets1"/>
      <sheetName val="13__Intangible_assets1"/>
      <sheetName val="Account_List1"/>
      <sheetName val="BS_ATTACH1"/>
      <sheetName val="DropDown_List1"/>
      <sheetName val="07_08_20081"/>
      <sheetName val="P087__Pipe_Line(AUC)1"/>
      <sheetName val="Raw_Material1"/>
      <sheetName val="Casual_Staff"/>
      <sheetName val="Sensitivity_Inputs"/>
      <sheetName val="Breakeven_Analysis1"/>
      <sheetName val="Collections_Plan"/>
      <sheetName val="s006-⑤_(1)1"/>
      <sheetName val="FX_rates"/>
      <sheetName val="BALANCE_SHEET_1"/>
      <sheetName val="M_11"/>
      <sheetName val="Pivot_Aug'01"/>
      <sheetName val="STEEL_UP1"/>
      <sheetName val="incom_tax_20051"/>
      <sheetName val="Fcst_Depre"/>
      <sheetName val="Original_2000_Budget"/>
      <sheetName val="หน้า_1"/>
      <sheetName val="TrialBalance_Q3-2002"/>
      <sheetName val="Plan_June_'Weekly"/>
      <sheetName val="L_to_20"/>
      <sheetName val="Asset_Balance_12_20121"/>
      <sheetName val="wtb_30_09"/>
      <sheetName val="wtb_30_11"/>
      <sheetName val="tb_Q3'08_(2)"/>
      <sheetName val="tb_Q3'08"/>
      <sheetName val="C-1_1"/>
      <sheetName val="C-2_1"/>
      <sheetName val="C-2_2"/>
      <sheetName val="C-2_3"/>
      <sheetName val="C-2_4"/>
      <sheetName val="C-2_5"/>
      <sheetName val="Deferred_Tax_0608"/>
      <sheetName val="U-1_(2)"/>
      <sheetName val="CC-3_1"/>
      <sheetName val="CC-3_2"/>
      <sheetName val="CC-3_3"/>
      <sheetName val="30_-1"/>
      <sheetName val="CODE_G"/>
      <sheetName val="Summary_of_Adj"/>
      <sheetName val="FAMsia_BS"/>
      <sheetName val="Msia_PL"/>
      <sheetName val="FAWuxi_BS"/>
      <sheetName val="FAMW_PL"/>
      <sheetName val="FAMW_BS"/>
      <sheetName val="CONSOL_MPL"/>
      <sheetName val="FAS_MPL"/>
      <sheetName val="FAM_MPL"/>
      <sheetName val="FAMW_MPL"/>
      <sheetName val="Credit_Processing_B'mkg"/>
      <sheetName val="Nominal_Accounts"/>
      <sheetName val="รายการกับบริษัทในเครือ_"/>
      <sheetName val="AGRO-DATA"/>
      <sheetName val="สง.1"/>
      <sheetName val="สง.2.2_แนบ1"/>
      <sheetName val="NEW-Code"/>
      <sheetName val="LCoduNodu@_x001e__x001e___"/>
      <sheetName val="PIVOT"/>
      <sheetName val="Feedmill pur"/>
      <sheetName val="validation"/>
      <sheetName val="HK TP"/>
      <sheetName val="PSI TP"/>
      <sheetName val="Cash Expense March-96"/>
      <sheetName val="ตั๋วเงินรับ"/>
      <sheetName val="Construction"/>
      <sheetName val="BU_Name"/>
      <sheetName val="AA-6_(2)5"/>
      <sheetName val="10-test_(revise)5"/>
      <sheetName val="10-1_Media5"/>
      <sheetName val="10_1_Media5"/>
      <sheetName val="CF_Worksheet_4"/>
      <sheetName val="Trial_Balance3"/>
      <sheetName val="TOP_Carat_2001_;)4"/>
      <sheetName val="new_ccl1"/>
      <sheetName val="new_pp1"/>
      <sheetName val="sampling_plan5"/>
      <sheetName val="code_cc3"/>
      <sheetName val="10-1_3"/>
      <sheetName val="0894_PC_from_Andy_Lam3"/>
      <sheetName val="DMD_Office1"/>
      <sheetName val="ADMIN_OFFICE_(2)1"/>
      <sheetName val="14_9月分1"/>
      <sheetName val="Calculation_PS3"/>
      <sheetName val="Calculation_of_end_rates2"/>
      <sheetName val="Schedule_A_-_REIT_III1"/>
      <sheetName val="ADJ_-_RATE1"/>
      <sheetName val="TB_Worksheet1"/>
      <sheetName val="Master_Config"/>
      <sheetName val="1__Dynaplast_(M)"/>
      <sheetName val="S321_-_Test_Employee_data_YE161"/>
      <sheetName val="Direct_Non-Payroll"/>
      <sheetName val="10-1_M1"/>
      <sheetName val="data_budget04"/>
      <sheetName val="TABLEQ204_"/>
      <sheetName val="m_doc"/>
      <sheetName val="10-1_Media:10-cut"/>
      <sheetName val="Inc__Stmt_Pg1"/>
      <sheetName val="LCoduNodu@__"/>
      <sheetName val="EURO Calculator"/>
      <sheetName val="SO"/>
      <sheetName val="ca-net received"/>
      <sheetName val="Cost Centres"/>
      <sheetName val="시산표"/>
      <sheetName val="สุทธิภาษี"/>
      <sheetName val="Orig Study for PPAP"/>
      <sheetName val="Export Sales"/>
      <sheetName val="Dealer Sales"/>
      <sheetName val="Domestic Sales"/>
      <sheetName val="Salary raise 2014-Update"/>
      <sheetName val="6 Sigma"/>
      <sheetName val="125110-EXP"/>
      <sheetName val="8-1-1"/>
      <sheetName val="Stock"/>
      <sheetName val="Cost center"/>
      <sheetName val="[TOP_Carat_2001 ;).xls]10_1_M_2"/>
      <sheetName val="[TOP_Carat_2001 ;).xls]10_1_M_3"/>
      <sheetName val="CH-Bud09"/>
      <sheetName val="SH-F"/>
      <sheetName val="SH-G"/>
      <sheetName val="SH-C"/>
      <sheetName val="RPT 71-VOLUME DATA-PCI "/>
      <sheetName val="RPT 72-VOLUME DATA-Industry"/>
      <sheetName val="???"/>
      <sheetName val=" ????"/>
      <sheetName val="Office"/>
      <sheetName val="MV"/>
      <sheetName val="Workshop"/>
      <sheetName val="Signage"/>
      <sheetName val="Renovation"/>
      <sheetName val="Computer"/>
      <sheetName val="F&amp;F"/>
      <sheetName val="rt"/>
      <sheetName val="gl"/>
      <sheetName val="Dir"/>
      <sheetName val="07上期 連結"/>
      <sheetName val="January"/>
      <sheetName val="RM listing"/>
      <sheetName val="Acc"/>
      <sheetName val="Annx1"/>
      <sheetName val="SUAD"/>
      <sheetName val="FSA"/>
      <sheetName val="M&amp;E"/>
      <sheetName val="Disposal"/>
      <sheetName val="K.Krunch 170g"/>
      <sheetName val="list-direc"/>
      <sheetName val="1990(YA91)"/>
      <sheetName val="1992(YA93)"/>
      <sheetName val="1991(YA92)"/>
      <sheetName val="SMI"/>
      <sheetName val="Criteria"/>
      <sheetName val="Links"/>
      <sheetName val="CBMB- client"/>
      <sheetName val="D"/>
      <sheetName val="E"/>
      <sheetName val="F"/>
      <sheetName val="SMain"/>
      <sheetName val="SProperty"/>
      <sheetName val="Expense Summary"/>
      <sheetName val="Age311299TAS"/>
      <sheetName val="TASintDec00"/>
      <sheetName val="P4DDBFTAS"/>
      <sheetName val=" "/>
      <sheetName val="P Cash Pmts 2003"/>
      <sheetName val="BS ICo 08"/>
      <sheetName val="CRA-Detail"/>
      <sheetName val="Entity Totals"/>
      <sheetName val="A3|1"/>
      <sheetName val="SUM"/>
      <sheetName val="ACEB"/>
      <sheetName val="GLO-P&amp;L"/>
      <sheetName val="Sheet3"/>
      <sheetName val="07上期_連結"/>
      <sheetName val="K_Krunch_170g"/>
      <sheetName val="CBMB-_client"/>
      <sheetName val="Expense_Summary"/>
      <sheetName val="_"/>
      <sheetName val="P_Cash_Pmts_2003"/>
      <sheetName val="BS_ICo_08"/>
      <sheetName val="Entity_Totals"/>
      <sheetName val="RM_listing"/>
      <sheetName val="FF-2"/>
      <sheetName val="asset HDK&amp;SHK"/>
      <sheetName val="ＦＲＭ負荷表"/>
      <sheetName val="Group-Cash Flow"/>
      <sheetName val="Variables"/>
      <sheetName val="Global"/>
      <sheetName val="MEAT"/>
      <sheetName val="925"/>
      <sheetName val="Master Assumptions"/>
      <sheetName val="Code_FC"/>
      <sheetName val="EVSC"/>
      <sheetName val="PSEM"/>
      <sheetName val="PSI"/>
      <sheetName val="PSN"/>
      <sheetName val="PSP"/>
      <sheetName val="PST"/>
      <sheetName val="PSVN"/>
      <sheetName val="TT04"/>
      <sheetName val="Machine2,3'04"/>
      <sheetName val="Reuters"/>
      <sheetName val="P&amp;L Rates Calculation"/>
      <sheetName val="S_03 600 SN _ASPAC_"/>
      <sheetName val="504  150 MJ _ASPAC_"/>
      <sheetName val="New Co Sum"/>
      <sheetName val="건축개요"/>
      <sheetName val="층별개요"/>
      <sheetName val="전기설비"/>
      <sheetName val="기계설비"/>
      <sheetName val="건축물개요"/>
      <sheetName val="조직및 인원계획"/>
      <sheetName val="인원계획-시설"/>
      <sheetName val="인원계획-보안주차안내"/>
      <sheetName val="자격요원선임"/>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CH03"/>
      <sheetName val="로담코총괄제안견적3"/>
      <sheetName val="fst"/>
      <sheetName val="CCC"/>
      <sheetName val="DCSC"/>
      <sheetName val="GRPC"/>
      <sheetName val="GWA"/>
      <sheetName val="GWF"/>
      <sheetName val="NFI"/>
      <sheetName val="NII"/>
      <sheetName val="PPC"/>
      <sheetName val="REC"/>
      <sheetName val="SMC"/>
      <sheetName val="SSC"/>
      <sheetName val="WOF"/>
      <sheetName val="Cash Flow - CY Workings"/>
      <sheetName val="Stock Aging"/>
      <sheetName val="Co_info"/>
      <sheetName val="163040_LC_TR"/>
      <sheetName val="Customize_Your_Invoice"/>
      <sheetName val="Amortization_Table"/>
      <sheetName val="AGING_LOCAL"/>
      <sheetName val="DETAIL_"/>
      <sheetName val="Book_1_Summary"/>
      <sheetName val="COST_(ACC_ขาย10-2005)"/>
      <sheetName val="Z41,Z42_이외total"/>
      <sheetName val="FA_Report"/>
      <sheetName val="Bill_No__2_-_Carpark"/>
      <sheetName val="Parts_List"/>
      <sheetName val="NC"/>
      <sheetName val="LedgerBudget"/>
      <sheetName val="Exchange"/>
      <sheetName val="TFB-TOTAL"/>
      <sheetName val="ช้าง DRAUGHT 330 "/>
      <sheetName val="PL CE"/>
      <sheetName val="PL FR"/>
      <sheetName val="RW"/>
      <sheetName val="PL UK"/>
      <sheetName val="AA-6_(2)6"/>
      <sheetName val="10-test_(revise)6"/>
      <sheetName val="10-1_Media6"/>
      <sheetName val="10_1_Media6"/>
      <sheetName val="sampling_plan6"/>
      <sheetName val="TOP_Carat_2001_;)5"/>
      <sheetName val="0894_PC_from_Andy_Lam4"/>
      <sheetName val="10-1_4"/>
      <sheetName val="code_cc4"/>
      <sheetName val="Calculation_PS4"/>
      <sheetName val="Calculation_of_end_rates3"/>
      <sheetName val="new_ccl2"/>
      <sheetName val="new_pp2"/>
      <sheetName val="เงินกู้_MGC2"/>
      <sheetName val="Schedule_A_-_REIT_III2"/>
      <sheetName val="_IBPL00013"/>
      <sheetName val="10-1_Me3"/>
      <sheetName val="Master_Program3"/>
      <sheetName val="Vol__Export3"/>
      <sheetName val="Company_TB3"/>
      <sheetName val="Wht_cur3"/>
      <sheetName val="163040_LC-TR3"/>
      <sheetName val="_IB-PL-00-01_SUMMARY2"/>
      <sheetName val="Jung_step_down_(60)3"/>
      <sheetName val="w_op3"/>
      <sheetName val="Link_data-july3"/>
      <sheetName val="_IB-PL-YTD3"/>
      <sheetName val="SCB_1_-_Current2"/>
      <sheetName val="SCB_2_-_Current2"/>
      <sheetName val="Safire_AOP2"/>
      <sheetName val="TB_SAP2"/>
      <sheetName val="Drawing_Approve2"/>
      <sheetName val="Elect_(3)2"/>
      <sheetName val="Base_Rental2"/>
      <sheetName val="Test_cost_oversea2"/>
      <sheetName val="10-test_(revis2"/>
      <sheetName val="17__Non_consolidated_stock2"/>
      <sheetName val="General_Data2"/>
      <sheetName val="14__Fixed_assets2"/>
      <sheetName val="13__Intangible_assets2"/>
      <sheetName val="Account_List2"/>
      <sheetName val="ADJ_-_RATE2"/>
      <sheetName val="DMD_Office2"/>
      <sheetName val="ADMIN_OFFICE_(2)2"/>
      <sheetName val="14_9月分2"/>
      <sheetName val="BS_ATTACH2"/>
      <sheetName val="TB_Worksheet2"/>
      <sheetName val="DropDown_List2"/>
      <sheetName val="07_08_20082"/>
      <sheetName val="P087__Pipe_Line(AUC)2"/>
      <sheetName val="Raw_Material2"/>
      <sheetName val="Breakeven_Analysis2"/>
      <sheetName val="10-1_M2"/>
      <sheetName val="Co_info1"/>
      <sheetName val="Collections_Plan1"/>
      <sheetName val="s006-⑤_(1)2"/>
      <sheetName val="FX_rates1"/>
      <sheetName val="BALANCE_SHEET_2"/>
      <sheetName val="M_12"/>
      <sheetName val="Pivot_Aug'011"/>
      <sheetName val="STEEL_UP2"/>
      <sheetName val="incom_tax_20052"/>
      <sheetName val="Fcst_Depre1"/>
      <sheetName val="Original_2000_Budget1"/>
      <sheetName val="หน้า_11"/>
      <sheetName val="TrialBalance_Q3-20021"/>
      <sheetName val="Plan_June_'Weekly1"/>
      <sheetName val="L_to_201"/>
      <sheetName val="Asset_Balance_12_20122"/>
      <sheetName val="wtb_30_091"/>
      <sheetName val="wtb_30_111"/>
      <sheetName val="tb_Q3'08_(2)1"/>
      <sheetName val="tb_Q3'081"/>
      <sheetName val="C-1_11"/>
      <sheetName val="C-2_11"/>
      <sheetName val="C-2_21"/>
      <sheetName val="C-2_31"/>
      <sheetName val="C-2_41"/>
      <sheetName val="C-2_51"/>
      <sheetName val="Deferred_Tax_06081"/>
      <sheetName val="U-1_(2)1"/>
      <sheetName val="CC-3_11"/>
      <sheetName val="CC-3_21"/>
      <sheetName val="CC-3_31"/>
      <sheetName val="30_-11"/>
      <sheetName val="CODE_G1"/>
      <sheetName val="Summary_of_Adj1"/>
      <sheetName val="FAMsia_BS1"/>
      <sheetName val="Msia_PL1"/>
      <sheetName val="FAWuxi_BS1"/>
      <sheetName val="FAMW_PL1"/>
      <sheetName val="FAMW_BS1"/>
      <sheetName val="CONSOL_MPL1"/>
      <sheetName val="FAS_MPL1"/>
      <sheetName val="FAM_MPL1"/>
      <sheetName val="FAMW_MPL1"/>
      <sheetName val="Credit_Processing_B'mkg1"/>
      <sheetName val="Nominal_Accounts1"/>
      <sheetName val="รายการกับบริษัทในเครือ_1"/>
      <sheetName val="data_budget041"/>
      <sheetName val="TABLEQ204_1"/>
      <sheetName val="m_doc1"/>
      <sheetName val="Master_Config1"/>
      <sheetName val="1__Dynaplast_(M)1"/>
      <sheetName val="Direct_Non-Payroll1"/>
      <sheetName val="10-1_Media:10-cut1"/>
      <sheetName val="163040_LC_TR1"/>
      <sheetName val="Customize_Your_Invoice1"/>
      <sheetName val="Amortization_Table1"/>
      <sheetName val="AGING_LOCAL1"/>
      <sheetName val="DETAIL_1"/>
      <sheetName val="Book_1_Summary1"/>
      <sheetName val="COST_(ACC_ขาย10-2005)1"/>
      <sheetName val="Z41,Z42_이외total1"/>
      <sheetName val="FA_Report1"/>
      <sheetName val="Casual_Staff1"/>
      <sheetName val="Sensitivity_Inputs1"/>
      <sheetName val="May-Apr_2009"/>
      <sheetName val="Bill_No__2_-_Carpark1"/>
      <sheetName val="Parts_List1"/>
      <sheetName val="HK_TP"/>
      <sheetName val="PSI_TP"/>
      <sheetName val="조직및_인원계획"/>
      <sheetName val="견적내역-미화_(2)"/>
      <sheetName val="견적내역-보안_(2)"/>
      <sheetName val="สง_1"/>
      <sheetName val="สง_2_2_แนบ1"/>
      <sheetName val="PL_CE"/>
      <sheetName val="PL_FR"/>
      <sheetName val="PL_UK"/>
      <sheetName val="Cost_Centres"/>
      <sheetName val="Feedmill_pur"/>
      <sheetName val="เงื่อนไข"/>
      <sheetName val="Analysis"/>
      <sheetName val="Yr by Yr rates"/>
      <sheetName val="BUILD95"/>
      <sheetName val="acc.depre-report-old"/>
      <sheetName val="Balance Sheet"/>
      <sheetName val="Statement of Income "/>
      <sheetName val="historical rate"/>
      <sheetName val="ELIMINATE"/>
      <sheetName val="P&amp;L(LENDER)"/>
      <sheetName val="BS(LENDER)"/>
      <sheetName val="RATIO"/>
      <sheetName val="DETAIL RATIO"/>
      <sheetName val="LCoduNodu@_x001e__x001e__x0000_"/>
      <sheetName val="PL _ ผลงานใหม่รวม"/>
      <sheetName val="frptolocal"/>
      <sheetName val="LCoduNodu@_x005f_x001e__x005f_x001e__x005f_x0000_"/>
      <sheetName val="LCoduNodu@_x005f_x001e__x005f_x001e___"/>
      <sheetName val="_x005f_x0008_"/>
      <sheetName val="조직및_인원계획1"/>
      <sheetName val="견적내역-미화_(2)1"/>
      <sheetName val="견적내역-보안_(2)1"/>
      <sheetName val="GS_STD"/>
      <sheetName val="OP_STD"/>
      <sheetName val="Lookup"/>
      <sheetName val="INF_COMP"/>
      <sheetName val="Present"/>
      <sheetName val="CE MT"/>
      <sheetName val="[TOP_Carat_2001 ;).xls]10_1_M_4"/>
      <sheetName val="[TOP_Carat_2001 ;).xls]10_1_M_5"/>
      <sheetName val="TopSheet"/>
      <sheetName val="0449"/>
      <sheetName val="CF_Worksheet_5"/>
      <sheetName val="Trial_Balance4"/>
      <sheetName val="S321_-_Test_Employee_data_YE162"/>
      <sheetName val="Inc__Stmt_Pg11"/>
      <sheetName val="Cash_Expense_March-96"/>
      <sheetName val="EURO_Calculator"/>
      <sheetName val="ca-net_received"/>
      <sheetName val="Export_Sales"/>
      <sheetName val="Dealer_Sales"/>
      <sheetName val="Domestic_Sales"/>
      <sheetName val="Orig_Study_for_PPAP"/>
      <sheetName val="6_Sigma"/>
      <sheetName val="cn by ctns"/>
      <sheetName val="BS_Revise"/>
      <sheetName val="IS_Revise"/>
      <sheetName val="e_test_วัน"/>
      <sheetName val="FF-4"/>
      <sheetName val="社内原価明細書"/>
      <sheetName val="上野ﾌｫｰﾑ台当たり"/>
      <sheetName val="510000"/>
    </sheetNames>
    <sheetDataSet>
      <sheetData sheetId="0">
        <row r="1">
          <cell r="A1" t="str">
            <v>CARAT MEDIA SERVICES (THAILAND) CO.,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A1" t="str">
            <v>CARAT MEDIA SERVICES (THAILAND) CO., LTD.</v>
          </cell>
        </row>
      </sheetData>
      <sheetData sheetId="19">
        <row r="1">
          <cell r="A1" t="str">
            <v>CARAT MEDIA SERVICES (THAILAND) CO., LTD.</v>
          </cell>
        </row>
      </sheetData>
      <sheetData sheetId="20">
        <row r="1">
          <cell r="A1" t="str">
            <v>CARAT MEDIA SERVICES (THAILAND) CO., LTD.</v>
          </cell>
        </row>
      </sheetData>
      <sheetData sheetId="21">
        <row r="1">
          <cell r="A1" t="str">
            <v>CARAT MEDIA SERVICES (THAILAND) CO., LTD.</v>
          </cell>
        </row>
      </sheetData>
      <sheetData sheetId="22"/>
      <sheetData sheetId="23"/>
      <sheetData sheetId="24" refreshError="1">
        <row r="1">
          <cell r="A1" t="str">
            <v>CARAT MEDIA SERVICES (THAILAND) CO., LTD.</v>
          </cell>
        </row>
        <row r="2">
          <cell r="A2" t="str">
            <v>12.31.01</v>
          </cell>
        </row>
        <row r="3">
          <cell r="A3" t="str">
            <v>MEDIA ANALYTICAL REVIEW</v>
          </cell>
          <cell r="C3" t="str">
            <v xml:space="preserve">Select job sheet from sales report </v>
          </cell>
        </row>
        <row r="5">
          <cell r="A5" t="str">
            <v xml:space="preserve">Customers' name </v>
          </cell>
          <cell r="B5" t="str">
            <v>Carat Media Service</v>
          </cell>
          <cell r="C5" t="str">
            <v>Cost</v>
          </cell>
          <cell r="D5" t="str">
            <v>Sale</v>
          </cell>
          <cell r="E5" t="str">
            <v>Gross Profit(%)</v>
          </cell>
          <cell r="F5" t="str">
            <v>Cost amount</v>
          </cell>
          <cell r="G5" t="str">
            <v>Handling charge</v>
          </cell>
          <cell r="H5" t="str">
            <v>%</v>
          </cell>
          <cell r="I5" t="str">
            <v>A</v>
          </cell>
          <cell r="J5" t="str">
            <v>B</v>
          </cell>
          <cell r="K5" t="str">
            <v>C</v>
          </cell>
          <cell r="L5" t="str">
            <v>Remark</v>
          </cell>
        </row>
      </sheetData>
      <sheetData sheetId="25" refreshError="1"/>
      <sheetData sheetId="26"/>
      <sheetData sheetId="27">
        <row r="1">
          <cell r="A1" t="str">
            <v>CARAT MEDIA SERVICES (THAILAND) CO., LTD.</v>
          </cell>
        </row>
      </sheetData>
      <sheetData sheetId="28"/>
      <sheetData sheetId="29" refreshError="1"/>
      <sheetData sheetId="30"/>
      <sheetData sheetId="31"/>
      <sheetData sheetId="32"/>
      <sheetData sheetId="33"/>
      <sheetData sheetId="34"/>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refreshError="1"/>
      <sheetData sheetId="130"/>
      <sheetData sheetId="131" refreshError="1"/>
      <sheetData sheetId="132" refreshError="1"/>
      <sheetData sheetId="133"/>
      <sheetData sheetId="134"/>
      <sheetData sheetId="135" refreshError="1"/>
      <sheetData sheetId="136" refreshError="1"/>
      <sheetData sheetId="137" refreshError="1"/>
      <sheetData sheetId="138" refreshError="1"/>
      <sheetData sheetId="139" refreshError="1"/>
      <sheetData sheetId="140" refreshError="1"/>
      <sheetData sheetId="14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ow r="1">
          <cell r="A1" t="str">
            <v>CARAT MEDIA SERVICES (THAILAND) CO., LTD.</v>
          </cell>
        </row>
      </sheetData>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ow r="1">
          <cell r="A1" t="str">
            <v>CARAT MEDIA SERVICES (THAILAND) CO., LTD.</v>
          </cell>
        </row>
      </sheetData>
      <sheetData sheetId="463">
        <row r="1">
          <cell r="A1" t="str">
            <v>CARAT MEDIA SERVICES (THAILAND) CO., LTD.</v>
          </cell>
        </row>
      </sheetData>
      <sheetData sheetId="464">
        <row r="1">
          <cell r="A1" t="str">
            <v>CARAT MEDIA SERVICES (THAILAND) CO., LTD.</v>
          </cell>
        </row>
      </sheetData>
      <sheetData sheetId="465">
        <row r="1">
          <cell r="A1" t="str">
            <v>CARAT MEDIA SERVICES (THAILAND) CO., LTD.</v>
          </cell>
        </row>
      </sheetData>
      <sheetData sheetId="466">
        <row r="1">
          <cell r="A1" t="str">
            <v>CARAT MEDIA SERVICES (THAILAND) CO., LTD.</v>
          </cell>
        </row>
      </sheetData>
      <sheetData sheetId="467">
        <row r="1">
          <cell r="A1" t="str">
            <v>CARAT MEDIA SERVICES (THAILAND) CO., LTD.</v>
          </cell>
        </row>
      </sheetData>
      <sheetData sheetId="468">
        <row r="1">
          <cell r="A1" t="str">
            <v>CARAT MEDIA SERVICES (THAILAND) CO., LTD.</v>
          </cell>
        </row>
      </sheetData>
      <sheetData sheetId="469">
        <row r="1">
          <cell r="A1" t="str">
            <v>CARAT MEDIA SERVICES (THAILAND) CO., LTD.</v>
          </cell>
        </row>
      </sheetData>
      <sheetData sheetId="470">
        <row r="1">
          <cell r="A1" t="str">
            <v>CARAT MEDIA SERVICES (THAILAND) CO., LTD.</v>
          </cell>
        </row>
      </sheetData>
      <sheetData sheetId="471">
        <row r="1">
          <cell r="A1" t="str">
            <v>CARAT MEDIA SERVICES (THAILAND) CO., LTD.</v>
          </cell>
        </row>
      </sheetData>
      <sheetData sheetId="472">
        <row r="1">
          <cell r="A1" t="str">
            <v>CARAT MEDIA SERVICES (THAILAND) CO., LTD.</v>
          </cell>
        </row>
      </sheetData>
      <sheetData sheetId="473">
        <row r="1">
          <cell r="A1" t="str">
            <v>CARAT MEDIA SERVICES (THAILAND) CO., LTD.</v>
          </cell>
        </row>
      </sheetData>
      <sheetData sheetId="474">
        <row r="1">
          <cell r="A1" t="str">
            <v>CARAT MEDIA SERVICES (THAILAND) CO., LTD.</v>
          </cell>
        </row>
      </sheetData>
      <sheetData sheetId="475">
        <row r="1">
          <cell r="A1" t="str">
            <v>CARAT MEDIA SERVICES (THAILAND) CO., LTD.</v>
          </cell>
        </row>
      </sheetData>
      <sheetData sheetId="476">
        <row r="1">
          <cell r="A1" t="str">
            <v>CARAT MEDIA SERVICES (THAILAND) CO., LTD.</v>
          </cell>
        </row>
      </sheetData>
      <sheetData sheetId="477">
        <row r="1">
          <cell r="A1">
            <v>0</v>
          </cell>
        </row>
      </sheetData>
      <sheetData sheetId="478">
        <row r="1">
          <cell r="A1" t="str">
            <v>CARAT MEDIA SERVICES (THAILAND) CO., LTD.</v>
          </cell>
        </row>
      </sheetData>
      <sheetData sheetId="479">
        <row r="1">
          <cell r="A1" t="str">
            <v>CARAT MEDIA SERVICES (THAILAND) CO., LTD.</v>
          </cell>
        </row>
      </sheetData>
      <sheetData sheetId="480">
        <row r="1">
          <cell r="A1">
            <v>0</v>
          </cell>
        </row>
      </sheetData>
      <sheetData sheetId="481">
        <row r="1">
          <cell r="A1">
            <v>0</v>
          </cell>
        </row>
      </sheetData>
      <sheetData sheetId="482" refreshError="1"/>
      <sheetData sheetId="483" refreshError="1"/>
      <sheetData sheetId="484">
        <row r="1">
          <cell r="A1">
            <v>0</v>
          </cell>
        </row>
      </sheetData>
      <sheetData sheetId="485" refreshError="1"/>
      <sheetData sheetId="486" refreshError="1"/>
      <sheetData sheetId="487">
        <row r="1">
          <cell r="A1">
            <v>0</v>
          </cell>
        </row>
      </sheetData>
      <sheetData sheetId="488">
        <row r="1">
          <cell r="A1" t="str">
            <v>CARAT MEDIA SERVICES (THAILAND) CO., LTD.</v>
          </cell>
        </row>
      </sheetData>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sheetData sheetId="503">
        <row r="1">
          <cell r="A1">
            <v>0</v>
          </cell>
        </row>
      </sheetData>
      <sheetData sheetId="504">
        <row r="1">
          <cell r="A1" t="str">
            <v>CARAT MEDIA SERVICES (THAILAND) CO., LTD.</v>
          </cell>
        </row>
      </sheetData>
      <sheetData sheetId="505">
        <row r="1">
          <cell r="A1" t="str">
            <v>CARAT MEDIA SERVICES (THAILAND) CO., LTD.</v>
          </cell>
        </row>
      </sheetData>
      <sheetData sheetId="506">
        <row r="1">
          <cell r="A1" t="str">
            <v>CARAT MEDIA SERVICES (THAILAND) CO., LTD.</v>
          </cell>
        </row>
      </sheetData>
      <sheetData sheetId="507">
        <row r="1">
          <cell r="A1" t="str">
            <v>CARAT MEDIA SERVICES (THAILAND) CO., LTD.</v>
          </cell>
        </row>
      </sheetData>
      <sheetData sheetId="508">
        <row r="1">
          <cell r="A1" t="str">
            <v>CARAT MEDIA SERVICES (THAILAND) CO., LTD.</v>
          </cell>
        </row>
      </sheetData>
      <sheetData sheetId="509"/>
      <sheetData sheetId="510"/>
      <sheetData sheetId="51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ow r="1">
          <cell r="A1" t="str">
            <v>CARAT MEDIA SERVICES (THAILAND) CO., LTD.</v>
          </cell>
        </row>
      </sheetData>
      <sheetData sheetId="549">
        <row r="1">
          <cell r="A1" t="str">
            <v>CARAT MEDIA SERVICES (THAILAND) CO., LTD.</v>
          </cell>
        </row>
      </sheetData>
      <sheetData sheetId="550"/>
      <sheetData sheetId="551">
        <row r="1">
          <cell r="A1" t="str">
            <v>CARAT MEDIA SERVICES (THAILAND) CO., LTD.</v>
          </cell>
        </row>
      </sheetData>
      <sheetData sheetId="552">
        <row r="1">
          <cell r="A1" t="str">
            <v>CARAT MEDIA SERVICES (THAILAND) CO., LTD.</v>
          </cell>
        </row>
      </sheetData>
      <sheetData sheetId="553"/>
      <sheetData sheetId="554"/>
      <sheetData sheetId="555"/>
      <sheetData sheetId="556"/>
      <sheetData sheetId="557"/>
      <sheetData sheetId="558"/>
      <sheetData sheetId="559"/>
      <sheetData sheetId="560"/>
      <sheetData sheetId="561"/>
      <sheetData sheetId="562"/>
      <sheetData sheetId="563"/>
      <sheetData sheetId="564">
        <row r="1">
          <cell r="A1">
            <v>0</v>
          </cell>
        </row>
      </sheetData>
      <sheetData sheetId="565">
        <row r="1">
          <cell r="A1">
            <v>0</v>
          </cell>
        </row>
      </sheetData>
      <sheetData sheetId="566"/>
      <sheetData sheetId="567">
        <row r="1">
          <cell r="A1">
            <v>0</v>
          </cell>
        </row>
      </sheetData>
      <sheetData sheetId="568"/>
      <sheetData sheetId="569"/>
      <sheetData sheetId="570">
        <row r="1">
          <cell r="A1">
            <v>0</v>
          </cell>
        </row>
      </sheetData>
      <sheetData sheetId="571">
        <row r="1">
          <cell r="A1" t="str">
            <v>CARAT MEDIA SERVICES (THAILAND) CO., LTD.</v>
          </cell>
        </row>
      </sheetData>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ow r="1">
          <cell r="A1">
            <v>0</v>
          </cell>
        </row>
      </sheetData>
      <sheetData sheetId="595"/>
      <sheetData sheetId="596"/>
      <sheetData sheetId="597"/>
      <sheetData sheetId="598">
        <row r="1">
          <cell r="A1">
            <v>0</v>
          </cell>
        </row>
      </sheetData>
      <sheetData sheetId="599">
        <row r="1">
          <cell r="A1">
            <v>0</v>
          </cell>
        </row>
      </sheetData>
      <sheetData sheetId="600">
        <row r="1">
          <cell r="A1">
            <v>0</v>
          </cell>
        </row>
      </sheetData>
      <sheetData sheetId="601">
        <row r="1">
          <cell r="A1">
            <v>0</v>
          </cell>
        </row>
      </sheetData>
      <sheetData sheetId="602"/>
      <sheetData sheetId="603">
        <row r="1">
          <cell r="A1">
            <v>0</v>
          </cell>
        </row>
      </sheetData>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A1">
            <v>0</v>
          </cell>
        </row>
      </sheetData>
      <sheetData sheetId="620"/>
      <sheetData sheetId="621"/>
      <sheetData sheetId="622"/>
      <sheetData sheetId="623">
        <row r="1">
          <cell r="A1">
            <v>0</v>
          </cell>
        </row>
      </sheetData>
      <sheetData sheetId="624"/>
      <sheetData sheetId="625">
        <row r="1">
          <cell r="A1">
            <v>0</v>
          </cell>
        </row>
      </sheetData>
      <sheetData sheetId="626"/>
      <sheetData sheetId="627">
        <row r="1">
          <cell r="A1">
            <v>0</v>
          </cell>
        </row>
      </sheetData>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
          <cell r="A1" t="str">
            <v>CARAT MEDIA SERVICES (THAILAND) CO., LTD.</v>
          </cell>
        </row>
      </sheetData>
      <sheetData sheetId="661">
        <row r="1">
          <cell r="A1" t="str">
            <v>CARAT MEDIA SERVICES (THAILAND) CO., LTD.</v>
          </cell>
        </row>
      </sheetData>
      <sheetData sheetId="662">
        <row r="1">
          <cell r="A1" t="str">
            <v>CARAT MEDIA SERVICES (THAILAND) CO., LTD.</v>
          </cell>
        </row>
      </sheetData>
      <sheetData sheetId="663">
        <row r="1">
          <cell r="A1" t="str">
            <v>CARAT MEDIA SERVICES (THAILAND) CO., LTD.</v>
          </cell>
        </row>
      </sheetData>
      <sheetData sheetId="664">
        <row r="1">
          <cell r="A1" t="str">
            <v>CARAT MEDIA SERVICES (THAILAND) CO., LTD.</v>
          </cell>
        </row>
      </sheetData>
      <sheetData sheetId="665">
        <row r="1">
          <cell r="A1" t="str">
            <v>CARAT MEDIA SERVICES (THAILAND) CO., LTD.</v>
          </cell>
        </row>
      </sheetData>
      <sheetData sheetId="666">
        <row r="1">
          <cell r="A1" t="str">
            <v>CARAT MEDIA SERVICES (THAILAND) CO., LTD.</v>
          </cell>
        </row>
      </sheetData>
      <sheetData sheetId="667"/>
      <sheetData sheetId="668"/>
      <sheetData sheetId="669">
        <row r="1">
          <cell r="A1" t="str">
            <v>CARAT MEDIA SERVICES (THAILAND) CO., LTD.</v>
          </cell>
        </row>
      </sheetData>
      <sheetData sheetId="670"/>
      <sheetData sheetId="671"/>
      <sheetData sheetId="672"/>
      <sheetData sheetId="673">
        <row r="1">
          <cell r="A1" t="str">
            <v>CARAT MEDIA SERVICES (THAILAND) CO., LTD.</v>
          </cell>
        </row>
      </sheetData>
      <sheetData sheetId="674"/>
      <sheetData sheetId="675"/>
      <sheetData sheetId="676"/>
      <sheetData sheetId="677"/>
      <sheetData sheetId="678">
        <row r="1">
          <cell r="A1" t="str">
            <v>CARAT MEDIA SERVICES (THAILAND) CO., LTD.</v>
          </cell>
        </row>
      </sheetData>
      <sheetData sheetId="679">
        <row r="1">
          <cell r="A1" t="str">
            <v>CARAT MEDIA SERVICES (THAILAND) CO., LTD.</v>
          </cell>
        </row>
      </sheetData>
      <sheetData sheetId="680">
        <row r="1">
          <cell r="A1">
            <v>0</v>
          </cell>
        </row>
      </sheetData>
      <sheetData sheetId="681">
        <row r="1">
          <cell r="A1">
            <v>0</v>
          </cell>
        </row>
      </sheetData>
      <sheetData sheetId="682">
        <row r="1">
          <cell r="A1">
            <v>0</v>
          </cell>
        </row>
      </sheetData>
      <sheetData sheetId="683">
        <row r="1">
          <cell r="A1">
            <v>0</v>
          </cell>
        </row>
      </sheetData>
      <sheetData sheetId="684">
        <row r="1">
          <cell r="A1">
            <v>0</v>
          </cell>
        </row>
      </sheetData>
      <sheetData sheetId="685">
        <row r="1">
          <cell r="A1">
            <v>0</v>
          </cell>
        </row>
      </sheetData>
      <sheetData sheetId="686">
        <row r="1">
          <cell r="A1">
            <v>0</v>
          </cell>
        </row>
      </sheetData>
      <sheetData sheetId="687">
        <row r="1">
          <cell r="A1">
            <v>0</v>
          </cell>
        </row>
      </sheetData>
      <sheetData sheetId="688"/>
      <sheetData sheetId="689">
        <row r="1">
          <cell r="A1" t="str">
            <v>CARAT MEDIA SERVICES (THAILAND) CO., LTD.</v>
          </cell>
        </row>
      </sheetData>
      <sheetData sheetId="690">
        <row r="1">
          <cell r="A1">
            <v>0</v>
          </cell>
        </row>
      </sheetData>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sheetData sheetId="736"/>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sheetData sheetId="765"/>
      <sheetData sheetId="766"/>
      <sheetData sheetId="767"/>
      <sheetData sheetId="768"/>
      <sheetData sheetId="769"/>
      <sheetData sheetId="770"/>
      <sheetData sheetId="771"/>
      <sheetData sheetId="772"/>
      <sheetData sheetId="773"/>
      <sheetData sheetId="774"/>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sheetData sheetId="838"/>
      <sheetData sheetId="839"/>
      <sheetData sheetId="840"/>
      <sheetData sheetId="841"/>
      <sheetData sheetId="842"/>
      <sheetData sheetId="843"/>
      <sheetData sheetId="844"/>
      <sheetData sheetId="845"/>
      <sheetData sheetId="846"/>
      <sheetData sheetId="847"/>
      <sheetData sheetId="848"/>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ow r="1">
          <cell r="A1" t="str">
            <v>CARAT MEDIA SERVICES (THAILAND) CO., LTD.</v>
          </cell>
        </row>
      </sheetData>
      <sheetData sheetId="859">
        <row r="1">
          <cell r="A1" t="str">
            <v>CARAT MEDIA SERVICES (THAILAND) CO., LTD.</v>
          </cell>
        </row>
      </sheetData>
      <sheetData sheetId="860">
        <row r="1">
          <cell r="A1" t="str">
            <v>CARAT MEDIA SERVICES (THAILAND) CO., LTD.</v>
          </cell>
        </row>
      </sheetData>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refreshError="1"/>
      <sheetData sheetId="991" refreshError="1"/>
      <sheetData sheetId="992" refreshError="1"/>
      <sheetData sheetId="993"/>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sheetData sheetId="1010"/>
      <sheetData sheetId="1011"/>
      <sheetData sheetId="1012" refreshError="1"/>
      <sheetData sheetId="1013" refreshError="1"/>
      <sheetData sheetId="1014" refreshError="1"/>
      <sheetData sheetId="1015" refreshError="1"/>
      <sheetData sheetId="1016" refreshError="1"/>
      <sheetData sheetId="1017" refreshError="1"/>
      <sheetData sheetId="1018" refreshError="1"/>
      <sheetData sheetId="1019"/>
      <sheetData sheetId="1020" refreshError="1"/>
      <sheetData sheetId="1021" refreshError="1"/>
      <sheetData sheetId="1022"/>
      <sheetData sheetId="1023"/>
      <sheetData sheetId="1024">
        <row r="1">
          <cell r="A1">
            <v>0</v>
          </cell>
        </row>
      </sheetData>
      <sheetData sheetId="1025"/>
      <sheetData sheetId="1026"/>
      <sheetData sheetId="1027"/>
      <sheetData sheetId="1028"/>
      <sheetData sheetId="1029"/>
      <sheetData sheetId="1030"/>
      <sheetData sheetId="1031"/>
      <sheetData sheetId="1032"/>
      <sheetData sheetId="1033"/>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ort 11-8-2015 200 units"/>
      <sheetName val="TOTAL DIAGRAM "/>
      <sheetName val="Inventory"/>
      <sheetName val="Format"/>
      <sheetName val="Lookup"/>
      <sheetName val="ChannelInfo"/>
      <sheetName val="LookupMenus"/>
    </sheetNames>
    <sheetDataSet>
      <sheetData sheetId="0">
        <row r="3">
          <cell r="B3" t="str">
            <v>MMLZ14E30FT011172</v>
          </cell>
        </row>
        <row r="4">
          <cell r="B4" t="str">
            <v>MMLZ14E30FT011401</v>
          </cell>
        </row>
        <row r="5">
          <cell r="B5" t="str">
            <v>MMLZ14E30FT011432</v>
          </cell>
        </row>
        <row r="6">
          <cell r="B6" t="str">
            <v>MMLZ14E30FT011446</v>
          </cell>
        </row>
        <row r="7">
          <cell r="B7" t="str">
            <v>MMLZ14E31FT010645</v>
          </cell>
        </row>
        <row r="8">
          <cell r="B8" t="str">
            <v>MMLZ14E31FT011018</v>
          </cell>
        </row>
        <row r="9">
          <cell r="B9" t="str">
            <v>MMLZ14E31FT011150</v>
          </cell>
        </row>
        <row r="10">
          <cell r="B10" t="str">
            <v>MMLZ14E31FT011181</v>
          </cell>
        </row>
        <row r="11">
          <cell r="B11" t="str">
            <v>MMLZ14E31FT011410</v>
          </cell>
        </row>
        <row r="12">
          <cell r="B12" t="str">
            <v>MMLZ14E31FT011424</v>
          </cell>
        </row>
        <row r="13">
          <cell r="B13" t="str">
            <v>MMLZ14E31FT011438</v>
          </cell>
        </row>
        <row r="14">
          <cell r="B14" t="str">
            <v>MMLZ14E31FT011441</v>
          </cell>
        </row>
        <row r="15">
          <cell r="B15" t="str">
            <v>MMLZ14E32FT010606</v>
          </cell>
        </row>
        <row r="16">
          <cell r="B16" t="str">
            <v>MMLZ14E32FT010766</v>
          </cell>
        </row>
        <row r="17">
          <cell r="B17" t="str">
            <v>MMLZ14E32FT011156</v>
          </cell>
        </row>
        <row r="18">
          <cell r="B18" t="str">
            <v>MMLZ14E32FT011335</v>
          </cell>
        </row>
        <row r="19">
          <cell r="B19" t="str">
            <v>MMLZ14E32FT011402</v>
          </cell>
        </row>
        <row r="20">
          <cell r="B20" t="str">
            <v>MMLZ14E32FT011433</v>
          </cell>
        </row>
        <row r="21">
          <cell r="B21" t="str">
            <v>MMLZ14E33FT010646</v>
          </cell>
        </row>
        <row r="22">
          <cell r="B22" t="str">
            <v>MMLZ14E33FT011019</v>
          </cell>
        </row>
        <row r="23">
          <cell r="B23" t="str">
            <v>MMLZ14E33FT011036</v>
          </cell>
        </row>
        <row r="24">
          <cell r="B24" t="str">
            <v>MMLZ14E33FT011182</v>
          </cell>
        </row>
        <row r="25">
          <cell r="B25" t="str">
            <v>MMLZ14E33FT011425</v>
          </cell>
        </row>
        <row r="26">
          <cell r="B26" t="str">
            <v>MMLZ14E33FT011618</v>
          </cell>
        </row>
        <row r="27">
          <cell r="B27" t="str">
            <v>MMLZ14E34FT010767</v>
          </cell>
        </row>
        <row r="28">
          <cell r="B28" t="str">
            <v>MMLZ14E34FT011045</v>
          </cell>
        </row>
        <row r="29">
          <cell r="B29" t="str">
            <v>MMLZ14E34FT011143</v>
          </cell>
        </row>
        <row r="30">
          <cell r="B30" t="str">
            <v>MMLZ14E34FT011157</v>
          </cell>
        </row>
        <row r="31">
          <cell r="B31" t="str">
            <v>MMLZ14E34FT011174</v>
          </cell>
        </row>
        <row r="32">
          <cell r="B32" t="str">
            <v>MMLZ14E34FT011336</v>
          </cell>
        </row>
        <row r="33">
          <cell r="B33" t="str">
            <v>MMLZ14E34FT011403</v>
          </cell>
        </row>
        <row r="34">
          <cell r="B34" t="str">
            <v>MMLZ14E34FT011434</v>
          </cell>
        </row>
        <row r="35">
          <cell r="B35" t="str">
            <v>MMLZ14E34FT011529</v>
          </cell>
        </row>
        <row r="36">
          <cell r="B36" t="str">
            <v>MMLZ14E35FT011037</v>
          </cell>
        </row>
        <row r="37">
          <cell r="B37" t="str">
            <v>MMLZ14E35FT011183</v>
          </cell>
        </row>
        <row r="38">
          <cell r="B38" t="str">
            <v>MMLZ14E35FT011359</v>
          </cell>
        </row>
        <row r="39">
          <cell r="B39" t="str">
            <v>MMLZ14E35FT011409</v>
          </cell>
        </row>
        <row r="40">
          <cell r="B40" t="str">
            <v>MMLZ14E35FT011443</v>
          </cell>
        </row>
        <row r="41">
          <cell r="B41" t="str">
            <v>MMLZ14E36FT010768</v>
          </cell>
        </row>
        <row r="42">
          <cell r="B42" t="str">
            <v>MMLZ14E36FT011032</v>
          </cell>
        </row>
        <row r="43">
          <cell r="B43" t="str">
            <v>MMLZ14E36FT011046</v>
          </cell>
        </row>
        <row r="44">
          <cell r="B44" t="str">
            <v>MMLZ14E36FT011144</v>
          </cell>
        </row>
        <row r="45">
          <cell r="B45" t="str">
            <v>MMLZ14E36FT011158</v>
          </cell>
        </row>
        <row r="46">
          <cell r="B46" t="str">
            <v>MMLZ14E36FT011175</v>
          </cell>
        </row>
        <row r="47">
          <cell r="B47" t="str">
            <v>MMLZ14E36FT011337</v>
          </cell>
        </row>
        <row r="48">
          <cell r="B48" t="str">
            <v>MMLZ14E36FT011435</v>
          </cell>
        </row>
        <row r="49">
          <cell r="B49" t="str">
            <v>MMLZ14E37FT011170</v>
          </cell>
        </row>
        <row r="50">
          <cell r="B50" t="str">
            <v>MMLZ14E37FT011444</v>
          </cell>
        </row>
        <row r="51">
          <cell r="B51" t="str">
            <v>MMLZ14E38FT010657</v>
          </cell>
        </row>
        <row r="52">
          <cell r="B52" t="str">
            <v>MMLZ14E38FT010772</v>
          </cell>
        </row>
        <row r="53">
          <cell r="B53" t="str">
            <v>MMLZ14E38FT011033</v>
          </cell>
        </row>
        <row r="54">
          <cell r="B54" t="str">
            <v>MMLZ14E38FT011338</v>
          </cell>
        </row>
        <row r="55">
          <cell r="B55" t="str">
            <v>MMLZ14E38FT011419</v>
          </cell>
        </row>
        <row r="56">
          <cell r="B56" t="str">
            <v>MMLZ14E38FT011534</v>
          </cell>
        </row>
        <row r="57">
          <cell r="B57" t="str">
            <v>MMLZ14E38FT011548</v>
          </cell>
        </row>
        <row r="58">
          <cell r="B58" t="str">
            <v>MMLZ14E38FT011551</v>
          </cell>
        </row>
        <row r="59">
          <cell r="B59" t="str">
            <v>MMLZ14E39FT011025</v>
          </cell>
        </row>
        <row r="60">
          <cell r="B60" t="str">
            <v>MMLZ14E39FT011171</v>
          </cell>
        </row>
        <row r="61">
          <cell r="B61" t="str">
            <v>MMLZ14E39FT011445</v>
          </cell>
        </row>
        <row r="62">
          <cell r="B62" t="str">
            <v>MMLZ14E3XFT010773</v>
          </cell>
        </row>
        <row r="63">
          <cell r="B63" t="str">
            <v>MMLZ14E3XFT011017</v>
          </cell>
        </row>
        <row r="64">
          <cell r="B64" t="str">
            <v>MMLZ14E3XFT011020</v>
          </cell>
        </row>
        <row r="65">
          <cell r="B65" t="str">
            <v>MMLZ14E3XFT011180</v>
          </cell>
        </row>
        <row r="66">
          <cell r="B66" t="str">
            <v>MMLZ14E3XFT011339</v>
          </cell>
        </row>
        <row r="67">
          <cell r="B67" t="str">
            <v>MMLZ14E3XFT011437</v>
          </cell>
        </row>
        <row r="68">
          <cell r="B68" t="str">
            <v>MMLZ14E3XFT011440</v>
          </cell>
        </row>
        <row r="69">
          <cell r="B69" t="str">
            <v>MMLZ14E3XFT011549</v>
          </cell>
        </row>
        <row r="70">
          <cell r="B70" t="str">
            <v>MMLZ14E3XFT011552</v>
          </cell>
        </row>
        <row r="71">
          <cell r="B71" t="str">
            <v>MMLZ14E3XFT011616</v>
          </cell>
        </row>
        <row r="72">
          <cell r="B72" t="str">
            <v>MMLZ14E30FT011026</v>
          </cell>
        </row>
        <row r="73">
          <cell r="B73" t="str">
            <v>MMLZ14E30FT011138</v>
          </cell>
        </row>
        <row r="74">
          <cell r="B74" t="str">
            <v>MMLZ14E30FT011379</v>
          </cell>
        </row>
        <row r="75">
          <cell r="B75" t="str">
            <v>MMLZ14E30FT011575</v>
          </cell>
        </row>
        <row r="76">
          <cell r="B76" t="str">
            <v>MMLZ14E30FT011608</v>
          </cell>
        </row>
        <row r="77">
          <cell r="B77" t="str">
            <v>MMLZ14E31FT010760</v>
          </cell>
        </row>
        <row r="78">
          <cell r="B78" t="str">
            <v>MMLZ14E31FT011083</v>
          </cell>
        </row>
        <row r="79">
          <cell r="B79" t="str">
            <v>MMLZ14E31FT011231</v>
          </cell>
        </row>
        <row r="80">
          <cell r="B80" t="str">
            <v>MMLZ14E32FT011027</v>
          </cell>
        </row>
        <row r="81">
          <cell r="B81" t="str">
            <v>MMLZ14E32FT011139</v>
          </cell>
        </row>
        <row r="82">
          <cell r="B82" t="str">
            <v>MMLZ14E32FT011223</v>
          </cell>
        </row>
        <row r="83">
          <cell r="B83" t="str">
            <v>MMLZ14E32FT011450</v>
          </cell>
        </row>
        <row r="84">
          <cell r="B84" t="str">
            <v>MMLZ14E32FT011576</v>
          </cell>
        </row>
        <row r="85">
          <cell r="B85" t="str">
            <v>MMLZ14E33FT010601</v>
          </cell>
        </row>
        <row r="86">
          <cell r="B86" t="str">
            <v>MMLZ14E33FT010842</v>
          </cell>
        </row>
        <row r="87">
          <cell r="B87" t="str">
            <v>MMLZ14E33FT011084</v>
          </cell>
        </row>
        <row r="88">
          <cell r="B88" t="str">
            <v>MMLZ14E33FT011229</v>
          </cell>
        </row>
        <row r="89">
          <cell r="B89" t="str">
            <v>MMLZ14E33FT011456</v>
          </cell>
        </row>
        <row r="90">
          <cell r="B90" t="str">
            <v>MMLZ14E34FT010610</v>
          </cell>
        </row>
        <row r="91">
          <cell r="B91" t="str">
            <v>MMLZ14E34FT011224</v>
          </cell>
        </row>
        <row r="92">
          <cell r="B92" t="str">
            <v>MMLZ14E34FT011384</v>
          </cell>
        </row>
        <row r="93">
          <cell r="B93" t="str">
            <v>MMLZ14E34FT011448</v>
          </cell>
        </row>
        <row r="94">
          <cell r="B94" t="str">
            <v>MMLZ14E34FT011451</v>
          </cell>
        </row>
        <row r="95">
          <cell r="B95" t="str">
            <v>MMLZ14E34FT011613</v>
          </cell>
        </row>
        <row r="96">
          <cell r="B96" t="str">
            <v>MMLZ14E35FT010602</v>
          </cell>
        </row>
        <row r="97">
          <cell r="B97" t="str">
            <v>MMLZ14E35FT011040</v>
          </cell>
        </row>
        <row r="98">
          <cell r="B98" t="str">
            <v>MMLZ14E35FT011085</v>
          </cell>
        </row>
        <row r="99">
          <cell r="B99" t="str">
            <v>MMLZ14E35FT011152</v>
          </cell>
        </row>
        <row r="100">
          <cell r="B100" t="str">
            <v>MMLZ14E35FT011460</v>
          </cell>
        </row>
        <row r="101">
          <cell r="B101" t="str">
            <v>MMLZ14E36FT010205</v>
          </cell>
        </row>
        <row r="102">
          <cell r="B102" t="str">
            <v>MMLZ14E36FT011225</v>
          </cell>
        </row>
        <row r="103">
          <cell r="B103" t="str">
            <v>MMLZ14E36FT011385</v>
          </cell>
        </row>
        <row r="104">
          <cell r="B104" t="str">
            <v>MMLZ14E36FT011449</v>
          </cell>
        </row>
        <row r="105">
          <cell r="B105" t="str">
            <v>MMLZ14E36FT011581</v>
          </cell>
        </row>
        <row r="106">
          <cell r="B106" t="str">
            <v>MMLZ14E37FT010648</v>
          </cell>
        </row>
        <row r="107">
          <cell r="B107" t="str">
            <v>MMLZ14E37FT010990</v>
          </cell>
        </row>
        <row r="108">
          <cell r="B108" t="str">
            <v>MMLZ14E37FT011461</v>
          </cell>
        </row>
        <row r="109">
          <cell r="B109" t="str">
            <v>MMLZ14E37FT011735</v>
          </cell>
        </row>
        <row r="110">
          <cell r="B110" t="str">
            <v>MMLZ14E38FT011226</v>
          </cell>
        </row>
        <row r="111">
          <cell r="B111" t="str">
            <v>MMLZ14E38FT011386</v>
          </cell>
        </row>
        <row r="112">
          <cell r="B112" t="str">
            <v>MMLZ14E38FT011453</v>
          </cell>
        </row>
        <row r="113">
          <cell r="B113" t="str">
            <v>MMLZ14E38FT011582</v>
          </cell>
        </row>
        <row r="114">
          <cell r="B114" t="str">
            <v>MMLZ14E39FT010635</v>
          </cell>
        </row>
        <row r="115">
          <cell r="B115" t="str">
            <v>MMLZ14E39FT010991</v>
          </cell>
        </row>
        <row r="116">
          <cell r="B116" t="str">
            <v>MMLZ14E39FT011039</v>
          </cell>
        </row>
        <row r="117">
          <cell r="B117" t="str">
            <v>MMLZ14E39FT011378</v>
          </cell>
        </row>
        <row r="118">
          <cell r="B118" t="str">
            <v>MMLZ14E39FT011459</v>
          </cell>
        </row>
        <row r="119">
          <cell r="B119" t="str">
            <v>MMLZ14E3XFT011132</v>
          </cell>
        </row>
        <row r="120">
          <cell r="B120" t="str">
            <v>MMLZ14E3XFT011227</v>
          </cell>
        </row>
        <row r="121">
          <cell r="B121" t="str">
            <v>MMLZ14E3XFT011230</v>
          </cell>
        </row>
        <row r="122">
          <cell r="B122" t="str">
            <v>MMLZ14E3XFT011387</v>
          </cell>
        </row>
        <row r="123">
          <cell r="B123" t="str">
            <v>MMLZ14E30FT011043</v>
          </cell>
        </row>
        <row r="124">
          <cell r="B124" t="str">
            <v>MMLZ14E30FT011060</v>
          </cell>
        </row>
        <row r="125">
          <cell r="B125" t="str">
            <v>MMLZ14E30FT011074</v>
          </cell>
        </row>
        <row r="126">
          <cell r="B126" t="str">
            <v>MMLZ14E30FT011155</v>
          </cell>
        </row>
        <row r="127">
          <cell r="B127" t="str">
            <v>MMLZ14E30FT011236</v>
          </cell>
        </row>
        <row r="128">
          <cell r="B128" t="str">
            <v>MMLZ14E30FT011270</v>
          </cell>
        </row>
        <row r="129">
          <cell r="B129" t="str">
            <v>MMLZ14E30FT011396</v>
          </cell>
        </row>
        <row r="130">
          <cell r="B130" t="str">
            <v>MMLZ14E30FT011429</v>
          </cell>
        </row>
        <row r="131">
          <cell r="B131" t="str">
            <v>MMLZ14E30FT011477</v>
          </cell>
        </row>
        <row r="132">
          <cell r="B132" t="str">
            <v>MMLZ14E30FT011544</v>
          </cell>
        </row>
        <row r="133">
          <cell r="B133" t="str">
            <v>MMLZ14E31FT011388</v>
          </cell>
        </row>
        <row r="134">
          <cell r="B134" t="str">
            <v>MMLZ14E31FT011584</v>
          </cell>
        </row>
        <row r="135">
          <cell r="B135" t="str">
            <v>MMLZ14E31FT011598</v>
          </cell>
        </row>
        <row r="136">
          <cell r="B136" t="str">
            <v>MMLZ14E31FT011729</v>
          </cell>
        </row>
        <row r="137">
          <cell r="B137" t="str">
            <v>MMLZ14E32FT011061</v>
          </cell>
        </row>
        <row r="138">
          <cell r="B138" t="str">
            <v>MMLZ14E32FT011237</v>
          </cell>
        </row>
        <row r="139">
          <cell r="B139" t="str">
            <v>MMLZ14E32FT011240</v>
          </cell>
        </row>
        <row r="140">
          <cell r="B140" t="str">
            <v>MMLZ14E32FT011268</v>
          </cell>
        </row>
        <row r="141">
          <cell r="B141" t="str">
            <v>MMLZ14E32FT011397</v>
          </cell>
        </row>
        <row r="142">
          <cell r="B142" t="str">
            <v>MMLZ14E32FT011464</v>
          </cell>
        </row>
        <row r="143">
          <cell r="B143" t="str">
            <v>MMLZ14E32FT011545</v>
          </cell>
        </row>
        <row r="144">
          <cell r="B144" t="str">
            <v>MMLZ14E32FT011724</v>
          </cell>
        </row>
        <row r="145">
          <cell r="B145" t="str">
            <v>MMLZ14E33FT011070</v>
          </cell>
        </row>
        <row r="146">
          <cell r="B146" t="str">
            <v>MMLZ14E33FT011246</v>
          </cell>
        </row>
        <row r="147">
          <cell r="B147" t="str">
            <v>MMLZ14E33FT011389</v>
          </cell>
        </row>
        <row r="148">
          <cell r="B148" t="str">
            <v>MMLZ14E33FT011537</v>
          </cell>
        </row>
        <row r="149">
          <cell r="B149" t="str">
            <v>MMLZ14E33FT011585</v>
          </cell>
        </row>
        <row r="150">
          <cell r="B150" t="str">
            <v>MMLZ14E34FT011059</v>
          </cell>
        </row>
        <row r="151">
          <cell r="B151" t="str">
            <v>MMLZ14E34FT011062</v>
          </cell>
        </row>
        <row r="152">
          <cell r="B152" t="str">
            <v>MMLZ14E34FT011238</v>
          </cell>
        </row>
        <row r="153">
          <cell r="B153" t="str">
            <v>MMLZ14E34FT011241</v>
          </cell>
        </row>
        <row r="154">
          <cell r="B154" t="str">
            <v>MMLZ14E34FT011398</v>
          </cell>
        </row>
        <row r="155">
          <cell r="B155" t="str">
            <v>MMLZ14E34FT011417</v>
          </cell>
        </row>
        <row r="156">
          <cell r="B156" t="str">
            <v>MMLZ14E34FT011420</v>
          </cell>
        </row>
        <row r="157">
          <cell r="B157" t="str">
            <v>MMLZ14E34FT011546</v>
          </cell>
        </row>
        <row r="158">
          <cell r="B158" t="str">
            <v>MMLZ14E34FT011725</v>
          </cell>
        </row>
        <row r="159">
          <cell r="B159" t="str">
            <v>MMLZ14E35FT011068</v>
          </cell>
        </row>
        <row r="160">
          <cell r="B160" t="str">
            <v>MMLZ14E35FT011247</v>
          </cell>
        </row>
        <row r="161">
          <cell r="B161" t="str">
            <v>MMLZ14E35FT011250</v>
          </cell>
        </row>
        <row r="162">
          <cell r="B162" t="str">
            <v>MMLZ14E35FT011264</v>
          </cell>
        </row>
        <row r="163">
          <cell r="B163" t="str">
            <v>MMLZ14E36FT011063</v>
          </cell>
        </row>
        <row r="164">
          <cell r="B164" t="str">
            <v>MMLZ14E36FT011242</v>
          </cell>
        </row>
        <row r="165">
          <cell r="B165" t="str">
            <v>MMLZ14E36FT011399</v>
          </cell>
        </row>
        <row r="166">
          <cell r="B166" t="str">
            <v>MMLZ14E36FT011418</v>
          </cell>
        </row>
        <row r="167">
          <cell r="B167" t="str">
            <v>MMLZ14E36FT011547</v>
          </cell>
        </row>
        <row r="168">
          <cell r="B168" t="str">
            <v>MMLZ14E36FT011595</v>
          </cell>
        </row>
        <row r="169">
          <cell r="B169" t="str">
            <v>MMLZ14E36FT011600</v>
          </cell>
        </row>
        <row r="170">
          <cell r="B170" t="str">
            <v>MMLZ14E37FT011069</v>
          </cell>
        </row>
        <row r="171">
          <cell r="B171" t="str">
            <v>MMLZ14E37FT011072</v>
          </cell>
        </row>
        <row r="172">
          <cell r="B172" t="str">
            <v>MMLZ14E37FT011153</v>
          </cell>
        </row>
        <row r="173">
          <cell r="B173" t="str">
            <v>MMLZ14E37FT011234</v>
          </cell>
        </row>
        <row r="174">
          <cell r="B174" t="str">
            <v>MMLZ14E37FT011248</v>
          </cell>
        </row>
        <row r="175">
          <cell r="B175" t="str">
            <v>MMLZ14E37FT011394</v>
          </cell>
        </row>
        <row r="176">
          <cell r="B176" t="str">
            <v>MMLZ14E37FT011427</v>
          </cell>
        </row>
        <row r="177">
          <cell r="B177" t="str">
            <v>MMLZ14E37FT011430</v>
          </cell>
        </row>
        <row r="178">
          <cell r="B178" t="str">
            <v>MMLZ14E37FT011587</v>
          </cell>
        </row>
        <row r="179">
          <cell r="B179" t="str">
            <v>MMLZ14E38FT011064</v>
          </cell>
        </row>
        <row r="180">
          <cell r="B180" t="str">
            <v>MMLZ14E38FT011243</v>
          </cell>
        </row>
        <row r="181">
          <cell r="B181" t="str">
            <v>MMLZ14E38FT011422</v>
          </cell>
        </row>
        <row r="182">
          <cell r="B182" t="str">
            <v>MMLZ14E38FT011470</v>
          </cell>
        </row>
        <row r="183">
          <cell r="B183" t="str">
            <v>MMLZ14E38FT011596</v>
          </cell>
        </row>
        <row r="184">
          <cell r="B184" t="str">
            <v>MMLZ14E39FT011073</v>
          </cell>
        </row>
        <row r="185">
          <cell r="B185" t="str">
            <v>MMLZ14E39FT011154</v>
          </cell>
        </row>
        <row r="186">
          <cell r="B186" t="str">
            <v>MMLZ14E39FT011235</v>
          </cell>
        </row>
        <row r="187">
          <cell r="B187" t="str">
            <v>MMLZ14E39FT011249</v>
          </cell>
        </row>
        <row r="188">
          <cell r="B188" t="str">
            <v>MMLZ14E39FT011266</v>
          </cell>
        </row>
        <row r="189">
          <cell r="B189" t="str">
            <v>MMLZ14E39FT011400</v>
          </cell>
        </row>
        <row r="190">
          <cell r="B190" t="str">
            <v>MMLZ14E39FT011428</v>
          </cell>
        </row>
        <row r="191">
          <cell r="B191" t="str">
            <v>MMLZ14E39FT011431</v>
          </cell>
        </row>
        <row r="192">
          <cell r="B192" t="str">
            <v>MMLZ14E39FT011476</v>
          </cell>
        </row>
        <row r="193">
          <cell r="B193" t="str">
            <v>MMLZ14E39FT011543</v>
          </cell>
        </row>
        <row r="194">
          <cell r="B194" t="str">
            <v>MMLZ14E39FT011588</v>
          </cell>
        </row>
        <row r="195">
          <cell r="B195" t="str">
            <v>MMLZ14E3XFT011065</v>
          </cell>
        </row>
        <row r="196">
          <cell r="B196" t="str">
            <v>MMLZ14E3XFT011244</v>
          </cell>
        </row>
        <row r="197">
          <cell r="B197" t="str">
            <v>MMLZ14E3XFT011261</v>
          </cell>
        </row>
        <row r="198">
          <cell r="B198" t="str">
            <v>MMLZ14E3XFT011390</v>
          </cell>
        </row>
        <row r="199">
          <cell r="B199" t="str">
            <v>MMLZ14E3XFT011423</v>
          </cell>
        </row>
        <row r="200">
          <cell r="B200" t="str">
            <v>MMLZ14E3XFT011468</v>
          </cell>
        </row>
        <row r="201">
          <cell r="B201" t="str">
            <v>MMLZ14E3XFT011471</v>
          </cell>
        </row>
        <row r="202">
          <cell r="B202" t="str">
            <v>MMLZ14E3XFT011597</v>
          </cell>
        </row>
      </sheetData>
      <sheetData sheetId="1"/>
      <sheetData sheetId="2"/>
      <sheetData sheetId="3"/>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100"/>
      <sheetName val="s115"/>
      <sheetName val="S125"/>
      <sheetName val="s130"/>
      <sheetName val="s120T"/>
      <sheetName val="s120G"/>
      <sheetName val="s132_G"/>
      <sheetName val="s370"/>
      <sheetName val="s132_T"/>
      <sheetName val="account conversion"/>
      <sheetName val="retail-fareast"/>
      <sheetName val="consumer-fareast"/>
      <sheetName val="DB-TH"/>
      <sheetName val="export-s100,s115,s130,s125 "/>
      <sheetName val="export-s132,s120"/>
      <sheetName val="check "/>
      <sheetName val="DATA"/>
      <sheetName val="8T保费报价模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5">
          <cell r="D5">
            <v>164919750.15000001</v>
          </cell>
          <cell r="E5" t="str">
            <v>TURNC_CL.Ahold</v>
          </cell>
        </row>
        <row r="7">
          <cell r="D7">
            <v>0.91805555555555562</v>
          </cell>
        </row>
        <row r="11">
          <cell r="D11" t="str">
            <v>Y-T-D</v>
          </cell>
        </row>
        <row r="14">
          <cell r="D14" t="str">
            <v>------------------</v>
          </cell>
        </row>
        <row r="15">
          <cell r="D15">
            <v>164919750.15000001</v>
          </cell>
          <cell r="E15" t="str">
            <v>TURN_CL.EXT.EXT</v>
          </cell>
        </row>
        <row r="18">
          <cell r="D18">
            <v>45952689.380000003</v>
          </cell>
          <cell r="E18" t="str">
            <v>STF_PAY.REM.SAL</v>
          </cell>
        </row>
        <row r="20">
          <cell r="D20">
            <v>2569872.5</v>
          </cell>
          <cell r="E20" t="str">
            <v>STF_PAY.REM.OVT</v>
          </cell>
        </row>
        <row r="21">
          <cell r="D21">
            <v>9213213.9100000001</v>
          </cell>
          <cell r="E21" t="str">
            <v>STF_OTH.BEN</v>
          </cell>
        </row>
        <row r="22">
          <cell r="D22">
            <v>0</v>
          </cell>
          <cell r="E22" t="str">
            <v>STF_OTH.TRAIN</v>
          </cell>
        </row>
        <row r="23">
          <cell r="D23">
            <v>12685</v>
          </cell>
          <cell r="E23" t="str">
            <v>STF_PAY.REM.TMP</v>
          </cell>
        </row>
        <row r="24">
          <cell r="D24">
            <v>3783041.76</v>
          </cell>
          <cell r="E24" t="str">
            <v>STF_OTH.OTH</v>
          </cell>
        </row>
        <row r="25">
          <cell r="D25" t="str">
            <v>------------------</v>
          </cell>
        </row>
        <row r="26">
          <cell r="D26">
            <v>61531502.549999997</v>
          </cell>
          <cell r="E26" t="str">
            <v>CST_CL.STAFF</v>
          </cell>
        </row>
        <row r="28">
          <cell r="D28">
            <v>8033326.3600000003</v>
          </cell>
          <cell r="E28" t="str">
            <v>CST_CL.PV</v>
          </cell>
        </row>
        <row r="29">
          <cell r="D29">
            <v>3151148.45</v>
          </cell>
          <cell r="E29" t="str">
            <v>CST_CL.PROP</v>
          </cell>
        </row>
        <row r="30">
          <cell r="D30">
            <v>71875565.099999994</v>
          </cell>
          <cell r="E30" t="str">
            <v>CST_CL.OTH</v>
          </cell>
        </row>
        <row r="32">
          <cell r="D32" t="str">
            <v>------------------</v>
          </cell>
        </row>
        <row r="33">
          <cell r="D33">
            <v>144591542.46000001</v>
          </cell>
        </row>
        <row r="34">
          <cell r="D34" t="str">
            <v>------------------</v>
          </cell>
        </row>
        <row r="35">
          <cell r="D35">
            <v>20328207.690000001</v>
          </cell>
          <cell r="E35" t="str">
            <v>GPC_CL.Ahold</v>
          </cell>
        </row>
        <row r="36">
          <cell r="D36">
            <v>0</v>
          </cell>
          <cell r="E36" t="str">
            <v>SEC_OH.EXEC</v>
          </cell>
        </row>
        <row r="37">
          <cell r="D37">
            <v>1310400</v>
          </cell>
          <cell r="E37" t="str">
            <v>SEC_OH.ALLOC</v>
          </cell>
        </row>
        <row r="38">
          <cell r="D38">
            <v>0</v>
          </cell>
          <cell r="E38" t="str">
            <v>MGMT_FEES_NGRP</v>
          </cell>
        </row>
        <row r="39">
          <cell r="D39">
            <v>0</v>
          </cell>
          <cell r="E39" t="str">
            <v>PROF_DISP_ASSET</v>
          </cell>
        </row>
        <row r="40">
          <cell r="D40" t="str">
            <v>------------------</v>
          </cell>
        </row>
        <row r="41">
          <cell r="D41">
            <v>19017807.690000001</v>
          </cell>
        </row>
        <row r="42">
          <cell r="D42">
            <v>5926757.8399999999</v>
          </cell>
          <cell r="E42" t="str">
            <v>MGMT_FEES_CENT</v>
          </cell>
        </row>
        <row r="43">
          <cell r="D43">
            <v>1664720.51</v>
          </cell>
          <cell r="E43" t="str">
            <v>MGMT_FEES_CENT</v>
          </cell>
        </row>
        <row r="44">
          <cell r="D44">
            <v>15057.51</v>
          </cell>
          <cell r="E44" t="str">
            <v>CSH_INT_NPOL.REC</v>
          </cell>
        </row>
        <row r="45">
          <cell r="D45">
            <v>535500</v>
          </cell>
          <cell r="E45" t="str">
            <v>CSH_INT_OTH</v>
          </cell>
        </row>
        <row r="46">
          <cell r="D46">
            <v>0</v>
          </cell>
          <cell r="E46" t="str">
            <v>CSH_INT_NPOL.PD</v>
          </cell>
        </row>
        <row r="47">
          <cell r="D47" t="str">
            <v>------------------</v>
          </cell>
        </row>
        <row r="48">
          <cell r="D48">
            <v>10905886.85</v>
          </cell>
        </row>
        <row r="49">
          <cell r="D49">
            <v>2702324.51</v>
          </cell>
          <cell r="E49" t="str">
            <v>TAX_CUR_CORP.NON_UK</v>
          </cell>
        </row>
        <row r="53">
          <cell r="D53">
            <v>19447914.52</v>
          </cell>
          <cell r="E53" t="str">
            <v>TURNC_CL.Watso</v>
          </cell>
        </row>
        <row r="54">
          <cell r="D54" t="str">
            <v>------------------</v>
          </cell>
        </row>
        <row r="55">
          <cell r="D55">
            <v>19447914.52</v>
          </cell>
          <cell r="E55" t="str">
            <v>TURN_CL.EXT.EXT</v>
          </cell>
        </row>
        <row r="58">
          <cell r="D58">
            <v>4818354.0199999996</v>
          </cell>
          <cell r="E58" t="str">
            <v>STF_PAY.REM.SAL</v>
          </cell>
        </row>
        <row r="60">
          <cell r="D60">
            <v>1260020.5900000001</v>
          </cell>
          <cell r="E60" t="str">
            <v>STF_PAY.REM.OVT</v>
          </cell>
        </row>
        <row r="61">
          <cell r="D61">
            <v>424959.01</v>
          </cell>
          <cell r="E61" t="str">
            <v>STF_OTH.BEN</v>
          </cell>
        </row>
        <row r="62">
          <cell r="D62">
            <v>3000</v>
          </cell>
          <cell r="E62" t="str">
            <v>STF_OTH.TRAIN</v>
          </cell>
        </row>
        <row r="63">
          <cell r="D63">
            <v>1173082.28</v>
          </cell>
          <cell r="E63" t="str">
            <v>STF_PAY.REM.TMP</v>
          </cell>
        </row>
        <row r="64">
          <cell r="D64">
            <v>133012.76999999999</v>
          </cell>
          <cell r="E64" t="str">
            <v>STF_OTH.OTH</v>
          </cell>
        </row>
        <row r="65">
          <cell r="D65" t="str">
            <v>------------------</v>
          </cell>
        </row>
        <row r="66">
          <cell r="D66">
            <v>7812428.6699999999</v>
          </cell>
          <cell r="E66" t="str">
            <v>CST_CL.STAFF</v>
          </cell>
        </row>
        <row r="68">
          <cell r="D68">
            <v>0.91805555555555562</v>
          </cell>
        </row>
        <row r="72">
          <cell r="D72" t="str">
            <v>Y-T-D</v>
          </cell>
        </row>
        <row r="76">
          <cell r="D76">
            <v>570141.91</v>
          </cell>
          <cell r="E76" t="str">
            <v>CST_CL.PV</v>
          </cell>
        </row>
        <row r="77">
          <cell r="D77">
            <v>37228.980000000003</v>
          </cell>
          <cell r="E77" t="str">
            <v>CST_CL.PROP</v>
          </cell>
        </row>
        <row r="78">
          <cell r="D78">
            <v>9268684.8000000007</v>
          </cell>
          <cell r="E78" t="str">
            <v>CST_CL.OTH</v>
          </cell>
        </row>
        <row r="80">
          <cell r="D80" t="str">
            <v>------------------</v>
          </cell>
        </row>
        <row r="81">
          <cell r="D81">
            <v>17688484.359999999</v>
          </cell>
        </row>
        <row r="82">
          <cell r="D82" t="str">
            <v>------------------</v>
          </cell>
        </row>
        <row r="83">
          <cell r="D83">
            <v>1759430.16</v>
          </cell>
          <cell r="E83" t="str">
            <v>GPC_CL.Watso</v>
          </cell>
        </row>
        <row r="84">
          <cell r="D84">
            <v>0</v>
          </cell>
          <cell r="E84" t="str">
            <v>SEC_OH.EXEC</v>
          </cell>
        </row>
        <row r="85">
          <cell r="D85">
            <v>174720</v>
          </cell>
          <cell r="E85" t="str">
            <v>SEC_OH.ALLOC</v>
          </cell>
        </row>
        <row r="86">
          <cell r="D86">
            <v>0</v>
          </cell>
          <cell r="E86" t="str">
            <v>MGMT_FEES_NGRP</v>
          </cell>
        </row>
        <row r="87">
          <cell r="D87">
            <v>0</v>
          </cell>
          <cell r="E87" t="str">
            <v>PROF_DISP_ASSET</v>
          </cell>
        </row>
        <row r="88">
          <cell r="D88" t="str">
            <v>------------------</v>
          </cell>
        </row>
        <row r="89">
          <cell r="D89">
            <v>1584710.16</v>
          </cell>
        </row>
        <row r="90">
          <cell r="D90">
            <v>726352.84</v>
          </cell>
          <cell r="E90" t="str">
            <v>MGMT_FEES_CENT</v>
          </cell>
        </row>
        <row r="91">
          <cell r="D91">
            <v>196528.27</v>
          </cell>
          <cell r="E91" t="str">
            <v>MGMT_FEES_CENT</v>
          </cell>
        </row>
        <row r="92">
          <cell r="D92">
            <v>17686.16</v>
          </cell>
          <cell r="E92" t="str">
            <v>CSH_INT_NPOL.REC</v>
          </cell>
        </row>
        <row r="93">
          <cell r="D93">
            <v>71400</v>
          </cell>
          <cell r="E93" t="str">
            <v>CSH_INT_OTH</v>
          </cell>
        </row>
        <row r="94">
          <cell r="D94">
            <v>0</v>
          </cell>
          <cell r="E94" t="str">
            <v>CSH_INT_NPOL.PD</v>
          </cell>
        </row>
        <row r="95">
          <cell r="D95" t="str">
            <v>------------------</v>
          </cell>
        </row>
        <row r="96">
          <cell r="D96">
            <v>608115.21</v>
          </cell>
        </row>
        <row r="97">
          <cell r="D97">
            <v>227360.52</v>
          </cell>
          <cell r="E97" t="str">
            <v>TAX_CUR_CORP.NON_UK</v>
          </cell>
        </row>
      </sheetData>
      <sheetData sheetId="11" refreshError="1">
        <row r="2">
          <cell r="D2">
            <v>0.91805555555555562</v>
          </cell>
        </row>
        <row r="6">
          <cell r="D6" t="str">
            <v>Y-T-D</v>
          </cell>
        </row>
        <row r="9">
          <cell r="E9" t="str">
            <v>Hyperion</v>
          </cell>
        </row>
        <row r="10">
          <cell r="E10" t="str">
            <v>Account</v>
          </cell>
        </row>
        <row r="12">
          <cell r="E12" t="str">
            <v>Code</v>
          </cell>
        </row>
        <row r="13">
          <cell r="D13">
            <v>0</v>
          </cell>
          <cell r="E13" t="str">
            <v>TURNC_CL.Johns</v>
          </cell>
        </row>
        <row r="14">
          <cell r="D14" t="str">
            <v>------------------</v>
          </cell>
        </row>
        <row r="15">
          <cell r="D15">
            <v>0</v>
          </cell>
          <cell r="E15" t="str">
            <v>TURN_CL.EXT.EXT</v>
          </cell>
        </row>
        <row r="18">
          <cell r="D18">
            <v>0</v>
          </cell>
          <cell r="E18" t="str">
            <v>STF_PAY.REM.SAL</v>
          </cell>
        </row>
        <row r="20">
          <cell r="D20">
            <v>0</v>
          </cell>
          <cell r="E20" t="str">
            <v>STF_PAY.REM.OVT</v>
          </cell>
        </row>
        <row r="21">
          <cell r="D21">
            <v>0</v>
          </cell>
          <cell r="E21" t="str">
            <v>STF_OTH.BEN</v>
          </cell>
        </row>
        <row r="22">
          <cell r="D22">
            <v>0</v>
          </cell>
          <cell r="E22" t="str">
            <v>STF_OTH.TRAIN</v>
          </cell>
        </row>
        <row r="23">
          <cell r="D23">
            <v>0</v>
          </cell>
          <cell r="E23" t="str">
            <v>STF_PAY.REM.TMP</v>
          </cell>
        </row>
        <row r="24">
          <cell r="D24">
            <v>0</v>
          </cell>
          <cell r="E24" t="str">
            <v>STF_OTH.OTH</v>
          </cell>
        </row>
        <row r="25">
          <cell r="D25" t="str">
            <v>------------------</v>
          </cell>
        </row>
        <row r="26">
          <cell r="D26">
            <v>0</v>
          </cell>
          <cell r="E26" t="str">
            <v>CST_CL.STAFF</v>
          </cell>
        </row>
        <row r="28">
          <cell r="D28">
            <v>0</v>
          </cell>
          <cell r="E28" t="str">
            <v>CST_CL.PV</v>
          </cell>
        </row>
        <row r="29">
          <cell r="D29">
            <v>0</v>
          </cell>
          <cell r="E29" t="str">
            <v>CST_CL.PROP</v>
          </cell>
        </row>
        <row r="30">
          <cell r="D30">
            <v>0</v>
          </cell>
          <cell r="E30" t="str">
            <v>CST_CL.OTH</v>
          </cell>
        </row>
        <row r="32">
          <cell r="D32" t="str">
            <v>------------------</v>
          </cell>
        </row>
        <row r="33">
          <cell r="D33">
            <v>0</v>
          </cell>
        </row>
        <row r="34">
          <cell r="D34" t="str">
            <v>------------------</v>
          </cell>
        </row>
        <row r="35">
          <cell r="D35">
            <v>0</v>
          </cell>
          <cell r="E35" t="str">
            <v>GPC_CL.Johns</v>
          </cell>
        </row>
        <row r="36">
          <cell r="D36">
            <v>0</v>
          </cell>
          <cell r="E36" t="str">
            <v>SEC_OH.EXEC</v>
          </cell>
        </row>
        <row r="37">
          <cell r="D37">
            <v>0</v>
          </cell>
          <cell r="E37" t="str">
            <v>SEC_OH.ALLOC</v>
          </cell>
        </row>
        <row r="38">
          <cell r="D38">
            <v>0</v>
          </cell>
          <cell r="E38" t="str">
            <v>MGMT_FEES_NGRP</v>
          </cell>
        </row>
        <row r="39">
          <cell r="D39">
            <v>0</v>
          </cell>
          <cell r="E39" t="str">
            <v>PROF_DISP_ASSET</v>
          </cell>
        </row>
        <row r="40">
          <cell r="D40" t="str">
            <v>------------------</v>
          </cell>
        </row>
        <row r="41">
          <cell r="D41">
            <v>0</v>
          </cell>
        </row>
        <row r="42">
          <cell r="D42">
            <v>0</v>
          </cell>
          <cell r="E42" t="str">
            <v>MGMT_FEES_CENT</v>
          </cell>
        </row>
        <row r="43">
          <cell r="D43">
            <v>0</v>
          </cell>
          <cell r="E43" t="str">
            <v>MGMT_FEES_CENT</v>
          </cell>
        </row>
        <row r="44">
          <cell r="D44">
            <v>0</v>
          </cell>
          <cell r="E44" t="str">
            <v>CSH_INT_NPOL.REC</v>
          </cell>
        </row>
        <row r="45">
          <cell r="D45">
            <v>0</v>
          </cell>
          <cell r="E45" t="str">
            <v>CSH_INT_OTH</v>
          </cell>
        </row>
        <row r="46">
          <cell r="D46">
            <v>0</v>
          </cell>
          <cell r="E46" t="str">
            <v>CSH_INT_NPOL.PD</v>
          </cell>
        </row>
        <row r="47">
          <cell r="D47" t="str">
            <v>------------------</v>
          </cell>
        </row>
        <row r="48">
          <cell r="D48">
            <v>0</v>
          </cell>
        </row>
        <row r="49">
          <cell r="D49">
            <v>0</v>
          </cell>
          <cell r="E49" t="str">
            <v>TAX_CUR_CORP.NON_UK</v>
          </cell>
        </row>
        <row r="53">
          <cell r="D53">
            <v>49728806.409999996</v>
          </cell>
          <cell r="E53" t="str">
            <v>TURNC_CL.Proct</v>
          </cell>
        </row>
        <row r="54">
          <cell r="D54" t="str">
            <v>------------------</v>
          </cell>
        </row>
        <row r="55">
          <cell r="D55">
            <v>49728806.409999996</v>
          </cell>
          <cell r="E55" t="str">
            <v>TURN_CL.EXT.EXT</v>
          </cell>
        </row>
        <row r="58">
          <cell r="D58">
            <v>13161061.869999999</v>
          </cell>
          <cell r="E58" t="str">
            <v>STF_PAY.REM.SAL</v>
          </cell>
        </row>
        <row r="60">
          <cell r="D60">
            <v>422241.75</v>
          </cell>
          <cell r="E60" t="str">
            <v>STF_PAY.REM.OVT</v>
          </cell>
        </row>
        <row r="62">
          <cell r="D62">
            <v>0.91805555555555562</v>
          </cell>
        </row>
        <row r="66">
          <cell r="D66" t="str">
            <v>Y-T-D</v>
          </cell>
        </row>
        <row r="69">
          <cell r="D69">
            <v>1050927.25</v>
          </cell>
          <cell r="E69" t="str">
            <v>STF_OTH.BEN</v>
          </cell>
        </row>
        <row r="70">
          <cell r="D70">
            <v>50280.37</v>
          </cell>
          <cell r="E70" t="str">
            <v>STF_OTH.TRAIN</v>
          </cell>
        </row>
        <row r="71">
          <cell r="D71">
            <v>83344.23</v>
          </cell>
          <cell r="E71" t="str">
            <v>STF_PAY.REM.TMP</v>
          </cell>
        </row>
        <row r="72">
          <cell r="D72">
            <v>1177674.93</v>
          </cell>
          <cell r="E72" t="str">
            <v>STF_OTH.OTH</v>
          </cell>
        </row>
        <row r="73">
          <cell r="D73" t="str">
            <v>------------------</v>
          </cell>
        </row>
        <row r="74">
          <cell r="D74">
            <v>15945530.4</v>
          </cell>
          <cell r="E74" t="str">
            <v>CST_CL.STAFF</v>
          </cell>
        </row>
        <row r="76">
          <cell r="D76">
            <v>8232629.96</v>
          </cell>
          <cell r="E76" t="str">
            <v>CST_CL.PV</v>
          </cell>
        </row>
        <row r="77">
          <cell r="D77">
            <v>2315421.77</v>
          </cell>
          <cell r="E77" t="str">
            <v>CST_CL.PROP</v>
          </cell>
        </row>
        <row r="78">
          <cell r="D78">
            <v>17566420.09</v>
          </cell>
          <cell r="E78" t="str">
            <v>CST_CL.OTH</v>
          </cell>
        </row>
        <row r="80">
          <cell r="D80" t="str">
            <v>------------------</v>
          </cell>
        </row>
        <row r="81">
          <cell r="D81">
            <v>44060002.219999999</v>
          </cell>
        </row>
        <row r="82">
          <cell r="D82" t="str">
            <v>------------------</v>
          </cell>
        </row>
        <row r="83">
          <cell r="D83">
            <v>5668804.1900000004</v>
          </cell>
          <cell r="E83" t="str">
            <v>GPC_CL.Proct</v>
          </cell>
        </row>
        <row r="84">
          <cell r="D84">
            <v>0</v>
          </cell>
          <cell r="E84" t="str">
            <v>SEC_OH.EXEC</v>
          </cell>
        </row>
        <row r="85">
          <cell r="D85">
            <v>407680</v>
          </cell>
          <cell r="E85" t="str">
            <v>SEC_OH.ALLOC</v>
          </cell>
        </row>
        <row r="86">
          <cell r="D86">
            <v>0</v>
          </cell>
          <cell r="E86" t="str">
            <v>MGMT_FEES_NGRP</v>
          </cell>
        </row>
        <row r="87">
          <cell r="D87">
            <v>0</v>
          </cell>
          <cell r="E87" t="str">
            <v>PROF_DISP_ASSET</v>
          </cell>
        </row>
        <row r="88">
          <cell r="D88" t="str">
            <v>------------------</v>
          </cell>
        </row>
        <row r="89">
          <cell r="D89">
            <v>5261124.1900000004</v>
          </cell>
        </row>
        <row r="90">
          <cell r="D90">
            <v>1211280.6599999999</v>
          </cell>
          <cell r="E90" t="str">
            <v>MGMT_FEES_CENT</v>
          </cell>
        </row>
        <row r="91">
          <cell r="D91">
            <v>501873.13</v>
          </cell>
          <cell r="E91" t="str">
            <v>MGMT_FEES_CENT</v>
          </cell>
        </row>
        <row r="92">
          <cell r="D92">
            <v>17686.16</v>
          </cell>
          <cell r="E92" t="str">
            <v>CSH_INT_NPOL.REC</v>
          </cell>
        </row>
        <row r="93">
          <cell r="D93">
            <v>166600</v>
          </cell>
          <cell r="E93" t="str">
            <v>CSH_INT_OTH</v>
          </cell>
        </row>
        <row r="94">
          <cell r="D94">
            <v>0</v>
          </cell>
          <cell r="E94" t="str">
            <v>CSH_INT_NPOL.PD</v>
          </cell>
        </row>
        <row r="95">
          <cell r="D95" t="str">
            <v>------------------</v>
          </cell>
        </row>
        <row r="96">
          <cell r="D96">
            <v>3399056.56</v>
          </cell>
        </row>
        <row r="97">
          <cell r="D97">
            <v>717657.22</v>
          </cell>
          <cell r="E97" t="str">
            <v>TAX_CUR_CORP.NON_UK</v>
          </cell>
        </row>
        <row r="101">
          <cell r="D101">
            <v>0</v>
          </cell>
        </row>
        <row r="102">
          <cell r="D102" t="str">
            <v>------------------</v>
          </cell>
        </row>
        <row r="103">
          <cell r="D103">
            <v>0</v>
          </cell>
        </row>
        <row r="106">
          <cell r="D106">
            <v>0</v>
          </cell>
        </row>
        <row r="108">
          <cell r="D108">
            <v>0</v>
          </cell>
        </row>
        <row r="109">
          <cell r="D109">
            <v>0</v>
          </cell>
        </row>
        <row r="110">
          <cell r="D110">
            <v>0</v>
          </cell>
        </row>
        <row r="111">
          <cell r="D111">
            <v>0</v>
          </cell>
        </row>
        <row r="112">
          <cell r="D112">
            <v>0</v>
          </cell>
        </row>
        <row r="113">
          <cell r="D113" t="str">
            <v>------------------</v>
          </cell>
        </row>
        <row r="114">
          <cell r="D114">
            <v>0</v>
          </cell>
        </row>
        <row r="116">
          <cell r="D116">
            <v>0</v>
          </cell>
        </row>
        <row r="117">
          <cell r="D117">
            <v>0</v>
          </cell>
        </row>
        <row r="118">
          <cell r="D118">
            <v>0</v>
          </cell>
        </row>
        <row r="120">
          <cell r="D120" t="str">
            <v>------------------</v>
          </cell>
        </row>
        <row r="121">
          <cell r="D121">
            <v>0</v>
          </cell>
        </row>
        <row r="123">
          <cell r="D123">
            <v>0.91805555555555562</v>
          </cell>
        </row>
        <row r="127">
          <cell r="D127" t="str">
            <v>Y-T-D</v>
          </cell>
        </row>
        <row r="130">
          <cell r="D130" t="str">
            <v>------------------</v>
          </cell>
        </row>
        <row r="131">
          <cell r="D131">
            <v>0</v>
          </cell>
        </row>
        <row r="132">
          <cell r="D132">
            <v>0</v>
          </cell>
        </row>
        <row r="133">
          <cell r="D133">
            <v>0</v>
          </cell>
        </row>
        <row r="134">
          <cell r="D134">
            <v>0</v>
          </cell>
        </row>
        <row r="135">
          <cell r="D135">
            <v>0</v>
          </cell>
        </row>
        <row r="136">
          <cell r="D136" t="str">
            <v>------------------</v>
          </cell>
        </row>
        <row r="137">
          <cell r="D137">
            <v>0</v>
          </cell>
        </row>
        <row r="138">
          <cell r="D138">
            <v>0</v>
          </cell>
        </row>
        <row r="139">
          <cell r="D139">
            <v>0</v>
          </cell>
        </row>
        <row r="140">
          <cell r="D140">
            <v>0</v>
          </cell>
        </row>
        <row r="141">
          <cell r="D141">
            <v>0</v>
          </cell>
        </row>
        <row r="142">
          <cell r="D142">
            <v>0</v>
          </cell>
        </row>
        <row r="143">
          <cell r="D143" t="str">
            <v>------------------</v>
          </cell>
        </row>
        <row r="144">
          <cell r="D144">
            <v>0</v>
          </cell>
        </row>
        <row r="145">
          <cell r="D145">
            <v>0</v>
          </cell>
        </row>
        <row r="149">
          <cell r="D149">
            <v>0</v>
          </cell>
        </row>
        <row r="150">
          <cell r="D150" t="str">
            <v>------------------</v>
          </cell>
        </row>
        <row r="151">
          <cell r="D151">
            <v>0</v>
          </cell>
        </row>
        <row r="154">
          <cell r="D154">
            <v>0</v>
          </cell>
        </row>
        <row r="156">
          <cell r="D156">
            <v>0</v>
          </cell>
        </row>
        <row r="157">
          <cell r="D157">
            <v>0</v>
          </cell>
        </row>
        <row r="158">
          <cell r="D158">
            <v>0</v>
          </cell>
        </row>
        <row r="159">
          <cell r="D159">
            <v>0</v>
          </cell>
        </row>
        <row r="160">
          <cell r="D160">
            <v>0</v>
          </cell>
        </row>
        <row r="161">
          <cell r="D161" t="str">
            <v>------------------</v>
          </cell>
        </row>
        <row r="162">
          <cell r="D162">
            <v>0</v>
          </cell>
        </row>
        <row r="164">
          <cell r="D164">
            <v>0</v>
          </cell>
        </row>
        <row r="165">
          <cell r="D165">
            <v>0</v>
          </cell>
        </row>
        <row r="166">
          <cell r="D166">
            <v>0</v>
          </cell>
        </row>
        <row r="168">
          <cell r="D168" t="str">
            <v>------------------</v>
          </cell>
        </row>
        <row r="169">
          <cell r="D169">
            <v>0</v>
          </cell>
        </row>
        <row r="170">
          <cell r="D170" t="str">
            <v>------------------</v>
          </cell>
        </row>
        <row r="171">
          <cell r="D171">
            <v>0</v>
          </cell>
        </row>
        <row r="172">
          <cell r="D172">
            <v>0</v>
          </cell>
        </row>
        <row r="173">
          <cell r="D173">
            <v>0</v>
          </cell>
        </row>
        <row r="174">
          <cell r="D174">
            <v>0</v>
          </cell>
        </row>
        <row r="175">
          <cell r="D175">
            <v>0</v>
          </cell>
        </row>
        <row r="176">
          <cell r="D176" t="str">
            <v>------------------</v>
          </cell>
        </row>
        <row r="177">
          <cell r="D177">
            <v>0</v>
          </cell>
        </row>
        <row r="178">
          <cell r="D178">
            <v>0</v>
          </cell>
        </row>
        <row r="179">
          <cell r="D179">
            <v>0</v>
          </cell>
        </row>
        <row r="180">
          <cell r="D180">
            <v>0</v>
          </cell>
        </row>
        <row r="181">
          <cell r="D181">
            <v>0</v>
          </cell>
        </row>
        <row r="183">
          <cell r="D183">
            <v>0.91805555555555562</v>
          </cell>
        </row>
        <row r="187">
          <cell r="D187" t="str">
            <v>Y-T-D</v>
          </cell>
        </row>
        <row r="190">
          <cell r="D190">
            <v>0</v>
          </cell>
        </row>
        <row r="191">
          <cell r="D191" t="str">
            <v>------------------</v>
          </cell>
        </row>
        <row r="192">
          <cell r="D192">
            <v>0</v>
          </cell>
        </row>
        <row r="193">
          <cell r="D193">
            <v>0</v>
          </cell>
        </row>
        <row r="197">
          <cell r="D197">
            <v>0</v>
          </cell>
        </row>
        <row r="198">
          <cell r="D198" t="str">
            <v>------------------</v>
          </cell>
        </row>
        <row r="199">
          <cell r="D199">
            <v>0</v>
          </cell>
        </row>
        <row r="202">
          <cell r="D202">
            <v>0</v>
          </cell>
        </row>
        <row r="204">
          <cell r="D204">
            <v>0</v>
          </cell>
        </row>
        <row r="205">
          <cell r="D205">
            <v>0</v>
          </cell>
        </row>
        <row r="206">
          <cell r="D206">
            <v>0</v>
          </cell>
        </row>
        <row r="207">
          <cell r="D207">
            <v>0</v>
          </cell>
        </row>
        <row r="208">
          <cell r="D208">
            <v>0</v>
          </cell>
        </row>
        <row r="209">
          <cell r="D209" t="str">
            <v>------------------</v>
          </cell>
        </row>
        <row r="210">
          <cell r="D210">
            <v>0</v>
          </cell>
        </row>
        <row r="212">
          <cell r="D212">
            <v>0</v>
          </cell>
        </row>
        <row r="213">
          <cell r="D213">
            <v>0</v>
          </cell>
        </row>
        <row r="214">
          <cell r="D214">
            <v>0</v>
          </cell>
        </row>
        <row r="216">
          <cell r="D216" t="str">
            <v>------------------</v>
          </cell>
        </row>
        <row r="217">
          <cell r="D217">
            <v>0</v>
          </cell>
        </row>
        <row r="218">
          <cell r="D218" t="str">
            <v>------------------</v>
          </cell>
        </row>
        <row r="219">
          <cell r="D219">
            <v>0</v>
          </cell>
        </row>
        <row r="220">
          <cell r="D220">
            <v>0</v>
          </cell>
        </row>
        <row r="221">
          <cell r="D221">
            <v>0</v>
          </cell>
        </row>
        <row r="222">
          <cell r="D222">
            <v>0</v>
          </cell>
        </row>
        <row r="223">
          <cell r="D223">
            <v>0</v>
          </cell>
        </row>
        <row r="224">
          <cell r="D224" t="str">
            <v>------------------</v>
          </cell>
        </row>
        <row r="225">
          <cell r="D225">
            <v>0</v>
          </cell>
        </row>
        <row r="226">
          <cell r="D226">
            <v>0</v>
          </cell>
        </row>
        <row r="227">
          <cell r="D227">
            <v>0</v>
          </cell>
        </row>
        <row r="228">
          <cell r="D228">
            <v>0</v>
          </cell>
        </row>
        <row r="229">
          <cell r="D229">
            <v>0</v>
          </cell>
        </row>
        <row r="230">
          <cell r="D230">
            <v>0</v>
          </cell>
        </row>
        <row r="231">
          <cell r="D231" t="str">
            <v>------------------</v>
          </cell>
        </row>
        <row r="232">
          <cell r="D232">
            <v>0</v>
          </cell>
        </row>
        <row r="233">
          <cell r="D233">
            <v>0</v>
          </cell>
        </row>
        <row r="237">
          <cell r="D237">
            <v>499565</v>
          </cell>
          <cell r="E237" t="str">
            <v>TURN_XL5.OtherC</v>
          </cell>
        </row>
        <row r="238">
          <cell r="D238" t="str">
            <v>------------------</v>
          </cell>
        </row>
        <row r="239">
          <cell r="D239">
            <v>499565</v>
          </cell>
          <cell r="E239" t="str">
            <v>TURN_CL.EXT.EXT</v>
          </cell>
        </row>
        <row r="243">
          <cell r="D243">
            <v>0.91805555555555562</v>
          </cell>
        </row>
        <row r="247">
          <cell r="D247" t="str">
            <v>Y-T-D</v>
          </cell>
        </row>
        <row r="250">
          <cell r="D250">
            <v>0</v>
          </cell>
          <cell r="E250" t="str">
            <v>STF_PAY.REM.SAL</v>
          </cell>
        </row>
        <row r="252">
          <cell r="D252">
            <v>0</v>
          </cell>
          <cell r="E252" t="str">
            <v>STF_PAY.REM.OVT</v>
          </cell>
        </row>
        <row r="253">
          <cell r="D253">
            <v>0</v>
          </cell>
          <cell r="E253" t="str">
            <v>STF_OTH.BEN</v>
          </cell>
        </row>
        <row r="254">
          <cell r="D254">
            <v>0</v>
          </cell>
          <cell r="E254" t="str">
            <v>STF_OTH.TRAIN</v>
          </cell>
        </row>
        <row r="255">
          <cell r="D255">
            <v>38620</v>
          </cell>
          <cell r="E255" t="str">
            <v>STF_PAY.REM.TMP</v>
          </cell>
        </row>
        <row r="256">
          <cell r="D256">
            <v>11033.27</v>
          </cell>
          <cell r="E256" t="str">
            <v>STF_OTH.OTH</v>
          </cell>
        </row>
        <row r="257">
          <cell r="D257" t="str">
            <v>------------------</v>
          </cell>
        </row>
        <row r="258">
          <cell r="D258">
            <v>49653.27</v>
          </cell>
          <cell r="E258" t="str">
            <v>CST_CL.STAFF</v>
          </cell>
        </row>
        <row r="260">
          <cell r="D260">
            <v>25000</v>
          </cell>
          <cell r="E260" t="str">
            <v>CST_CL.PV</v>
          </cell>
        </row>
        <row r="261">
          <cell r="D261">
            <v>0</v>
          </cell>
          <cell r="E261" t="str">
            <v>CST_CL.PROP</v>
          </cell>
        </row>
        <row r="262">
          <cell r="D262">
            <v>186650.23</v>
          </cell>
          <cell r="E262" t="str">
            <v>CST_CL.OTH</v>
          </cell>
        </row>
        <row r="264">
          <cell r="D264" t="str">
            <v>------------------</v>
          </cell>
        </row>
        <row r="265">
          <cell r="D265">
            <v>261303.5</v>
          </cell>
        </row>
        <row r="266">
          <cell r="D266" t="str">
            <v>------------------</v>
          </cell>
        </row>
        <row r="267">
          <cell r="D267">
            <v>238261.5</v>
          </cell>
          <cell r="E267" t="str">
            <v>GP_XL5.OtherC</v>
          </cell>
        </row>
        <row r="268">
          <cell r="D268">
            <v>0</v>
          </cell>
          <cell r="E268" t="str">
            <v>SEC_OH.EXEC</v>
          </cell>
        </row>
        <row r="269">
          <cell r="D269">
            <v>0</v>
          </cell>
          <cell r="E269" t="str">
            <v>SEC_OH.ALLOC</v>
          </cell>
        </row>
        <row r="270">
          <cell r="D270">
            <v>0</v>
          </cell>
          <cell r="E270" t="str">
            <v>MGMT_FEES_NGRP</v>
          </cell>
        </row>
        <row r="271">
          <cell r="D271">
            <v>0</v>
          </cell>
          <cell r="E271" t="str">
            <v>PROF_DISP_ASSET</v>
          </cell>
        </row>
        <row r="272">
          <cell r="D272" t="str">
            <v>------------------</v>
          </cell>
        </row>
        <row r="273">
          <cell r="D273">
            <v>238261.5</v>
          </cell>
        </row>
        <row r="274">
          <cell r="D274">
            <v>0</v>
          </cell>
          <cell r="E274" t="str">
            <v>MGMT_FEES_CENT</v>
          </cell>
        </row>
        <row r="275">
          <cell r="D275">
            <v>4995.76</v>
          </cell>
          <cell r="E275" t="str">
            <v>MGMT_FEES_CENT</v>
          </cell>
        </row>
        <row r="276">
          <cell r="D276">
            <v>0</v>
          </cell>
          <cell r="E276" t="str">
            <v>CSH_INT_NPOL.REC</v>
          </cell>
        </row>
        <row r="277">
          <cell r="D277">
            <v>0</v>
          </cell>
          <cell r="E277" t="str">
            <v>CSH_INT_OTH</v>
          </cell>
        </row>
        <row r="278">
          <cell r="D278">
            <v>0</v>
          </cell>
          <cell r="E278" t="str">
            <v>CSH_INT_NPOL.PD</v>
          </cell>
        </row>
        <row r="279">
          <cell r="D279" t="str">
            <v>------------------</v>
          </cell>
        </row>
        <row r="280">
          <cell r="D280">
            <v>233265.74</v>
          </cell>
        </row>
        <row r="281">
          <cell r="D281">
            <v>69979.72</v>
          </cell>
          <cell r="E281" t="str">
            <v>TAX_CUR_CORP.NON_UK</v>
          </cell>
        </row>
        <row r="285">
          <cell r="D285">
            <v>52080221.909999996</v>
          </cell>
          <cell r="E285" t="str">
            <v>TURNC_CL.Johns</v>
          </cell>
        </row>
        <row r="286">
          <cell r="D286" t="str">
            <v>------------------</v>
          </cell>
        </row>
        <row r="287">
          <cell r="D287">
            <v>52080221.909999996</v>
          </cell>
          <cell r="E287" t="str">
            <v>TURN_CL.EXT.EXT</v>
          </cell>
        </row>
        <row r="290">
          <cell r="D290">
            <v>6115232.6500000004</v>
          </cell>
          <cell r="E290" t="str">
            <v>STF_PAY.REM.SAL</v>
          </cell>
        </row>
        <row r="292">
          <cell r="D292">
            <v>178458.75</v>
          </cell>
          <cell r="E292" t="str">
            <v>STF_PAY.REM.OVT</v>
          </cell>
        </row>
        <row r="293">
          <cell r="D293">
            <v>294748.37</v>
          </cell>
          <cell r="E293" t="str">
            <v>STF_OTH.BEN</v>
          </cell>
        </row>
        <row r="294">
          <cell r="D294">
            <v>0</v>
          </cell>
          <cell r="E294" t="str">
            <v>STF_OTH.TRAIN</v>
          </cell>
        </row>
        <row r="295">
          <cell r="D295">
            <v>610</v>
          </cell>
          <cell r="E295" t="str">
            <v>STF_PAY.REM.TMP</v>
          </cell>
        </row>
        <row r="296">
          <cell r="D296">
            <v>464484.68</v>
          </cell>
          <cell r="E296" t="str">
            <v>STF_OTH.OTH</v>
          </cell>
        </row>
        <row r="297">
          <cell r="D297" t="str">
            <v>------------------</v>
          </cell>
        </row>
        <row r="298">
          <cell r="D298">
            <v>7053534.4500000002</v>
          </cell>
          <cell r="E298" t="str">
            <v>CST_CL.STAFF</v>
          </cell>
        </row>
        <row r="300">
          <cell r="D300">
            <v>1882608.3</v>
          </cell>
          <cell r="E300" t="str">
            <v>CST_CL.PV</v>
          </cell>
        </row>
        <row r="301">
          <cell r="D301">
            <v>13856111.699999999</v>
          </cell>
          <cell r="E301" t="str">
            <v>CST_CL.PROP</v>
          </cell>
        </row>
        <row r="303">
          <cell r="D303">
            <v>0.91805555555555562</v>
          </cell>
        </row>
        <row r="307">
          <cell r="D307" t="str">
            <v>Y-T-D</v>
          </cell>
        </row>
        <row r="310">
          <cell r="D310">
            <v>25524114.850000001</v>
          </cell>
          <cell r="E310" t="str">
            <v>CST_CL.OTH</v>
          </cell>
        </row>
        <row r="312">
          <cell r="D312" t="str">
            <v>------------------</v>
          </cell>
        </row>
        <row r="313">
          <cell r="D313">
            <v>48316369.299999997</v>
          </cell>
        </row>
        <row r="314">
          <cell r="D314" t="str">
            <v>------------------</v>
          </cell>
        </row>
        <row r="315">
          <cell r="D315">
            <v>3763852.61</v>
          </cell>
          <cell r="E315" t="str">
            <v>GPC_CL.Johns</v>
          </cell>
        </row>
        <row r="316">
          <cell r="D316">
            <v>0</v>
          </cell>
          <cell r="E316" t="str">
            <v>SEC_OH.EXEC</v>
          </cell>
        </row>
        <row r="317">
          <cell r="D317">
            <v>436800</v>
          </cell>
          <cell r="E317" t="str">
            <v>SEC_OH.ALLOC</v>
          </cell>
        </row>
        <row r="318">
          <cell r="D318">
            <v>0</v>
          </cell>
          <cell r="E318" t="str">
            <v>MGMT_FEES_NGRP</v>
          </cell>
        </row>
        <row r="319">
          <cell r="D319">
            <v>0</v>
          </cell>
          <cell r="E319" t="str">
            <v>PROF_DISP_ASSET</v>
          </cell>
        </row>
        <row r="320">
          <cell r="D320" t="str">
            <v>------------------</v>
          </cell>
        </row>
        <row r="321">
          <cell r="D321">
            <v>3327052.61</v>
          </cell>
        </row>
        <row r="322">
          <cell r="D322">
            <v>1167867.1399999999</v>
          </cell>
          <cell r="E322" t="str">
            <v>MGMT_FEES_CENT</v>
          </cell>
        </row>
        <row r="323">
          <cell r="D323">
            <v>525926.71</v>
          </cell>
          <cell r="E323" t="str">
            <v>MGMT_FEES_CENT</v>
          </cell>
        </row>
        <row r="324">
          <cell r="D324">
            <v>17686.16</v>
          </cell>
          <cell r="E324" t="str">
            <v>CSH_INT_NPOL.REC</v>
          </cell>
        </row>
        <row r="325">
          <cell r="D325">
            <v>178500</v>
          </cell>
          <cell r="E325" t="str">
            <v>CSH_INT_OTH</v>
          </cell>
        </row>
        <row r="326">
          <cell r="D326">
            <v>0</v>
          </cell>
          <cell r="E326" t="str">
            <v>CSH_INT_NPOL.PD</v>
          </cell>
        </row>
        <row r="327">
          <cell r="D327" t="str">
            <v>------------------</v>
          </cell>
        </row>
        <row r="328">
          <cell r="D328">
            <v>1472444.92</v>
          </cell>
        </row>
        <row r="329">
          <cell r="D329">
            <v>318837.90000000002</v>
          </cell>
          <cell r="E329" t="str">
            <v>TAX_CUR_CORP.NON_UK</v>
          </cell>
        </row>
        <row r="333">
          <cell r="D333">
            <v>0</v>
          </cell>
        </row>
        <row r="334">
          <cell r="D334" t="str">
            <v>------------------</v>
          </cell>
        </row>
        <row r="335">
          <cell r="D335">
            <v>0</v>
          </cell>
        </row>
        <row r="338">
          <cell r="D338">
            <v>0</v>
          </cell>
        </row>
        <row r="340">
          <cell r="D340">
            <v>0</v>
          </cell>
        </row>
        <row r="341">
          <cell r="D341">
            <v>0</v>
          </cell>
        </row>
        <row r="342">
          <cell r="D342">
            <v>0</v>
          </cell>
        </row>
        <row r="343">
          <cell r="D343">
            <v>0</v>
          </cell>
        </row>
        <row r="344">
          <cell r="D344">
            <v>0</v>
          </cell>
        </row>
        <row r="345">
          <cell r="D345" t="str">
            <v>------------------</v>
          </cell>
        </row>
        <row r="346">
          <cell r="D346">
            <v>0</v>
          </cell>
        </row>
        <row r="348">
          <cell r="D348">
            <v>0</v>
          </cell>
        </row>
        <row r="349">
          <cell r="D349">
            <v>0</v>
          </cell>
        </row>
        <row r="350">
          <cell r="D350">
            <v>0</v>
          </cell>
        </row>
        <row r="352">
          <cell r="D352" t="str">
            <v>------------------</v>
          </cell>
        </row>
        <row r="353">
          <cell r="D353">
            <v>0</v>
          </cell>
        </row>
        <row r="354">
          <cell r="D354" t="str">
            <v>------------------</v>
          </cell>
        </row>
        <row r="355">
          <cell r="D355">
            <v>0</v>
          </cell>
        </row>
        <row r="356">
          <cell r="D356">
            <v>0</v>
          </cell>
        </row>
        <row r="357">
          <cell r="D357">
            <v>0</v>
          </cell>
        </row>
        <row r="358">
          <cell r="D358">
            <v>0</v>
          </cell>
        </row>
        <row r="359">
          <cell r="D359">
            <v>0</v>
          </cell>
        </row>
        <row r="360">
          <cell r="D360" t="str">
            <v>------------------</v>
          </cell>
        </row>
        <row r="361">
          <cell r="D361">
            <v>0</v>
          </cell>
        </row>
        <row r="363">
          <cell r="D363">
            <v>0.91805555555555562</v>
          </cell>
        </row>
        <row r="367">
          <cell r="D367" t="str">
            <v>Y-T-D</v>
          </cell>
        </row>
        <row r="370">
          <cell r="D370">
            <v>0</v>
          </cell>
        </row>
        <row r="371">
          <cell r="D371">
            <v>0</v>
          </cell>
        </row>
        <row r="372">
          <cell r="D372">
            <v>0</v>
          </cell>
        </row>
        <row r="373">
          <cell r="D373">
            <v>0</v>
          </cell>
        </row>
        <row r="374">
          <cell r="D374">
            <v>0</v>
          </cell>
        </row>
        <row r="375">
          <cell r="D375" t="str">
            <v>------------------</v>
          </cell>
        </row>
        <row r="376">
          <cell r="D376">
            <v>0</v>
          </cell>
        </row>
        <row r="377">
          <cell r="D377">
            <v>0</v>
          </cell>
        </row>
        <row r="381">
          <cell r="D381">
            <v>72185663.849999994</v>
          </cell>
          <cell r="E381" t="str">
            <v>TURNC_CL.Nestl</v>
          </cell>
        </row>
        <row r="382">
          <cell r="D382" t="str">
            <v>------------------</v>
          </cell>
        </row>
        <row r="383">
          <cell r="D383">
            <v>72185663.849999994</v>
          </cell>
          <cell r="E383" t="str">
            <v>TURN_CL.EXT.EXT</v>
          </cell>
        </row>
        <row r="386">
          <cell r="D386">
            <v>24559013.260000002</v>
          </cell>
          <cell r="E386" t="str">
            <v>STF_PAY.REM.SAL</v>
          </cell>
        </row>
        <row r="388">
          <cell r="D388">
            <v>1675247.31</v>
          </cell>
          <cell r="E388" t="str">
            <v>STF_PAY.REM.OVT</v>
          </cell>
        </row>
        <row r="389">
          <cell r="D389">
            <v>1906379.65</v>
          </cell>
          <cell r="E389" t="str">
            <v>STF_OTH.BEN</v>
          </cell>
        </row>
        <row r="390">
          <cell r="D390">
            <v>152808.48000000001</v>
          </cell>
          <cell r="E390" t="str">
            <v>STF_OTH.TRAIN</v>
          </cell>
        </row>
        <row r="391">
          <cell r="D391">
            <v>3387161.56</v>
          </cell>
          <cell r="E391" t="str">
            <v>STF_PAY.REM.TMP</v>
          </cell>
        </row>
        <row r="392">
          <cell r="D392">
            <v>769557.08</v>
          </cell>
          <cell r="E392" t="str">
            <v>STF_OTH.OTH</v>
          </cell>
        </row>
        <row r="393">
          <cell r="D393" t="str">
            <v>------------------</v>
          </cell>
        </row>
        <row r="394">
          <cell r="D394">
            <v>32450167.34</v>
          </cell>
          <cell r="E394" t="str">
            <v>CST_CL.STAFF</v>
          </cell>
        </row>
        <row r="396">
          <cell r="D396">
            <v>7655343.4000000004</v>
          </cell>
          <cell r="E396" t="str">
            <v>CST_CL.PV</v>
          </cell>
        </row>
        <row r="397">
          <cell r="D397">
            <v>18057508.809999999</v>
          </cell>
          <cell r="E397" t="str">
            <v>CST_CL.PROP</v>
          </cell>
        </row>
        <row r="398">
          <cell r="D398">
            <v>5782962.2199999997</v>
          </cell>
          <cell r="E398" t="str">
            <v>CST_CL.OTH</v>
          </cell>
        </row>
        <row r="400">
          <cell r="D400" t="str">
            <v>------------------</v>
          </cell>
        </row>
        <row r="401">
          <cell r="D401">
            <v>63945981.770000003</v>
          </cell>
        </row>
        <row r="402">
          <cell r="D402" t="str">
            <v>------------------</v>
          </cell>
        </row>
        <row r="403">
          <cell r="D403">
            <v>8239682.0800000001</v>
          </cell>
          <cell r="E403" t="str">
            <v>GPC_CL.Nestl</v>
          </cell>
        </row>
        <row r="404">
          <cell r="D404">
            <v>0</v>
          </cell>
          <cell r="E404" t="str">
            <v>SEC_OH.EXEC</v>
          </cell>
        </row>
        <row r="405">
          <cell r="D405">
            <v>582400</v>
          </cell>
          <cell r="E405" t="str">
            <v>SEC_OH.ALLOC</v>
          </cell>
        </row>
        <row r="406">
          <cell r="D406">
            <v>0</v>
          </cell>
          <cell r="E406" t="str">
            <v>MGMT_FEES_NGRP</v>
          </cell>
        </row>
        <row r="407">
          <cell r="D407">
            <v>594488.76</v>
          </cell>
          <cell r="E407" t="str">
            <v>PROF_DISP_ASSET</v>
          </cell>
        </row>
        <row r="408">
          <cell r="D408" t="str">
            <v>------------------</v>
          </cell>
        </row>
        <row r="409">
          <cell r="D409">
            <v>7062793.3200000003</v>
          </cell>
        </row>
        <row r="410">
          <cell r="D410">
            <v>1459241.78</v>
          </cell>
          <cell r="E410" t="str">
            <v>MGMT_FEES_CENT</v>
          </cell>
        </row>
        <row r="411">
          <cell r="D411">
            <v>728689</v>
          </cell>
          <cell r="E411" t="str">
            <v>MGMT_FEES_CENT</v>
          </cell>
        </row>
        <row r="412">
          <cell r="D412">
            <v>0</v>
          </cell>
          <cell r="E412" t="str">
            <v>CSH_INT_NPOL.REC</v>
          </cell>
        </row>
        <row r="413">
          <cell r="D413">
            <v>238000</v>
          </cell>
          <cell r="E413" t="str">
            <v>CSH_INT_OTH</v>
          </cell>
        </row>
        <row r="414">
          <cell r="D414">
            <v>0</v>
          </cell>
          <cell r="E414" t="str">
            <v>CSH_INT_NPOL.PD</v>
          </cell>
        </row>
        <row r="415">
          <cell r="D415" t="str">
            <v>------------------</v>
          </cell>
        </row>
        <row r="416">
          <cell r="D416">
            <v>4636862.54</v>
          </cell>
        </row>
        <row r="417">
          <cell r="D417">
            <v>1229006.94</v>
          </cell>
          <cell r="E417" t="str">
            <v>TAX_CUR_CORP.NON_UK</v>
          </cell>
        </row>
      </sheetData>
      <sheetData sheetId="12" refreshError="1">
        <row r="2">
          <cell r="D2">
            <v>0.46111111111111108</v>
          </cell>
        </row>
        <row r="6">
          <cell r="D6" t="str">
            <v>Y-T-D</v>
          </cell>
          <cell r="E6" t="str">
            <v>Accode - Consumer</v>
          </cell>
          <cell r="F6" t="str">
            <v>Accode - Retail</v>
          </cell>
        </row>
        <row r="13">
          <cell r="D13">
            <v>0</v>
          </cell>
          <cell r="F13" t="str">
            <v>TURNC_CL.Boots</v>
          </cell>
        </row>
        <row r="14">
          <cell r="D14" t="str">
            <v>------------------</v>
          </cell>
        </row>
        <row r="15">
          <cell r="D15">
            <v>0</v>
          </cell>
          <cell r="F15" t="str">
            <v>TURN_CL.EXT.EXT</v>
          </cell>
        </row>
        <row r="18">
          <cell r="D18">
            <v>0</v>
          </cell>
          <cell r="F18" t="str">
            <v>STF_PAY.REM.SAL</v>
          </cell>
        </row>
        <row r="20">
          <cell r="D20">
            <v>0</v>
          </cell>
          <cell r="F20" t="str">
            <v>STF_PAY.REM.OVT</v>
          </cell>
        </row>
        <row r="21">
          <cell r="D21">
            <v>0</v>
          </cell>
          <cell r="F21" t="str">
            <v>STF_OTH.BEN</v>
          </cell>
        </row>
        <row r="22">
          <cell r="D22">
            <v>0</v>
          </cell>
          <cell r="F22" t="str">
            <v>STF_OTH.TRAIN</v>
          </cell>
        </row>
        <row r="23">
          <cell r="D23">
            <v>0</v>
          </cell>
          <cell r="F23" t="str">
            <v>STF_PAY.REM.TMP</v>
          </cell>
        </row>
        <row r="24">
          <cell r="D24">
            <v>0</v>
          </cell>
          <cell r="F24" t="str">
            <v>STF_OTH.OTH</v>
          </cell>
        </row>
        <row r="25">
          <cell r="D25" t="str">
            <v>------------------</v>
          </cell>
        </row>
        <row r="26">
          <cell r="D26">
            <v>0</v>
          </cell>
          <cell r="F26" t="str">
            <v>CST_CL.STAFF</v>
          </cell>
        </row>
        <row r="28">
          <cell r="D28">
            <v>0</v>
          </cell>
          <cell r="F28" t="str">
            <v>CST_CL.PV</v>
          </cell>
        </row>
        <row r="29">
          <cell r="D29">
            <v>0</v>
          </cell>
          <cell r="F29" t="str">
            <v>CST_CL.PROP</v>
          </cell>
        </row>
        <row r="30">
          <cell r="D30">
            <v>0</v>
          </cell>
          <cell r="F30" t="str">
            <v>CST_CL.OTH</v>
          </cell>
        </row>
        <row r="32">
          <cell r="D32" t="str">
            <v>------------------</v>
          </cell>
        </row>
        <row r="33">
          <cell r="D33">
            <v>0</v>
          </cell>
        </row>
        <row r="34">
          <cell r="D34" t="str">
            <v>------------------</v>
          </cell>
        </row>
        <row r="35">
          <cell r="D35">
            <v>0</v>
          </cell>
          <cell r="F35" t="str">
            <v>GPC_CL.Boots</v>
          </cell>
        </row>
        <row r="36">
          <cell r="D36">
            <v>0</v>
          </cell>
          <cell r="F36" t="str">
            <v>SEC_OH.EXEC</v>
          </cell>
        </row>
        <row r="37">
          <cell r="D37">
            <v>0</v>
          </cell>
          <cell r="F37" t="str">
            <v>SEC_OH.ALLOC</v>
          </cell>
        </row>
        <row r="38">
          <cell r="D38">
            <v>0</v>
          </cell>
          <cell r="F38" t="str">
            <v>MGMT_FEES_NGRP</v>
          </cell>
        </row>
        <row r="39">
          <cell r="D39">
            <v>0</v>
          </cell>
          <cell r="F39" t="str">
            <v>PROF_DISP_ASSET</v>
          </cell>
        </row>
        <row r="40">
          <cell r="D40" t="str">
            <v>------------------</v>
          </cell>
        </row>
        <row r="41">
          <cell r="D41">
            <v>0</v>
          </cell>
        </row>
        <row r="42">
          <cell r="D42">
            <v>0</v>
          </cell>
          <cell r="F42" t="str">
            <v>MGMT_FEES_CENT</v>
          </cell>
        </row>
        <row r="43">
          <cell r="D43">
            <v>0</v>
          </cell>
          <cell r="F43" t="str">
            <v>MGMT_FEES_CENT</v>
          </cell>
        </row>
        <row r="44">
          <cell r="D44">
            <v>0</v>
          </cell>
          <cell r="F44" t="str">
            <v>CSH_INT_NPOL.REC</v>
          </cell>
        </row>
        <row r="45">
          <cell r="D45">
            <v>0</v>
          </cell>
          <cell r="F45" t="str">
            <v>CSH_INT_OTH</v>
          </cell>
        </row>
        <row r="46">
          <cell r="D46">
            <v>0</v>
          </cell>
          <cell r="F46" t="str">
            <v>CSH_INT_NPOL.PD</v>
          </cell>
        </row>
        <row r="47">
          <cell r="D47" t="str">
            <v>------------------</v>
          </cell>
        </row>
        <row r="48">
          <cell r="D48">
            <v>0</v>
          </cell>
        </row>
        <row r="49">
          <cell r="D49">
            <v>0</v>
          </cell>
          <cell r="F49" t="str">
            <v>TAX_CUR_CORP.NON_UK</v>
          </cell>
        </row>
        <row r="53">
          <cell r="D53">
            <v>7706397.4000000004</v>
          </cell>
          <cell r="E53" t="str">
            <v>TURNC_CL.Dell</v>
          </cell>
        </row>
        <row r="54">
          <cell r="D54" t="str">
            <v>------------------</v>
          </cell>
        </row>
        <row r="55">
          <cell r="D55">
            <v>7706397.4000000004</v>
          </cell>
          <cell r="E55" t="str">
            <v>TURN_CL.EXT.EXT</v>
          </cell>
        </row>
        <row r="58">
          <cell r="D58">
            <v>920466.34</v>
          </cell>
          <cell r="E58" t="str">
            <v>STF_PAY.REM.SAL</v>
          </cell>
        </row>
        <row r="60">
          <cell r="D60">
            <v>130751.25</v>
          </cell>
          <cell r="E60" t="str">
            <v>STF_PAY.REM.OVT</v>
          </cell>
        </row>
        <row r="61">
          <cell r="D61">
            <v>85953.79</v>
          </cell>
          <cell r="E61" t="str">
            <v>STF_OTH.BEN</v>
          </cell>
        </row>
        <row r="62">
          <cell r="D62">
            <v>24000</v>
          </cell>
          <cell r="E62" t="str">
            <v>STF_OTH.TRAIN</v>
          </cell>
        </row>
        <row r="63">
          <cell r="D63">
            <v>0</v>
          </cell>
          <cell r="E63" t="str">
            <v>STF_PAY.REM.TMP</v>
          </cell>
        </row>
        <row r="64">
          <cell r="D64">
            <v>34286.14</v>
          </cell>
          <cell r="E64" t="str">
            <v>STF_OTH.OTH</v>
          </cell>
        </row>
        <row r="66">
          <cell r="D66">
            <v>0.46111111111111108</v>
          </cell>
        </row>
        <row r="70">
          <cell r="D70" t="str">
            <v>Y-T-D</v>
          </cell>
        </row>
        <row r="73">
          <cell r="D73" t="str">
            <v>------------------</v>
          </cell>
        </row>
        <row r="74">
          <cell r="D74">
            <v>1195457.52</v>
          </cell>
          <cell r="E74" t="str">
            <v>CST_CL.STAFF</v>
          </cell>
        </row>
        <row r="76">
          <cell r="D76">
            <v>386324.06</v>
          </cell>
          <cell r="E76" t="str">
            <v>CST_CL.PV</v>
          </cell>
        </row>
        <row r="77">
          <cell r="D77">
            <v>791543.47</v>
          </cell>
          <cell r="E77" t="str">
            <v>CST_CL.PROP</v>
          </cell>
        </row>
        <row r="78">
          <cell r="D78">
            <v>2012601.78</v>
          </cell>
          <cell r="E78" t="str">
            <v>CST_CL.OTH</v>
          </cell>
        </row>
        <row r="80">
          <cell r="D80" t="str">
            <v>------------------</v>
          </cell>
        </row>
        <row r="81">
          <cell r="D81">
            <v>4385926.83</v>
          </cell>
        </row>
        <row r="82">
          <cell r="D82" t="str">
            <v>------------------</v>
          </cell>
        </row>
        <row r="83">
          <cell r="D83">
            <v>3320470.57</v>
          </cell>
          <cell r="E83" t="str">
            <v>GPC_CL.Dell</v>
          </cell>
        </row>
        <row r="84">
          <cell r="D84">
            <v>0</v>
          </cell>
          <cell r="E84" t="str">
            <v>SEC_OH.EXEC</v>
          </cell>
        </row>
        <row r="85">
          <cell r="D85">
            <v>227500</v>
          </cell>
          <cell r="E85" t="str">
            <v>SEC_OH.ALLOC</v>
          </cell>
        </row>
        <row r="86">
          <cell r="D86">
            <v>0</v>
          </cell>
          <cell r="E86" t="str">
            <v>MGMT_FEES_NGRP</v>
          </cell>
        </row>
        <row r="87">
          <cell r="D87">
            <v>0</v>
          </cell>
          <cell r="E87" t="str">
            <v>PROF_DISP_ASSET</v>
          </cell>
        </row>
        <row r="88">
          <cell r="D88" t="str">
            <v>------------------</v>
          </cell>
        </row>
        <row r="89">
          <cell r="D89">
            <v>3092970.57</v>
          </cell>
        </row>
        <row r="90">
          <cell r="D90">
            <v>166886.60999999999</v>
          </cell>
          <cell r="E90" t="str">
            <v>MGMT_FEES_CENT</v>
          </cell>
        </row>
        <row r="91">
          <cell r="D91">
            <v>0</v>
          </cell>
          <cell r="E91" t="str">
            <v>MGMT_FEES_CENT</v>
          </cell>
        </row>
        <row r="92">
          <cell r="D92">
            <v>751.92</v>
          </cell>
          <cell r="E92" t="str">
            <v>CSH_INT_NPOL.REC</v>
          </cell>
        </row>
        <row r="93">
          <cell r="D93">
            <v>0</v>
          </cell>
          <cell r="E93" t="str">
            <v>CSH_INT_OTH</v>
          </cell>
        </row>
        <row r="94">
          <cell r="D94">
            <v>0</v>
          </cell>
          <cell r="E94" t="str">
            <v>CSH_INT_NPOL.PD</v>
          </cell>
        </row>
        <row r="95">
          <cell r="D95" t="str">
            <v>------------------</v>
          </cell>
        </row>
        <row r="96">
          <cell r="D96">
            <v>2926835.88</v>
          </cell>
        </row>
        <row r="97">
          <cell r="D97">
            <v>896529.66</v>
          </cell>
          <cell r="E97" t="str">
            <v>TAX_CUR_CORP.NON_UK</v>
          </cell>
        </row>
        <row r="101">
          <cell r="D101">
            <v>221575</v>
          </cell>
          <cell r="E101" t="str">
            <v>TURNC_CL.Unisy</v>
          </cell>
        </row>
        <row r="102">
          <cell r="D102" t="str">
            <v>------------------</v>
          </cell>
        </row>
        <row r="103">
          <cell r="D103">
            <v>221575</v>
          </cell>
          <cell r="E103" t="str">
            <v>TURN_CL.EXT.EXT</v>
          </cell>
        </row>
        <row r="106">
          <cell r="D106">
            <v>0</v>
          </cell>
          <cell r="E106" t="str">
            <v>STF_PAY.REM.SAL</v>
          </cell>
        </row>
        <row r="108">
          <cell r="D108">
            <v>267.25</v>
          </cell>
          <cell r="E108" t="str">
            <v>STF_PAY.REM.OVT</v>
          </cell>
        </row>
        <row r="109">
          <cell r="D109">
            <v>0</v>
          </cell>
          <cell r="E109" t="str">
            <v>STF_OTH.BEN</v>
          </cell>
        </row>
        <row r="110">
          <cell r="D110">
            <v>0</v>
          </cell>
          <cell r="E110" t="str">
            <v>STF_OTH.TRAIN</v>
          </cell>
        </row>
        <row r="111">
          <cell r="D111">
            <v>22303.74</v>
          </cell>
          <cell r="E111" t="str">
            <v>STF_PAY.REM.TMP</v>
          </cell>
        </row>
        <row r="112">
          <cell r="D112">
            <v>500</v>
          </cell>
          <cell r="E112" t="str">
            <v>STF_OTH.OTH</v>
          </cell>
        </row>
        <row r="113">
          <cell r="D113" t="str">
            <v>------------------</v>
          </cell>
        </row>
        <row r="114">
          <cell r="D114">
            <v>23070.99</v>
          </cell>
          <cell r="E114" t="str">
            <v>CST_CL.STAFF</v>
          </cell>
        </row>
        <row r="116">
          <cell r="D116">
            <v>0</v>
          </cell>
          <cell r="E116" t="str">
            <v>CST_CL.PV</v>
          </cell>
        </row>
        <row r="117">
          <cell r="D117">
            <v>69253.58</v>
          </cell>
          <cell r="E117" t="str">
            <v>CST_CL.PROP</v>
          </cell>
        </row>
        <row r="118">
          <cell r="D118">
            <v>12260</v>
          </cell>
          <cell r="E118" t="str">
            <v>CST_CL.OTH</v>
          </cell>
        </row>
        <row r="120">
          <cell r="D120" t="str">
            <v>------------------</v>
          </cell>
        </row>
        <row r="121">
          <cell r="D121">
            <v>104584.57</v>
          </cell>
        </row>
        <row r="122">
          <cell r="D122" t="str">
            <v>------------------</v>
          </cell>
        </row>
        <row r="123">
          <cell r="D123">
            <v>116990.43</v>
          </cell>
          <cell r="E123" t="str">
            <v>GPC_CL.Unisy</v>
          </cell>
        </row>
        <row r="124">
          <cell r="D124">
            <v>0</v>
          </cell>
          <cell r="E124" t="str">
            <v>SEC_OH.EXEC</v>
          </cell>
        </row>
        <row r="125">
          <cell r="D125">
            <v>0</v>
          </cell>
          <cell r="E125" t="str">
            <v>SEC_OH.ALLOC</v>
          </cell>
        </row>
        <row r="126">
          <cell r="D126">
            <v>0</v>
          </cell>
          <cell r="E126" t="str">
            <v>MGMT_FEES_NGRP</v>
          </cell>
        </row>
        <row r="127">
          <cell r="D127">
            <v>0</v>
          </cell>
          <cell r="E127" t="str">
            <v>PROF_DISP_ASSET</v>
          </cell>
        </row>
        <row r="128">
          <cell r="D128" t="str">
            <v>------------------</v>
          </cell>
        </row>
        <row r="129">
          <cell r="D129">
            <v>116990.43</v>
          </cell>
        </row>
        <row r="131">
          <cell r="D131">
            <v>0.46111111111111108</v>
          </cell>
        </row>
        <row r="135">
          <cell r="D135" t="str">
            <v>Y-T-D</v>
          </cell>
        </row>
        <row r="138">
          <cell r="D138">
            <v>0</v>
          </cell>
          <cell r="E138" t="str">
            <v>MGMT_FEES_CENT</v>
          </cell>
        </row>
        <row r="139">
          <cell r="D139">
            <v>0</v>
          </cell>
          <cell r="E139" t="str">
            <v>MGMT_FEES_CENT</v>
          </cell>
        </row>
        <row r="140">
          <cell r="D140">
            <v>53.71</v>
          </cell>
          <cell r="E140" t="str">
            <v>CSH_INT_NPOL.REC</v>
          </cell>
        </row>
        <row r="141">
          <cell r="D141">
            <v>0</v>
          </cell>
          <cell r="E141" t="str">
            <v>CSH_INT_OTH</v>
          </cell>
        </row>
        <row r="142">
          <cell r="D142">
            <v>0</v>
          </cell>
          <cell r="E142" t="str">
            <v>CSH_INT_NPOL.PD</v>
          </cell>
        </row>
        <row r="143">
          <cell r="D143" t="str">
            <v>------------------</v>
          </cell>
        </row>
        <row r="144">
          <cell r="D144">
            <v>117044.14</v>
          </cell>
        </row>
        <row r="145">
          <cell r="D145">
            <v>35113.230000000003</v>
          </cell>
          <cell r="E145" t="str">
            <v>TAX_CUR_CORP.NON_UK</v>
          </cell>
        </row>
        <row r="149">
          <cell r="D149">
            <v>8182854.9400000004</v>
          </cell>
          <cell r="E149" t="str">
            <v>TURNC_CL.Erics</v>
          </cell>
        </row>
        <row r="150">
          <cell r="D150" t="str">
            <v>------------------</v>
          </cell>
        </row>
        <row r="151">
          <cell r="D151">
            <v>8182854.9400000004</v>
          </cell>
          <cell r="E151" t="str">
            <v>TURN_CL.EXT.EXT</v>
          </cell>
        </row>
        <row r="154">
          <cell r="D154">
            <v>1624842.5</v>
          </cell>
          <cell r="E154" t="str">
            <v>STF_PAY.REM.SAL</v>
          </cell>
        </row>
        <row r="156">
          <cell r="D156">
            <v>75157.25</v>
          </cell>
          <cell r="E156" t="str">
            <v>STF_PAY.REM.OVT</v>
          </cell>
        </row>
        <row r="157">
          <cell r="D157">
            <v>144780.49</v>
          </cell>
          <cell r="E157" t="str">
            <v>STF_OTH.BEN</v>
          </cell>
        </row>
        <row r="158">
          <cell r="D158">
            <v>0</v>
          </cell>
          <cell r="E158" t="str">
            <v>STF_OTH.TRAIN</v>
          </cell>
        </row>
        <row r="159">
          <cell r="D159">
            <v>548928.04</v>
          </cell>
          <cell r="E159" t="str">
            <v>STF_PAY.REM.TMP</v>
          </cell>
        </row>
        <row r="160">
          <cell r="D160">
            <v>13675.25</v>
          </cell>
          <cell r="E160" t="str">
            <v>STF_OTH.OTH</v>
          </cell>
        </row>
        <row r="161">
          <cell r="D161" t="str">
            <v>------------------</v>
          </cell>
        </row>
        <row r="162">
          <cell r="D162">
            <v>2407383.5299999998</v>
          </cell>
          <cell r="E162" t="str">
            <v>CST_CL.STAFF</v>
          </cell>
        </row>
        <row r="164">
          <cell r="D164">
            <v>144406.26</v>
          </cell>
          <cell r="E164" t="str">
            <v>CST_CL.PV</v>
          </cell>
        </row>
        <row r="165">
          <cell r="D165">
            <v>2164582.5299999998</v>
          </cell>
          <cell r="E165" t="str">
            <v>CST_CL.PROP</v>
          </cell>
        </row>
        <row r="166">
          <cell r="D166">
            <v>2575036.37</v>
          </cell>
          <cell r="E166" t="str">
            <v>CST_CL.OTH</v>
          </cell>
        </row>
        <row r="168">
          <cell r="D168" t="str">
            <v>------------------</v>
          </cell>
        </row>
        <row r="169">
          <cell r="D169">
            <v>7291408.6900000004</v>
          </cell>
        </row>
        <row r="170">
          <cell r="D170" t="str">
            <v>------------------</v>
          </cell>
        </row>
        <row r="171">
          <cell r="D171">
            <v>891446.25</v>
          </cell>
          <cell r="E171" t="str">
            <v>GPC_CL.Erics</v>
          </cell>
        </row>
        <row r="172">
          <cell r="D172">
            <v>0</v>
          </cell>
          <cell r="E172" t="str">
            <v>SEC_OH.EXEC</v>
          </cell>
        </row>
        <row r="173">
          <cell r="D173">
            <v>262500</v>
          </cell>
          <cell r="E173" t="str">
            <v>SEC_OH.ALLOC</v>
          </cell>
        </row>
        <row r="174">
          <cell r="D174">
            <v>0</v>
          </cell>
          <cell r="E174" t="str">
            <v>MGMT_FEES_NGRP</v>
          </cell>
        </row>
        <row r="175">
          <cell r="D175">
            <v>0</v>
          </cell>
          <cell r="E175" t="str">
            <v>PROF_DISP_ASSET</v>
          </cell>
        </row>
        <row r="176">
          <cell r="D176" t="str">
            <v>------------------</v>
          </cell>
        </row>
        <row r="177">
          <cell r="D177">
            <v>628946.25</v>
          </cell>
        </row>
        <row r="178">
          <cell r="D178">
            <v>166886.49</v>
          </cell>
          <cell r="E178" t="str">
            <v>MGMT_FEES_CENT</v>
          </cell>
        </row>
        <row r="179">
          <cell r="D179">
            <v>0</v>
          </cell>
          <cell r="E179" t="str">
            <v>MGMT_FEES_CENT</v>
          </cell>
        </row>
        <row r="180">
          <cell r="D180">
            <v>859.33</v>
          </cell>
          <cell r="E180" t="str">
            <v>CSH_INT_NPOL.REC</v>
          </cell>
        </row>
        <row r="181">
          <cell r="D181">
            <v>0</v>
          </cell>
          <cell r="E181" t="str">
            <v>CSH_INT_OTH</v>
          </cell>
        </row>
        <row r="182">
          <cell r="D182">
            <v>0</v>
          </cell>
          <cell r="E182" t="str">
            <v>CSH_INT_NPOL.PD</v>
          </cell>
        </row>
        <row r="183">
          <cell r="D183" t="str">
            <v>------------------</v>
          </cell>
        </row>
        <row r="184">
          <cell r="D184">
            <v>462919.09</v>
          </cell>
        </row>
        <row r="185">
          <cell r="D185">
            <v>139658.07</v>
          </cell>
          <cell r="E185" t="str">
            <v>TAX_CUR_CORP.NON_UK</v>
          </cell>
        </row>
        <row r="189">
          <cell r="D189">
            <v>240000</v>
          </cell>
          <cell r="E189" t="str">
            <v>TURNC_CL.GMGrp.Other</v>
          </cell>
        </row>
        <row r="190">
          <cell r="D190" t="str">
            <v>------------------</v>
          </cell>
        </row>
        <row r="191">
          <cell r="D191">
            <v>240000</v>
          </cell>
          <cell r="E191" t="str">
            <v>TURN_CL.EXT.EXT</v>
          </cell>
        </row>
        <row r="195">
          <cell r="D195">
            <v>0.46111111111111108</v>
          </cell>
        </row>
        <row r="199">
          <cell r="D199" t="str">
            <v>Y-T-D</v>
          </cell>
        </row>
        <row r="202">
          <cell r="D202">
            <v>32500</v>
          </cell>
          <cell r="E202" t="str">
            <v>STF_PAY.REM.SAL</v>
          </cell>
        </row>
        <row r="204">
          <cell r="D204">
            <v>0</v>
          </cell>
          <cell r="E204" t="str">
            <v>STF_PAY.REM.OVT</v>
          </cell>
        </row>
        <row r="205">
          <cell r="D205">
            <v>1200</v>
          </cell>
          <cell r="E205" t="str">
            <v>STF_OTH.BEN</v>
          </cell>
        </row>
        <row r="206">
          <cell r="D206">
            <v>0</v>
          </cell>
          <cell r="E206" t="str">
            <v>STF_OTH.TRAIN</v>
          </cell>
        </row>
        <row r="207">
          <cell r="D207">
            <v>0</v>
          </cell>
          <cell r="E207" t="str">
            <v>STF_PAY.REM.TMP</v>
          </cell>
        </row>
        <row r="208">
          <cell r="D208">
            <v>4395</v>
          </cell>
          <cell r="E208" t="str">
            <v>STF_OTH.OTH</v>
          </cell>
        </row>
        <row r="209">
          <cell r="D209" t="str">
            <v>------------------</v>
          </cell>
        </row>
        <row r="210">
          <cell r="D210">
            <v>38095</v>
          </cell>
          <cell r="E210" t="str">
            <v>CST_CL.STAFF</v>
          </cell>
        </row>
        <row r="212">
          <cell r="D212">
            <v>157.24</v>
          </cell>
          <cell r="E212" t="str">
            <v>CST_CL.PV</v>
          </cell>
        </row>
        <row r="213">
          <cell r="D213">
            <v>0</v>
          </cell>
          <cell r="E213" t="str">
            <v>CST_CL.PROP</v>
          </cell>
        </row>
        <row r="214">
          <cell r="D214">
            <v>208958.46</v>
          </cell>
          <cell r="E214" t="str">
            <v>CST_CL.OTH</v>
          </cell>
        </row>
        <row r="216">
          <cell r="D216" t="str">
            <v>------------------</v>
          </cell>
        </row>
        <row r="217">
          <cell r="D217">
            <v>247210.7</v>
          </cell>
        </row>
        <row r="218">
          <cell r="D218" t="str">
            <v>------------------</v>
          </cell>
        </row>
        <row r="219">
          <cell r="D219">
            <v>-7210.7</v>
          </cell>
          <cell r="E219" t="str">
            <v>GPC_CL.GMGrp.Other</v>
          </cell>
        </row>
        <row r="220">
          <cell r="D220">
            <v>0</v>
          </cell>
          <cell r="E220" t="str">
            <v>SEC_OH.EXEC</v>
          </cell>
        </row>
        <row r="221">
          <cell r="D221">
            <v>0</v>
          </cell>
          <cell r="E221" t="str">
            <v>SEC_OH.ALLOC</v>
          </cell>
        </row>
        <row r="222">
          <cell r="D222">
            <v>0</v>
          </cell>
          <cell r="E222" t="str">
            <v>MGMT_FEES_NGRP</v>
          </cell>
        </row>
        <row r="223">
          <cell r="D223">
            <v>0</v>
          </cell>
          <cell r="E223" t="str">
            <v>PROF_DISP_ASSET</v>
          </cell>
        </row>
        <row r="224">
          <cell r="D224" t="str">
            <v>------------------</v>
          </cell>
        </row>
        <row r="225">
          <cell r="D225">
            <v>-7210.7</v>
          </cell>
        </row>
        <row r="226">
          <cell r="D226">
            <v>0</v>
          </cell>
          <cell r="E226" t="str">
            <v>MGMT_FEES_CENT</v>
          </cell>
        </row>
        <row r="227">
          <cell r="D227">
            <v>0</v>
          </cell>
          <cell r="E227" t="str">
            <v>MGMT_FEES_CENT</v>
          </cell>
        </row>
        <row r="228">
          <cell r="D228">
            <v>0</v>
          </cell>
          <cell r="E228" t="str">
            <v>CSH_INT_NPOL.REC</v>
          </cell>
        </row>
        <row r="229">
          <cell r="D229">
            <v>0</v>
          </cell>
          <cell r="E229" t="str">
            <v>CSH_INT_OTH</v>
          </cell>
        </row>
        <row r="230">
          <cell r="D230">
            <v>0</v>
          </cell>
          <cell r="E230" t="str">
            <v>CSH_INT_NPOL.PD</v>
          </cell>
        </row>
        <row r="231">
          <cell r="D231" t="str">
            <v>------------------</v>
          </cell>
        </row>
        <row r="232">
          <cell r="D232">
            <v>-7210.7</v>
          </cell>
        </row>
        <row r="233">
          <cell r="D233">
            <v>-2163.21</v>
          </cell>
          <cell r="E233" t="str">
            <v>TAX_CUR_CORP.NON_UK</v>
          </cell>
        </row>
        <row r="237">
          <cell r="D237">
            <v>3421658.96</v>
          </cell>
          <cell r="E237" t="str">
            <v>TURNC_CL.Ford.Other</v>
          </cell>
        </row>
        <row r="238">
          <cell r="D238" t="str">
            <v>------------------</v>
          </cell>
        </row>
        <row r="239">
          <cell r="D239">
            <v>3421658.96</v>
          </cell>
          <cell r="E239" t="str">
            <v>TURN_CL.EXT.EXT</v>
          </cell>
        </row>
        <row r="242">
          <cell r="D242">
            <v>1468993.25</v>
          </cell>
          <cell r="E242" t="str">
            <v>STF_PAY.REM.SAL</v>
          </cell>
        </row>
        <row r="244">
          <cell r="D244">
            <v>3447.5</v>
          </cell>
          <cell r="E244" t="str">
            <v>STF_PAY.REM.OVT</v>
          </cell>
        </row>
        <row r="245">
          <cell r="D245">
            <v>107227.91</v>
          </cell>
          <cell r="E245" t="str">
            <v>STF_OTH.BEN</v>
          </cell>
        </row>
        <row r="246">
          <cell r="D246">
            <v>0</v>
          </cell>
          <cell r="E246" t="str">
            <v>STF_OTH.TRAIN</v>
          </cell>
        </row>
        <row r="247">
          <cell r="D247">
            <v>0</v>
          </cell>
          <cell r="E247" t="str">
            <v>STF_PAY.REM.TMP</v>
          </cell>
        </row>
        <row r="248">
          <cell r="D248">
            <v>-992742.06</v>
          </cell>
          <cell r="E248" t="str">
            <v>STF_OTH.OTH</v>
          </cell>
        </row>
        <row r="249">
          <cell r="D249" t="str">
            <v>------------------</v>
          </cell>
        </row>
        <row r="250">
          <cell r="D250">
            <v>586926.6</v>
          </cell>
          <cell r="E250" t="str">
            <v>CST_CL.STAFF</v>
          </cell>
        </row>
        <row r="252">
          <cell r="D252">
            <v>1760514.52</v>
          </cell>
          <cell r="E252" t="str">
            <v>CST_CL.PV</v>
          </cell>
        </row>
        <row r="253">
          <cell r="D253">
            <v>521159.67999999999</v>
          </cell>
          <cell r="E253" t="str">
            <v>CST_CL.PROP</v>
          </cell>
        </row>
        <row r="254">
          <cell r="D254">
            <v>632037.56000000006</v>
          </cell>
          <cell r="E254" t="str">
            <v>CST_CL.OTH</v>
          </cell>
        </row>
        <row r="256">
          <cell r="D256" t="str">
            <v>------------------</v>
          </cell>
        </row>
        <row r="257">
          <cell r="D257">
            <v>3500638.36</v>
          </cell>
        </row>
        <row r="259">
          <cell r="D259">
            <v>0.46111111111111108</v>
          </cell>
        </row>
        <row r="263">
          <cell r="D263" t="str">
            <v>Y-T-D</v>
          </cell>
        </row>
        <row r="266">
          <cell r="D266" t="str">
            <v>------------------</v>
          </cell>
        </row>
        <row r="267">
          <cell r="D267">
            <v>-78979.399999999994</v>
          </cell>
          <cell r="E267" t="str">
            <v>GPC_CL.Ford.Other</v>
          </cell>
        </row>
        <row r="268">
          <cell r="D268">
            <v>0</v>
          </cell>
          <cell r="E268" t="str">
            <v>SEC_OH.EXEC</v>
          </cell>
        </row>
        <row r="269">
          <cell r="D269">
            <v>70000</v>
          </cell>
          <cell r="E269" t="str">
            <v>SEC_OH.ALLOC</v>
          </cell>
        </row>
        <row r="270">
          <cell r="D270">
            <v>0</v>
          </cell>
          <cell r="E270" t="str">
            <v>MGMT_FEES_NGRP</v>
          </cell>
        </row>
        <row r="271">
          <cell r="D271">
            <v>0</v>
          </cell>
          <cell r="E271" t="str">
            <v>PROF_DISP_ASSET</v>
          </cell>
        </row>
        <row r="272">
          <cell r="D272" t="str">
            <v>------------------</v>
          </cell>
        </row>
        <row r="273">
          <cell r="D273">
            <v>-148979.4</v>
          </cell>
        </row>
        <row r="274">
          <cell r="D274">
            <v>0</v>
          </cell>
          <cell r="E274" t="str">
            <v>MGMT_FEES_CENT</v>
          </cell>
        </row>
        <row r="275">
          <cell r="D275">
            <v>0</v>
          </cell>
          <cell r="E275" t="str">
            <v>MGMT_FEES_CENT</v>
          </cell>
        </row>
        <row r="276">
          <cell r="D276">
            <v>322.25</v>
          </cell>
          <cell r="E276" t="str">
            <v>CSH_INT_NPOL.REC</v>
          </cell>
        </row>
        <row r="277">
          <cell r="D277">
            <v>0</v>
          </cell>
          <cell r="E277" t="str">
            <v>CSH_INT_OTH</v>
          </cell>
        </row>
        <row r="278">
          <cell r="D278">
            <v>0</v>
          </cell>
          <cell r="E278" t="str">
            <v>CSH_INT_NPOL.PD</v>
          </cell>
        </row>
        <row r="279">
          <cell r="D279" t="str">
            <v>------------------</v>
          </cell>
        </row>
        <row r="280">
          <cell r="D280">
            <v>-148657.15</v>
          </cell>
        </row>
        <row r="281">
          <cell r="D281">
            <v>-33691.919999999998</v>
          </cell>
          <cell r="E281" t="str">
            <v>TAX_CUR_CORP.NON_UK</v>
          </cell>
        </row>
        <row r="285">
          <cell r="D285">
            <v>100000</v>
          </cell>
          <cell r="E285" t="str">
            <v>TURN_XL5.IndirC</v>
          </cell>
        </row>
        <row r="286">
          <cell r="D286" t="str">
            <v>------------------</v>
          </cell>
        </row>
        <row r="287">
          <cell r="D287">
            <v>100000</v>
          </cell>
          <cell r="E287" t="str">
            <v>TURN_CL.EXT.EXT</v>
          </cell>
        </row>
        <row r="290">
          <cell r="D290">
            <v>0</v>
          </cell>
          <cell r="E290" t="str">
            <v>STF_PAY.REM.SAL</v>
          </cell>
        </row>
        <row r="292">
          <cell r="D292">
            <v>0</v>
          </cell>
          <cell r="E292" t="str">
            <v>STF_PAY.REM.OVT</v>
          </cell>
        </row>
        <row r="293">
          <cell r="D293">
            <v>0</v>
          </cell>
          <cell r="E293" t="str">
            <v>STF_OTH.BEN</v>
          </cell>
        </row>
        <row r="294">
          <cell r="D294">
            <v>2200</v>
          </cell>
          <cell r="E294" t="str">
            <v>STF_OTH.TRAIN</v>
          </cell>
        </row>
        <row r="295">
          <cell r="D295">
            <v>0</v>
          </cell>
          <cell r="E295" t="str">
            <v>STF_PAY.REM.TMP</v>
          </cell>
        </row>
        <row r="296">
          <cell r="D296">
            <v>27310</v>
          </cell>
          <cell r="E296" t="str">
            <v>STF_OTH.OTH</v>
          </cell>
        </row>
        <row r="297">
          <cell r="D297" t="str">
            <v>------------------</v>
          </cell>
        </row>
        <row r="298">
          <cell r="D298">
            <v>29510</v>
          </cell>
          <cell r="E298" t="str">
            <v>CST_CL.STAFF</v>
          </cell>
        </row>
        <row r="300">
          <cell r="D300">
            <v>0</v>
          </cell>
          <cell r="E300" t="str">
            <v>CST_CL.PV</v>
          </cell>
        </row>
        <row r="301">
          <cell r="D301">
            <v>0</v>
          </cell>
          <cell r="E301" t="str">
            <v>CST_CL.PROP</v>
          </cell>
        </row>
        <row r="302">
          <cell r="D302">
            <v>9315.18</v>
          </cell>
          <cell r="E302" t="str">
            <v>CST_CL.OTH</v>
          </cell>
        </row>
        <row r="304">
          <cell r="D304" t="str">
            <v>------------------</v>
          </cell>
        </row>
        <row r="305">
          <cell r="D305">
            <v>38825.18</v>
          </cell>
        </row>
        <row r="306">
          <cell r="D306" t="str">
            <v>------------------</v>
          </cell>
        </row>
        <row r="307">
          <cell r="D307">
            <v>61174.82</v>
          </cell>
          <cell r="E307" t="str">
            <v>GP_XL5.IndirC</v>
          </cell>
        </row>
        <row r="308">
          <cell r="D308">
            <v>0</v>
          </cell>
          <cell r="E308" t="str">
            <v>SEC_OH.EXEC</v>
          </cell>
        </row>
        <row r="309">
          <cell r="D309">
            <v>0</v>
          </cell>
          <cell r="E309" t="str">
            <v>SEC_OH.ALLOC</v>
          </cell>
        </row>
        <row r="310">
          <cell r="D310">
            <v>0</v>
          </cell>
          <cell r="E310" t="str">
            <v>MGMT_FEES_NGRP</v>
          </cell>
        </row>
        <row r="311">
          <cell r="D311">
            <v>0</v>
          </cell>
          <cell r="E311" t="str">
            <v>PROF_DISP_ASSET</v>
          </cell>
        </row>
        <row r="312">
          <cell r="D312" t="str">
            <v>------------------</v>
          </cell>
        </row>
        <row r="313">
          <cell r="D313">
            <v>61174.82</v>
          </cell>
        </row>
        <row r="314">
          <cell r="D314">
            <v>0</v>
          </cell>
          <cell r="E314" t="str">
            <v>MGMT_FEES_CENT</v>
          </cell>
        </row>
        <row r="315">
          <cell r="D315">
            <v>0</v>
          </cell>
          <cell r="E315" t="str">
            <v>MGMT_FEES_CENT</v>
          </cell>
        </row>
        <row r="316">
          <cell r="D316">
            <v>0</v>
          </cell>
          <cell r="E316" t="str">
            <v>CSH_INT_NPOL.REC</v>
          </cell>
        </row>
        <row r="317">
          <cell r="D317">
            <v>0</v>
          </cell>
          <cell r="E317" t="str">
            <v>CSH_INT_OTH</v>
          </cell>
        </row>
        <row r="318">
          <cell r="D318">
            <v>0</v>
          </cell>
          <cell r="E318" t="str">
            <v>CSH_INT_NPOL.PD</v>
          </cell>
        </row>
        <row r="319">
          <cell r="D319" t="str">
            <v>------------------</v>
          </cell>
        </row>
        <row r="320">
          <cell r="D320">
            <v>61174.82</v>
          </cell>
        </row>
        <row r="321">
          <cell r="D321">
            <v>18352.45</v>
          </cell>
          <cell r="E321" t="str">
            <v>TAX_CUR_CORP.NON_UK</v>
          </cell>
        </row>
        <row r="323">
          <cell r="D323">
            <v>0.46111111111111108</v>
          </cell>
        </row>
        <row r="327">
          <cell r="D327" t="str">
            <v>Y-T-D</v>
          </cell>
        </row>
        <row r="332">
          <cell r="D332">
            <v>671766.04</v>
          </cell>
          <cell r="E332" t="str">
            <v>TURN_XL5.OtherA</v>
          </cell>
        </row>
        <row r="333">
          <cell r="D333" t="str">
            <v>------------------</v>
          </cell>
        </row>
        <row r="334">
          <cell r="D334">
            <v>671766.04</v>
          </cell>
          <cell r="E334" t="str">
            <v>TURN_CL.EXT.EXT</v>
          </cell>
        </row>
        <row r="337">
          <cell r="D337">
            <v>971554.99</v>
          </cell>
          <cell r="E337" t="str">
            <v>STF_PAY.REM.SAL</v>
          </cell>
        </row>
        <row r="339">
          <cell r="D339">
            <v>94114.5</v>
          </cell>
          <cell r="E339" t="str">
            <v>STF_PAY.REM.OVT</v>
          </cell>
        </row>
        <row r="340">
          <cell r="D340">
            <v>103856.08</v>
          </cell>
          <cell r="E340" t="str">
            <v>STF_OTH.BEN</v>
          </cell>
        </row>
        <row r="341">
          <cell r="D341">
            <v>2800</v>
          </cell>
          <cell r="E341" t="str">
            <v>STF_OTH.TRAIN</v>
          </cell>
        </row>
        <row r="342">
          <cell r="D342">
            <v>0</v>
          </cell>
          <cell r="E342" t="str">
            <v>STF_PAY.REM.TMP</v>
          </cell>
        </row>
        <row r="343">
          <cell r="D343">
            <v>54767.9</v>
          </cell>
          <cell r="E343" t="str">
            <v>STF_OTH.OTH</v>
          </cell>
        </row>
        <row r="344">
          <cell r="D344" t="str">
            <v>------------------</v>
          </cell>
        </row>
        <row r="345">
          <cell r="D345">
            <v>1227093.47</v>
          </cell>
          <cell r="E345" t="str">
            <v>CST_CL.STAFF</v>
          </cell>
        </row>
        <row r="347">
          <cell r="D347">
            <v>304003.63</v>
          </cell>
          <cell r="E347" t="str">
            <v>CST_CL.PV</v>
          </cell>
        </row>
        <row r="348">
          <cell r="D348">
            <v>100</v>
          </cell>
          <cell r="E348" t="str">
            <v>CST_CL.PROP</v>
          </cell>
        </row>
        <row r="349">
          <cell r="D349">
            <v>298070.99</v>
          </cell>
          <cell r="E349" t="str">
            <v>CST_CL.OTH</v>
          </cell>
        </row>
        <row r="351">
          <cell r="D351" t="str">
            <v>------------------</v>
          </cell>
        </row>
        <row r="352">
          <cell r="D352">
            <v>1829268.09</v>
          </cell>
        </row>
        <row r="353">
          <cell r="D353" t="str">
            <v>------------------</v>
          </cell>
        </row>
        <row r="354">
          <cell r="D354">
            <v>-1157502.05</v>
          </cell>
          <cell r="E354" t="str">
            <v>GP_XL5.OtherA</v>
          </cell>
        </row>
        <row r="355">
          <cell r="D355">
            <v>0</v>
          </cell>
          <cell r="E355" t="str">
            <v>SEC_OH.EXEC</v>
          </cell>
        </row>
        <row r="356">
          <cell r="D356">
            <v>0</v>
          </cell>
          <cell r="E356" t="str">
            <v>SEC_OH.ALLOC</v>
          </cell>
        </row>
        <row r="357">
          <cell r="D357">
            <v>0</v>
          </cell>
          <cell r="E357" t="str">
            <v>MGMT_FEES_NGRP</v>
          </cell>
        </row>
        <row r="358">
          <cell r="D358">
            <v>0</v>
          </cell>
          <cell r="E358" t="str">
            <v>PROF_DISP_ASSET</v>
          </cell>
        </row>
        <row r="359">
          <cell r="D359" t="str">
            <v>------------------</v>
          </cell>
        </row>
        <row r="360">
          <cell r="D360">
            <v>-1157502.05</v>
          </cell>
        </row>
        <row r="361">
          <cell r="D361">
            <v>0</v>
          </cell>
          <cell r="E361" t="str">
            <v>MGMT_FEES_CENT</v>
          </cell>
        </row>
        <row r="362">
          <cell r="D362">
            <v>0</v>
          </cell>
          <cell r="E362" t="str">
            <v>MGMT_FEES_CENT</v>
          </cell>
        </row>
        <row r="363">
          <cell r="D363">
            <v>53.71</v>
          </cell>
          <cell r="E363" t="str">
            <v>CSH_INT_NPOL.REC</v>
          </cell>
        </row>
        <row r="364">
          <cell r="D364">
            <v>0</v>
          </cell>
          <cell r="E364" t="str">
            <v>CSH_INT_OTH</v>
          </cell>
        </row>
        <row r="365">
          <cell r="D365">
            <v>0</v>
          </cell>
          <cell r="E365" t="str">
            <v>CSH_INT_NPOL.PD</v>
          </cell>
        </row>
        <row r="366">
          <cell r="D366" t="str">
            <v>------------------</v>
          </cell>
        </row>
        <row r="367">
          <cell r="D367">
            <v>-1157448.3400000001</v>
          </cell>
        </row>
        <row r="368">
          <cell r="D368">
            <v>-347234.5</v>
          </cell>
          <cell r="E368" t="str">
            <v>TAX_CUR_CORP.NON_UK</v>
          </cell>
        </row>
        <row r="374">
          <cell r="D374">
            <v>32564099.899999999</v>
          </cell>
          <cell r="F374" t="str">
            <v>TURNC_CL.Boots</v>
          </cell>
        </row>
        <row r="375">
          <cell r="D375" t="str">
            <v>------------------</v>
          </cell>
        </row>
        <row r="376">
          <cell r="D376">
            <v>32564099.899999999</v>
          </cell>
          <cell r="F376" t="str">
            <v>TURN_CL.EXT.EXT</v>
          </cell>
        </row>
        <row r="379">
          <cell r="D379">
            <v>7083108.4900000002</v>
          </cell>
          <cell r="F379" t="str">
            <v>STF_PAY.REM.SAL</v>
          </cell>
        </row>
        <row r="381">
          <cell r="D381">
            <v>952233</v>
          </cell>
          <cell r="F381" t="str">
            <v>STF_PAY.REM.OVT</v>
          </cell>
        </row>
        <row r="382">
          <cell r="D382">
            <v>571416.56999999995</v>
          </cell>
          <cell r="F382" t="str">
            <v>STF_OTH.BEN</v>
          </cell>
        </row>
        <row r="383">
          <cell r="D383">
            <v>60000</v>
          </cell>
          <cell r="F383" t="str">
            <v>STF_OTH.TRAIN</v>
          </cell>
        </row>
        <row r="384">
          <cell r="D384">
            <v>401959.2</v>
          </cell>
          <cell r="F384" t="str">
            <v>STF_PAY.REM.TMP</v>
          </cell>
        </row>
        <row r="385">
          <cell r="D385">
            <v>387795.45</v>
          </cell>
          <cell r="F385" t="str">
            <v>STF_OTH.OTH</v>
          </cell>
        </row>
        <row r="387">
          <cell r="D387">
            <v>0.46111111111111108</v>
          </cell>
        </row>
        <row r="391">
          <cell r="D391" t="str">
            <v>Y-T-D</v>
          </cell>
        </row>
        <row r="394">
          <cell r="D394" t="str">
            <v>------------------</v>
          </cell>
        </row>
        <row r="395">
          <cell r="D395">
            <v>9456512.7100000009</v>
          </cell>
          <cell r="F395" t="str">
            <v>CST_CL.STAFF</v>
          </cell>
        </row>
        <row r="397">
          <cell r="D397">
            <v>3205178.72</v>
          </cell>
          <cell r="F397" t="str">
            <v>CST_CL.PV</v>
          </cell>
        </row>
        <row r="398">
          <cell r="D398">
            <v>6179123.4500000002</v>
          </cell>
          <cell r="F398" t="str">
            <v>CST_CL.PROP</v>
          </cell>
        </row>
        <row r="399">
          <cell r="D399">
            <v>9072893.1300000008</v>
          </cell>
          <cell r="F399" t="str">
            <v>CST_CL.OTH</v>
          </cell>
        </row>
        <row r="401">
          <cell r="D401" t="str">
            <v>------------------</v>
          </cell>
        </row>
        <row r="402">
          <cell r="D402">
            <v>27913708.010000002</v>
          </cell>
        </row>
        <row r="403">
          <cell r="D403" t="str">
            <v>------------------</v>
          </cell>
        </row>
        <row r="404">
          <cell r="D404">
            <v>4650391.8899999997</v>
          </cell>
          <cell r="F404" t="str">
            <v>GPC_CL.Boots</v>
          </cell>
        </row>
        <row r="405">
          <cell r="D405">
            <v>0</v>
          </cell>
          <cell r="F405" t="str">
            <v>SEC_OH.EXEC</v>
          </cell>
        </row>
        <row r="406">
          <cell r="D406">
            <v>1190000</v>
          </cell>
          <cell r="F406" t="str">
            <v>SEC_OH.ALLOC</v>
          </cell>
        </row>
        <row r="407">
          <cell r="D407">
            <v>0</v>
          </cell>
          <cell r="F407" t="str">
            <v>MGMT_FEES_NGRP</v>
          </cell>
        </row>
        <row r="408">
          <cell r="D408">
            <v>-11561.64</v>
          </cell>
          <cell r="F408" t="str">
            <v>PROF_DISP_ASSET</v>
          </cell>
        </row>
        <row r="409">
          <cell r="D409" t="str">
            <v>------------------</v>
          </cell>
        </row>
        <row r="410">
          <cell r="D410">
            <v>3471953.53</v>
          </cell>
        </row>
        <row r="411">
          <cell r="D411">
            <v>994142.97</v>
          </cell>
          <cell r="F411" t="str">
            <v>MGMT_FEES_CENT</v>
          </cell>
        </row>
        <row r="412">
          <cell r="D412">
            <v>0</v>
          </cell>
          <cell r="F412" t="str">
            <v>MGMT_FEES_CENT</v>
          </cell>
        </row>
        <row r="413">
          <cell r="D413">
            <v>3329.91</v>
          </cell>
          <cell r="F413" t="str">
            <v>CSH_INT_NPOL.REC</v>
          </cell>
        </row>
        <row r="414">
          <cell r="D414">
            <v>0</v>
          </cell>
          <cell r="F414" t="str">
            <v>CSH_INT_OTH</v>
          </cell>
        </row>
        <row r="415">
          <cell r="D415">
            <v>0</v>
          </cell>
          <cell r="F415" t="str">
            <v>CSH_INT_NPOL.PD</v>
          </cell>
        </row>
        <row r="416">
          <cell r="D416" t="str">
            <v>------------------</v>
          </cell>
        </row>
        <row r="417">
          <cell r="D417">
            <v>2481140.4700000002</v>
          </cell>
        </row>
        <row r="418">
          <cell r="D418">
            <v>807276.7</v>
          </cell>
          <cell r="F418" t="str">
            <v>TAX_CUR_CORP.NON_UK</v>
          </cell>
        </row>
        <row r="422">
          <cell r="D422">
            <v>0</v>
          </cell>
          <cell r="F422" t="str">
            <v>TURN_XL5.OtherR</v>
          </cell>
        </row>
        <row r="423">
          <cell r="D423" t="str">
            <v>------------------</v>
          </cell>
        </row>
        <row r="424">
          <cell r="D424">
            <v>0</v>
          </cell>
          <cell r="F424" t="str">
            <v>TURN_CL.EXT.EXT</v>
          </cell>
        </row>
        <row r="427">
          <cell r="D427">
            <v>0</v>
          </cell>
          <cell r="F427" t="str">
            <v>STF_PAY.REM.SAL</v>
          </cell>
        </row>
        <row r="429">
          <cell r="D429">
            <v>0</v>
          </cell>
          <cell r="F429" t="str">
            <v>STF_PAY.REM.OVT</v>
          </cell>
        </row>
        <row r="430">
          <cell r="D430">
            <v>0</v>
          </cell>
          <cell r="F430" t="str">
            <v>STF_OTH.BEN</v>
          </cell>
        </row>
        <row r="431">
          <cell r="D431">
            <v>0</v>
          </cell>
          <cell r="F431" t="str">
            <v>STF_OTH.TRAIN</v>
          </cell>
        </row>
        <row r="432">
          <cell r="D432">
            <v>0</v>
          </cell>
          <cell r="F432" t="str">
            <v>STF_PAY.REM.TMP</v>
          </cell>
        </row>
        <row r="433">
          <cell r="D433">
            <v>19170</v>
          </cell>
          <cell r="F433" t="str">
            <v>STF_OTH.OTH</v>
          </cell>
        </row>
        <row r="434">
          <cell r="D434" t="str">
            <v>------------------</v>
          </cell>
        </row>
        <row r="435">
          <cell r="D435">
            <v>19170</v>
          </cell>
          <cell r="F435" t="str">
            <v>CST_CL.STAFF</v>
          </cell>
        </row>
        <row r="437">
          <cell r="D437">
            <v>0</v>
          </cell>
          <cell r="F437" t="str">
            <v>CST_CL.PV</v>
          </cell>
        </row>
        <row r="438">
          <cell r="D438">
            <v>0</v>
          </cell>
          <cell r="F438" t="str">
            <v>CST_CL.PROP</v>
          </cell>
        </row>
        <row r="439">
          <cell r="D439">
            <v>19088</v>
          </cell>
          <cell r="F439" t="str">
            <v>CST_CL.OTH</v>
          </cell>
        </row>
        <row r="441">
          <cell r="D441" t="str">
            <v>------------------</v>
          </cell>
        </row>
        <row r="442">
          <cell r="D442">
            <v>38258</v>
          </cell>
        </row>
        <row r="443">
          <cell r="D443" t="str">
            <v>------------------</v>
          </cell>
        </row>
        <row r="444">
          <cell r="D444">
            <v>-38258</v>
          </cell>
          <cell r="F444" t="str">
            <v>GP_XL5.OtherR</v>
          </cell>
        </row>
        <row r="445">
          <cell r="D445">
            <v>0</v>
          </cell>
          <cell r="F445" t="str">
            <v>SEC_OH.EXEC</v>
          </cell>
        </row>
        <row r="446">
          <cell r="D446">
            <v>0</v>
          </cell>
          <cell r="F446" t="str">
            <v>SEC_OH.ALLOC</v>
          </cell>
        </row>
        <row r="447">
          <cell r="D447">
            <v>0</v>
          </cell>
          <cell r="F447" t="str">
            <v>MGMT_FEES_NGRP</v>
          </cell>
        </row>
        <row r="448">
          <cell r="D448">
            <v>0</v>
          </cell>
          <cell r="F448" t="str">
            <v>PROF_DISP_ASSET</v>
          </cell>
        </row>
        <row r="449">
          <cell r="D449" t="str">
            <v>------------------</v>
          </cell>
        </row>
        <row r="450">
          <cell r="D450">
            <v>-38258</v>
          </cell>
        </row>
        <row r="452">
          <cell r="D452">
            <v>0.46111111111111108</v>
          </cell>
        </row>
        <row r="456">
          <cell r="D456" t="str">
            <v>Y-T-D</v>
          </cell>
        </row>
        <row r="459">
          <cell r="D459">
            <v>0</v>
          </cell>
          <cell r="F459" t="str">
            <v>MGMT_FEES_CENT</v>
          </cell>
        </row>
        <row r="460">
          <cell r="D460">
            <v>0</v>
          </cell>
          <cell r="F460" t="str">
            <v>MGMT_FEES_CENT</v>
          </cell>
        </row>
        <row r="461">
          <cell r="D461">
            <v>0</v>
          </cell>
          <cell r="F461" t="str">
            <v>CSH_INT_NPOL.REC</v>
          </cell>
        </row>
        <row r="462">
          <cell r="D462">
            <v>0</v>
          </cell>
          <cell r="F462" t="str">
            <v>CSH_INT_OTH</v>
          </cell>
        </row>
        <row r="463">
          <cell r="D463">
            <v>0</v>
          </cell>
          <cell r="F463" t="str">
            <v>CSH_INT_NPOL.PD</v>
          </cell>
        </row>
        <row r="464">
          <cell r="D464" t="str">
            <v>------------------</v>
          </cell>
        </row>
        <row r="465">
          <cell r="D465">
            <v>-38258</v>
          </cell>
        </row>
        <row r="466">
          <cell r="D466">
            <v>-11477.4</v>
          </cell>
          <cell r="F466" t="str">
            <v>TAX_CUR_CORP.NON_UK</v>
          </cell>
        </row>
        <row r="470">
          <cell r="D470">
            <v>0</v>
          </cell>
          <cell r="E470" t="str">
            <v>TURNC_CL.Dell</v>
          </cell>
        </row>
        <row r="471">
          <cell r="D471" t="str">
            <v>------------------</v>
          </cell>
        </row>
        <row r="472">
          <cell r="D472">
            <v>0</v>
          </cell>
          <cell r="E472" t="str">
            <v>TURN_CL.EXT.EXT</v>
          </cell>
        </row>
        <row r="475">
          <cell r="D475">
            <v>0</v>
          </cell>
          <cell r="E475" t="str">
            <v>STF_PAY.REM.SAL</v>
          </cell>
        </row>
        <row r="477">
          <cell r="D477">
            <v>0</v>
          </cell>
          <cell r="E477" t="str">
            <v>STF_PAY.REM.OVT</v>
          </cell>
        </row>
        <row r="478">
          <cell r="D478">
            <v>0</v>
          </cell>
          <cell r="E478" t="str">
            <v>STF_OTH.BEN</v>
          </cell>
        </row>
        <row r="479">
          <cell r="D479">
            <v>0</v>
          </cell>
          <cell r="E479" t="str">
            <v>STF_OTH.TRAIN</v>
          </cell>
        </row>
        <row r="480">
          <cell r="D480">
            <v>0</v>
          </cell>
          <cell r="E480" t="str">
            <v>STF_PAY.REM.TMP</v>
          </cell>
        </row>
        <row r="481">
          <cell r="D481">
            <v>0</v>
          </cell>
          <cell r="E481" t="str">
            <v>STF_OTH.OTH</v>
          </cell>
        </row>
        <row r="482">
          <cell r="D482" t="str">
            <v>------------------</v>
          </cell>
        </row>
        <row r="483">
          <cell r="D483">
            <v>0</v>
          </cell>
          <cell r="E483" t="str">
            <v>CST_CL.STAFF</v>
          </cell>
        </row>
        <row r="485">
          <cell r="D485">
            <v>0</v>
          </cell>
          <cell r="E485" t="str">
            <v>CST_CL.PV</v>
          </cell>
        </row>
        <row r="486">
          <cell r="D486">
            <v>0</v>
          </cell>
          <cell r="E486" t="str">
            <v>CST_CL.PROP</v>
          </cell>
        </row>
        <row r="487">
          <cell r="D487">
            <v>0</v>
          </cell>
          <cell r="E487" t="str">
            <v>CST_CL.OTH</v>
          </cell>
        </row>
        <row r="489">
          <cell r="D489" t="str">
            <v>------------------</v>
          </cell>
        </row>
        <row r="490">
          <cell r="D490">
            <v>0</v>
          </cell>
        </row>
        <row r="491">
          <cell r="D491" t="str">
            <v>------------------</v>
          </cell>
        </row>
        <row r="492">
          <cell r="D492">
            <v>0</v>
          </cell>
          <cell r="E492" t="str">
            <v>GPC_CL.Dell</v>
          </cell>
        </row>
        <row r="493">
          <cell r="D493">
            <v>0</v>
          </cell>
          <cell r="E493" t="str">
            <v>SEC_OH.EXEC</v>
          </cell>
        </row>
        <row r="494">
          <cell r="D494">
            <v>0</v>
          </cell>
          <cell r="E494" t="str">
            <v>SEC_OH.ALLOC</v>
          </cell>
        </row>
        <row r="495">
          <cell r="D495">
            <v>0</v>
          </cell>
          <cell r="E495" t="str">
            <v>MGMT_FEES_NGRP</v>
          </cell>
        </row>
        <row r="496">
          <cell r="D496">
            <v>0</v>
          </cell>
          <cell r="E496" t="str">
            <v>PROF_DISP_ASSET</v>
          </cell>
        </row>
        <row r="497">
          <cell r="D497" t="str">
            <v>------------------</v>
          </cell>
        </row>
        <row r="498">
          <cell r="D498">
            <v>0</v>
          </cell>
        </row>
        <row r="499">
          <cell r="D499">
            <v>0</v>
          </cell>
          <cell r="E499" t="str">
            <v>MGMT_FEES_CENT</v>
          </cell>
        </row>
        <row r="500">
          <cell r="D500">
            <v>0</v>
          </cell>
          <cell r="E500" t="str">
            <v>MGMT_FEES_CENT</v>
          </cell>
        </row>
        <row r="501">
          <cell r="D501">
            <v>0</v>
          </cell>
          <cell r="E501" t="str">
            <v>CSH_INT_NPOL.REC</v>
          </cell>
        </row>
        <row r="502">
          <cell r="D502">
            <v>0</v>
          </cell>
          <cell r="E502" t="str">
            <v>CSH_INT_OTH</v>
          </cell>
        </row>
        <row r="503">
          <cell r="D503">
            <v>0</v>
          </cell>
          <cell r="E503" t="str">
            <v>CSH_INT_NPOL.PD</v>
          </cell>
        </row>
        <row r="504">
          <cell r="D504" t="str">
            <v>------------------</v>
          </cell>
        </row>
        <row r="505">
          <cell r="D505">
            <v>0</v>
          </cell>
        </row>
        <row r="506">
          <cell r="D506">
            <v>0</v>
          </cell>
          <cell r="E506" t="str">
            <v>TAX_CUR_CORP.NON_UK</v>
          </cell>
        </row>
        <row r="510">
          <cell r="D510">
            <v>0</v>
          </cell>
        </row>
        <row r="511">
          <cell r="D511" t="str">
            <v>------------------</v>
          </cell>
        </row>
        <row r="512">
          <cell r="D512">
            <v>0</v>
          </cell>
        </row>
        <row r="516">
          <cell r="D516">
            <v>0.46111111111111108</v>
          </cell>
        </row>
        <row r="520">
          <cell r="D520" t="str">
            <v>Y-T-D</v>
          </cell>
        </row>
        <row r="523">
          <cell r="D523">
            <v>0</v>
          </cell>
        </row>
        <row r="525">
          <cell r="D525">
            <v>0</v>
          </cell>
        </row>
        <row r="526">
          <cell r="D526">
            <v>0</v>
          </cell>
        </row>
        <row r="527">
          <cell r="D527">
            <v>0</v>
          </cell>
        </row>
        <row r="528">
          <cell r="D528">
            <v>0</v>
          </cell>
        </row>
        <row r="529">
          <cell r="D529">
            <v>0</v>
          </cell>
        </row>
        <row r="530">
          <cell r="D530" t="str">
            <v>------------------</v>
          </cell>
        </row>
        <row r="531">
          <cell r="D531">
            <v>0</v>
          </cell>
        </row>
        <row r="533">
          <cell r="D533">
            <v>0</v>
          </cell>
        </row>
        <row r="534">
          <cell r="D534">
            <v>0</v>
          </cell>
        </row>
        <row r="535">
          <cell r="D535">
            <v>0</v>
          </cell>
        </row>
        <row r="537">
          <cell r="D537" t="str">
            <v>------------------</v>
          </cell>
        </row>
        <row r="538">
          <cell r="D538">
            <v>0</v>
          </cell>
        </row>
        <row r="539">
          <cell r="D539" t="str">
            <v>------------------</v>
          </cell>
        </row>
        <row r="540">
          <cell r="D540">
            <v>0</v>
          </cell>
        </row>
        <row r="541">
          <cell r="D541">
            <v>0</v>
          </cell>
        </row>
        <row r="542">
          <cell r="D542">
            <v>0</v>
          </cell>
        </row>
        <row r="543">
          <cell r="D543">
            <v>0</v>
          </cell>
        </row>
        <row r="544">
          <cell r="D544">
            <v>0</v>
          </cell>
        </row>
        <row r="545">
          <cell r="D545" t="str">
            <v>------------------</v>
          </cell>
        </row>
        <row r="546">
          <cell r="D546">
            <v>0</v>
          </cell>
        </row>
        <row r="547">
          <cell r="D547">
            <v>0</v>
          </cell>
        </row>
        <row r="548">
          <cell r="D548">
            <v>0</v>
          </cell>
        </row>
        <row r="549">
          <cell r="D549">
            <v>0</v>
          </cell>
        </row>
        <row r="550">
          <cell r="D550">
            <v>0</v>
          </cell>
        </row>
        <row r="551">
          <cell r="D551">
            <v>0</v>
          </cell>
        </row>
        <row r="552">
          <cell r="D552" t="str">
            <v>------------------</v>
          </cell>
        </row>
        <row r="553">
          <cell r="D553">
            <v>0</v>
          </cell>
        </row>
        <row r="554">
          <cell r="D554">
            <v>0</v>
          </cell>
        </row>
        <row r="558">
          <cell r="D558">
            <v>0</v>
          </cell>
          <cell r="F558" t="str">
            <v>TURN_XL5.IndirR</v>
          </cell>
        </row>
        <row r="559">
          <cell r="D559" t="str">
            <v>------------------</v>
          </cell>
        </row>
        <row r="560">
          <cell r="D560">
            <v>0</v>
          </cell>
          <cell r="F560" t="str">
            <v>TURN_CL.EXT.EXT</v>
          </cell>
        </row>
        <row r="563">
          <cell r="D563">
            <v>0</v>
          </cell>
          <cell r="F563" t="str">
            <v>STF_PAY.REM.SAL</v>
          </cell>
        </row>
        <row r="565">
          <cell r="D565">
            <v>0</v>
          </cell>
          <cell r="F565" t="str">
            <v>STF_PAY.REM.OVT</v>
          </cell>
        </row>
        <row r="566">
          <cell r="D566">
            <v>0</v>
          </cell>
          <cell r="F566" t="str">
            <v>STF_OTH.BEN</v>
          </cell>
        </row>
        <row r="567">
          <cell r="D567">
            <v>0</v>
          </cell>
          <cell r="F567" t="str">
            <v>STF_OTH.TRAIN</v>
          </cell>
        </row>
        <row r="568">
          <cell r="D568">
            <v>0</v>
          </cell>
          <cell r="F568" t="str">
            <v>STF_PAY.REM.TMP</v>
          </cell>
        </row>
        <row r="569">
          <cell r="D569">
            <v>0</v>
          </cell>
          <cell r="F569" t="str">
            <v>STF_OTH.OTH</v>
          </cell>
        </row>
        <row r="570">
          <cell r="D570" t="str">
            <v>------------------</v>
          </cell>
        </row>
        <row r="571">
          <cell r="D571">
            <v>0</v>
          </cell>
          <cell r="F571" t="str">
            <v>CST_CL.STAFF</v>
          </cell>
        </row>
        <row r="573">
          <cell r="D573">
            <v>0</v>
          </cell>
          <cell r="F573" t="str">
            <v>CST_CL.PV</v>
          </cell>
        </row>
        <row r="574">
          <cell r="D574">
            <v>0</v>
          </cell>
          <cell r="F574" t="str">
            <v>CST_CL.PROP</v>
          </cell>
        </row>
        <row r="575">
          <cell r="D575">
            <v>8515.19</v>
          </cell>
          <cell r="F575" t="str">
            <v>CST_CL.OTH</v>
          </cell>
        </row>
        <row r="577">
          <cell r="D577" t="str">
            <v>------------------</v>
          </cell>
        </row>
        <row r="578">
          <cell r="D578">
            <v>8515.19</v>
          </cell>
        </row>
        <row r="580">
          <cell r="D580">
            <v>0.46111111111111108</v>
          </cell>
        </row>
        <row r="584">
          <cell r="D584" t="str">
            <v>Y-T-D</v>
          </cell>
        </row>
        <row r="587">
          <cell r="D587" t="str">
            <v>------------------</v>
          </cell>
        </row>
        <row r="588">
          <cell r="D588">
            <v>-8515.19</v>
          </cell>
          <cell r="F588" t="str">
            <v>GP_XL5.IndirR</v>
          </cell>
        </row>
        <row r="589">
          <cell r="D589">
            <v>0</v>
          </cell>
          <cell r="F589" t="str">
            <v>SEC_OH.EXEC</v>
          </cell>
        </row>
        <row r="590">
          <cell r="D590">
            <v>0</v>
          </cell>
          <cell r="F590" t="str">
            <v>SEC_OH.ALLOC</v>
          </cell>
        </row>
        <row r="591">
          <cell r="D591">
            <v>0</v>
          </cell>
          <cell r="F591" t="str">
            <v>MGMT_FEES_NGRP</v>
          </cell>
        </row>
        <row r="592">
          <cell r="D592">
            <v>0</v>
          </cell>
          <cell r="F592" t="str">
            <v>PROF_DISP_ASSET</v>
          </cell>
        </row>
        <row r="593">
          <cell r="D593" t="str">
            <v>------------------</v>
          </cell>
        </row>
        <row r="594">
          <cell r="D594">
            <v>-8515.19</v>
          </cell>
        </row>
        <row r="595">
          <cell r="D595">
            <v>0</v>
          </cell>
          <cell r="F595" t="str">
            <v>MGMT_FEES_CENT</v>
          </cell>
        </row>
        <row r="596">
          <cell r="D596">
            <v>0</v>
          </cell>
          <cell r="F596" t="str">
            <v>MGMT_FEES_CENT</v>
          </cell>
        </row>
        <row r="597">
          <cell r="D597">
            <v>0</v>
          </cell>
          <cell r="F597" t="str">
            <v>CSH_INT_NPOL.REC</v>
          </cell>
        </row>
        <row r="598">
          <cell r="D598">
            <v>0</v>
          </cell>
          <cell r="F598" t="str">
            <v>CSH_INT_OTH</v>
          </cell>
        </row>
        <row r="599">
          <cell r="D599">
            <v>0</v>
          </cell>
          <cell r="F599" t="str">
            <v>CSH_INT_NPOL.PD</v>
          </cell>
        </row>
        <row r="600">
          <cell r="D600" t="str">
            <v>------------------</v>
          </cell>
        </row>
        <row r="601">
          <cell r="D601">
            <v>-8515.19</v>
          </cell>
        </row>
        <row r="602">
          <cell r="D602">
            <v>-2554.56</v>
          </cell>
          <cell r="F602" t="str">
            <v>TAX_CUR_CORP.NON_UK</v>
          </cell>
        </row>
        <row r="608">
          <cell r="D608">
            <v>0</v>
          </cell>
        </row>
        <row r="609">
          <cell r="D609" t="str">
            <v>------------------</v>
          </cell>
        </row>
        <row r="610">
          <cell r="D610">
            <v>0</v>
          </cell>
        </row>
        <row r="613">
          <cell r="D613">
            <v>0</v>
          </cell>
        </row>
        <row r="615">
          <cell r="D615">
            <v>0</v>
          </cell>
        </row>
        <row r="616">
          <cell r="D616">
            <v>0</v>
          </cell>
        </row>
        <row r="617">
          <cell r="D617">
            <v>0</v>
          </cell>
        </row>
        <row r="618">
          <cell r="D618">
            <v>0</v>
          </cell>
        </row>
        <row r="619">
          <cell r="D619">
            <v>0</v>
          </cell>
        </row>
        <row r="620">
          <cell r="D620" t="str">
            <v>------------------</v>
          </cell>
        </row>
        <row r="621">
          <cell r="D621">
            <v>0</v>
          </cell>
        </row>
        <row r="623">
          <cell r="D623">
            <v>0</v>
          </cell>
        </row>
        <row r="624">
          <cell r="D624">
            <v>0</v>
          </cell>
        </row>
        <row r="625">
          <cell r="D625">
            <v>0</v>
          </cell>
        </row>
        <row r="627">
          <cell r="D627" t="str">
            <v>------------------</v>
          </cell>
        </row>
        <row r="628">
          <cell r="D628">
            <v>0</v>
          </cell>
        </row>
        <row r="629">
          <cell r="D629" t="str">
            <v>------------------</v>
          </cell>
        </row>
        <row r="630">
          <cell r="D630">
            <v>0</v>
          </cell>
        </row>
        <row r="631">
          <cell r="D631">
            <v>0</v>
          </cell>
        </row>
        <row r="632">
          <cell r="D632">
            <v>0</v>
          </cell>
        </row>
        <row r="633">
          <cell r="D633">
            <v>0</v>
          </cell>
        </row>
        <row r="634">
          <cell r="D634">
            <v>0</v>
          </cell>
        </row>
        <row r="635">
          <cell r="D635" t="str">
            <v>------------------</v>
          </cell>
        </row>
        <row r="636">
          <cell r="D636">
            <v>0</v>
          </cell>
        </row>
        <row r="637">
          <cell r="D637">
            <v>0</v>
          </cell>
        </row>
        <row r="638">
          <cell r="D638">
            <v>0</v>
          </cell>
        </row>
        <row r="639">
          <cell r="D639">
            <v>0</v>
          </cell>
        </row>
        <row r="640">
          <cell r="D640">
            <v>0</v>
          </cell>
        </row>
        <row r="641">
          <cell r="D641">
            <v>0</v>
          </cell>
        </row>
        <row r="642">
          <cell r="D642" t="str">
            <v>------------------</v>
          </cell>
        </row>
        <row r="643">
          <cell r="D643">
            <v>0</v>
          </cell>
        </row>
        <row r="645">
          <cell r="D645">
            <v>0.46111111111111108</v>
          </cell>
        </row>
        <row r="649">
          <cell r="D649" t="str">
            <v>Y-T-D</v>
          </cell>
        </row>
        <row r="652">
          <cell r="D652">
            <v>0</v>
          </cell>
        </row>
      </sheetData>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am"/>
      <sheetName val="총괄표"/>
      <sheetName val="inform"/>
      <sheetName val="BS"/>
      <sheetName val="PL"/>
      <sheetName val="RE"/>
      <sheetName val="COGM"/>
      <sheetName val="T1"/>
      <sheetName val="T1-2"/>
      <sheetName val="T2"/>
      <sheetName val="T2A"/>
      <sheetName val="T3-1(7)"/>
      <sheetName val="T3-3A"/>
      <sheetName val="T3-3B"/>
      <sheetName val="T5"/>
      <sheetName val="T5-2A"/>
      <sheetName val="T5-2B"/>
      <sheetName val="T6"/>
      <sheetName val="T6A"/>
      <sheetName val="T6B"/>
      <sheetName val="T6-1"/>
      <sheetName val="T6-2(1)"/>
      <sheetName val="T6-2(7)"/>
      <sheetName val="T6-2(11)A"/>
      <sheetName val="T6-3(2)"/>
      <sheetName val="T6-3(3)"/>
      <sheetName val="T6-3(4)"/>
      <sheetName val="T6-5A"/>
      <sheetName val="T6-5B"/>
      <sheetName val="T6-6(2)"/>
      <sheetName val="T6-6(3)"/>
      <sheetName val="T6-6(4)"/>
      <sheetName val="T6-6(5)"/>
      <sheetName val="T6-6(6)"/>
      <sheetName val="T6-6(7)"/>
      <sheetName val="T6-6A"/>
      <sheetName val="T6-6B"/>
      <sheetName val="T6-7A"/>
      <sheetName val="T6-7B"/>
      <sheetName val="T6-10"/>
      <sheetName val="T6-11"/>
      <sheetName val="T6-12"/>
      <sheetName val="T6-13"/>
      <sheetName val="T6-14A"/>
      <sheetName val="T6-14B"/>
      <sheetName val="T6-14C"/>
      <sheetName val="T8"/>
      <sheetName val="T9A"/>
      <sheetName val="T9B"/>
      <sheetName val="T10(2)"/>
      <sheetName val="T10(3)"/>
      <sheetName val="T10(3)A"/>
      <sheetName val="T10(4)"/>
      <sheetName val="T11"/>
      <sheetName val="T12"/>
      <sheetName val="T14-1A"/>
      <sheetName val="T14-1B"/>
      <sheetName val="T15A"/>
      <sheetName val="T15B"/>
      <sheetName val="T16"/>
      <sheetName val="T17A"/>
      <sheetName val="제조소득"/>
      <sheetName val="공장면제신청"/>
      <sheetName val="공장감면"/>
      <sheetName val="T27"/>
      <sheetName val="T36"/>
      <sheetName val="T43"/>
      <sheetName val="T56"/>
      <sheetName val="T59"/>
      <sheetName val="T60A"/>
      <sheetName val="T60B"/>
      <sheetName val="법인세Provision"/>
      <sheetName val="이연법인세"/>
      <sheetName val="21"/>
      <sheetName val="23(갑)"/>
      <sheetName val="23(을)"/>
      <sheetName val="32"/>
      <sheetName val="33"/>
      <sheetName val="퇴직급여충당금"/>
      <sheetName val="대손충당금"/>
      <sheetName val="CTR"/>
      <sheetName val="Basic_Information"/>
    </sheetNames>
    <definedNames>
      <definedName name="conb12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เงินกู้ธนชาติ"/>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
      <sheetName val="BalSheet"/>
      <sheetName val="Results"/>
      <sheetName val="Expense"/>
      <sheetName val="Domestic rate"/>
      <sheetName val="Inputs"/>
      <sheetName val="Domestic_rate"/>
      <sheetName val="Domestic_rate1"/>
      <sheetName val="Domestic_rate2"/>
      <sheetName val="IQ_AVG_INT_EARN_ASSETS"/>
      <sheetName val="Master List Trailer "/>
      <sheetName val="Sheet1"/>
      <sheetName val="Sheet3"/>
      <sheetName val="PV6 3.5L LX5 GMX170"/>
      <sheetName val="附件2.零件材料验证ADV计划"/>
      <sheetName val="NQ04_M04"/>
      <sheetName val="MatDetail"/>
      <sheetName val="QC APPROVE SHEET"/>
    </sheetNames>
    <sheetDataSet>
      <sheetData sheetId="0"/>
      <sheetData sheetId="1" refreshError="1"/>
      <sheetData sheetId="2" refreshError="1"/>
      <sheetData sheetId="3"/>
      <sheetData sheetId="4" refreshError="1"/>
      <sheetData sheetId="5" refreshError="1"/>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e1"/>
      <sheetName val="Page2"/>
      <sheetName val="Appendix"/>
    </sheetNames>
    <sheetDataSet>
      <sheetData sheetId="0"/>
      <sheetData sheetId="1" refreshError="1"/>
      <sheetData sheetId="2">
        <row r="3">
          <cell r="G3" t="str">
            <v>1A00 FG-Automotive</v>
          </cell>
          <cell r="K3" t="str">
            <v>10 รถจักรยานยนต์</v>
          </cell>
          <cell r="N3" t="str">
            <v>รถจักรยานยนต์</v>
          </cell>
          <cell r="R3" t="str">
            <v>0101 จักรยานยนต์ Sport</v>
          </cell>
          <cell r="V3" t="str">
            <v>01 ASIAN  AUTOPARTS</v>
          </cell>
          <cell r="Z3" t="str">
            <v>01001 ASIAN AUTOPARTS KPHV</v>
          </cell>
          <cell r="AD3" t="str">
            <v>06001001 FRD/MZDJ97A/CECSTEP3</v>
          </cell>
        </row>
        <row r="4">
          <cell r="G4" t="str">
            <v>1B00 FG-Motorcycle</v>
          </cell>
          <cell r="K4" t="str">
            <v>20 รถยนต์</v>
          </cell>
          <cell r="N4" t="str">
            <v>รถยนต์</v>
          </cell>
          <cell r="R4" t="str">
            <v>0102 จักรยานยนต์SportMope</v>
          </cell>
          <cell r="V4" t="str">
            <v>02 CHEVROLET</v>
          </cell>
          <cell r="Z4" t="str">
            <v>02001 CHEVROLET T0600</v>
          </cell>
          <cell r="AD4" t="str">
            <v>06002001 FRD/MZD J97P/T 04MY</v>
          </cell>
          <cell r="AG4" t="str">
            <v>BODY PART</v>
          </cell>
          <cell r="AJ4" t="str">
            <v>PRESS/STAMP</v>
          </cell>
          <cell r="AO4" t="str">
            <v>STEEL</v>
          </cell>
          <cell r="AQ4" t="str">
            <v>SHEET</v>
          </cell>
          <cell r="AT4" t="str">
            <v>Hot Rolled</v>
          </cell>
          <cell r="AX4" t="str">
            <v>Casting</v>
          </cell>
          <cell r="AZ4" t="str">
            <v>Stationery</v>
          </cell>
          <cell r="BB4" t="str">
            <v>Safety Equipment</v>
          </cell>
          <cell r="BF4" t="str">
            <v>CO - Subcontracting</v>
          </cell>
          <cell r="BJ4" t="str">
            <v>L101 จุดออกสินค้า 1 / PD 1</v>
          </cell>
          <cell r="BO4" t="str">
            <v>1100 : 1 - PERSON 1</v>
          </cell>
        </row>
        <row r="5">
          <cell r="G5" t="str">
            <v>1C00 FG-Agriculture Equip</v>
          </cell>
          <cell r="K5" t="str">
            <v>30 อุปกรณ์ไฟฟ้า</v>
          </cell>
          <cell r="N5" t="str">
            <v>เครื่องใช้ไฟฟ้า</v>
          </cell>
          <cell r="R5" t="str">
            <v>0103 จักรยานยนต์ Moped</v>
          </cell>
          <cell r="V5" t="str">
            <v>03 DAIKIN</v>
          </cell>
          <cell r="Z5" t="str">
            <v>02003 02003</v>
          </cell>
          <cell r="AD5" t="str">
            <v>09002001 HONDA ACCORD (UA)</v>
          </cell>
          <cell r="AG5" t="str">
            <v>TRIM PART</v>
          </cell>
          <cell r="AJ5" t="str">
            <v>WELDING</v>
          </cell>
          <cell r="AO5" t="str">
            <v>PLASTIC</v>
          </cell>
          <cell r="AQ5" t="str">
            <v>COIL</v>
          </cell>
          <cell r="AT5" t="str">
            <v>Cold Rolled</v>
          </cell>
          <cell r="AX5" t="str">
            <v>Plastic Injection</v>
          </cell>
          <cell r="AZ5" t="str">
            <v>Welding Rod</v>
          </cell>
          <cell r="BB5" t="str">
            <v>Stationery</v>
          </cell>
          <cell r="BF5" t="str">
            <v>FA - ทรัพย์สิน</v>
          </cell>
          <cell r="BJ5" t="str">
            <v>L102 จุดออกสินค้า 2 / PD 1</v>
          </cell>
          <cell r="BO5" t="str">
            <v>1100 : EX1 - Expediter</v>
          </cell>
        </row>
        <row r="6">
          <cell r="G6" t="str">
            <v>1D00 FG-General Engine</v>
          </cell>
          <cell r="K6" t="str">
            <v>40 เครื่องยนต์การเกษตร</v>
          </cell>
          <cell r="N6" t="str">
            <v>เครื่องยนต์การเกษตร</v>
          </cell>
          <cell r="R6" t="str">
            <v>0104 จักรยานยนต์ Family</v>
          </cell>
          <cell r="V6" t="str">
            <v>04 EDI</v>
          </cell>
          <cell r="Z6" t="str">
            <v>03001 DAIKIN 908MK</v>
          </cell>
          <cell r="AD6" t="str">
            <v>09006001 HONDA CITY CITY(LK)</v>
          </cell>
          <cell r="AG6" t="str">
            <v>FRAME PART</v>
          </cell>
          <cell r="AJ6" t="str">
            <v>SPOTTING</v>
          </cell>
          <cell r="AO6" t="str">
            <v>ALUMINUM</v>
          </cell>
          <cell r="AQ6" t="str">
            <v>PIPE</v>
          </cell>
          <cell r="AT6" t="str">
            <v>Coating Rolled</v>
          </cell>
          <cell r="AX6" t="str">
            <v>Plastic Extrusion</v>
          </cell>
          <cell r="AZ6" t="str">
            <v>Color/Solvent</v>
          </cell>
          <cell r="BB6" t="str">
            <v>Machine Sparepart/Usage</v>
          </cell>
          <cell r="BF6" t="str">
            <v>IM - Indirect Material</v>
          </cell>
          <cell r="BJ6" t="str">
            <v>L201 จุดออกสินค้า 1 / PD 2</v>
          </cell>
          <cell r="BO6" t="str">
            <v>1110 : AS1 - Packing oversea</v>
          </cell>
        </row>
        <row r="7">
          <cell r="G7" t="str">
            <v>1E00 FG-Harness/Connector</v>
          </cell>
          <cell r="K7" t="str">
            <v>50 รถไฟฟ้า</v>
          </cell>
          <cell r="N7" t="str">
            <v>รถกอล์ฟ</v>
          </cell>
          <cell r="R7" t="str">
            <v>0201 รถยนต์ นั่งส่วนบุคคล</v>
          </cell>
          <cell r="V7" t="str">
            <v>05 FORD</v>
          </cell>
          <cell r="Z7" t="str">
            <v>03002 DAIKIN 909ME</v>
          </cell>
          <cell r="AD7" t="str">
            <v>09006002 HONDA CITY CITY(MN)</v>
          </cell>
          <cell r="AG7" t="str">
            <v>SUSPENSION PART</v>
          </cell>
          <cell r="AJ7" t="str">
            <v>BENDING</v>
          </cell>
          <cell r="AO7" t="str">
            <v>STAINLESS</v>
          </cell>
          <cell r="AQ7" t="str">
            <v>BAR</v>
          </cell>
          <cell r="AT7" t="str">
            <v>11A</v>
          </cell>
          <cell r="AX7" t="str">
            <v>Aluminum Extrusion</v>
          </cell>
          <cell r="AZ7" t="str">
            <v>Oil/Grease</v>
          </cell>
          <cell r="BB7" t="str">
            <v>Electrical Sparepart/Usage</v>
          </cell>
          <cell r="BF7" t="str">
            <v>OTH - อื่นๆ</v>
          </cell>
          <cell r="BJ7" t="str">
            <v>L202 จุดออกสินค้า 2 / PD 2</v>
          </cell>
          <cell r="BO7" t="str">
            <v>1110 : AS2 - Assembly Coating</v>
          </cell>
        </row>
        <row r="8">
          <cell r="G8" t="str">
            <v>1F00 FG-Electrical Applia</v>
          </cell>
          <cell r="K8" t="str">
            <v>60 อุปกรณ์ (Tooling)</v>
          </cell>
          <cell r="N8" t="str">
            <v>เบาะ</v>
          </cell>
          <cell r="R8" t="str">
            <v>0202 รถยนต์ รถกระบะ</v>
          </cell>
          <cell r="V8" t="str">
            <v>06 FORD/MAZDA</v>
          </cell>
          <cell r="Z8" t="str">
            <v>03003 DAIKIN 909MG</v>
          </cell>
          <cell r="AD8" t="str">
            <v>09007001 HONDA CIVIC (LV)</v>
          </cell>
          <cell r="AG8" t="str">
            <v>POWER TRAIN</v>
          </cell>
          <cell r="AJ8" t="str">
            <v>SHEARING</v>
          </cell>
          <cell r="AO8" t="str">
            <v>RUBBER</v>
          </cell>
          <cell r="AQ8" t="str">
            <v>NET</v>
          </cell>
          <cell r="AT8" t="str">
            <v>13A</v>
          </cell>
          <cell r="AX8" t="str">
            <v>Forging</v>
          </cell>
          <cell r="AZ8" t="str">
            <v>Chemical</v>
          </cell>
          <cell r="BB8" t="str">
            <v>Construction Maintenance</v>
          </cell>
          <cell r="BF8" t="str">
            <v>PP - ชิ้นส่วนภายนอก</v>
          </cell>
          <cell r="BJ8" t="str">
            <v>L203 จุดออกสินค้า 3 / PD 2</v>
          </cell>
          <cell r="BO8" t="str">
            <v>1110 : AS3 - Assembly AAT</v>
          </cell>
        </row>
        <row r="9">
          <cell r="G9" t="str">
            <v>1G00 FG-Electrical Car</v>
          </cell>
          <cell r="K9" t="str">
            <v>70 อื่นๆ</v>
          </cell>
          <cell r="N9" t="str">
            <v>Tolling</v>
          </cell>
          <cell r="R9" t="str">
            <v>0203 รถยนต์ รถบรรทุก</v>
          </cell>
          <cell r="V9" t="str">
            <v>07 GAGIVA</v>
          </cell>
          <cell r="Z9" t="str">
            <v>03004 DAIKIN A3A9A248M</v>
          </cell>
          <cell r="AD9" t="str">
            <v>09007002 HONDA CIVIC(CF)/KL</v>
          </cell>
          <cell r="AG9" t="str">
            <v>FUEL TANK</v>
          </cell>
          <cell r="AJ9" t="str">
            <v>CUTTING</v>
          </cell>
          <cell r="AO9" t="str">
            <v>FOAM</v>
          </cell>
          <cell r="AQ9" t="str">
            <v>INGOT</v>
          </cell>
          <cell r="AT9" t="str">
            <v>13B</v>
          </cell>
          <cell r="AX9" t="str">
            <v>Heading</v>
          </cell>
          <cell r="AZ9" t="str">
            <v>Gas</v>
          </cell>
          <cell r="BB9" t="str">
            <v>Equipment &amp; Sparepart Equ.</v>
          </cell>
          <cell r="BF9" t="str">
            <v>RM - วัตถุดิบ</v>
          </cell>
          <cell r="BJ9" t="str">
            <v>L204 จุดออกสินค้า 4 / PD 2</v>
          </cell>
          <cell r="BO9" t="str">
            <v>1110 : AS4 - PDM3 YAMAHA</v>
          </cell>
        </row>
        <row r="10">
          <cell r="G10" t="str">
            <v>2A00 Sub-Cont(Outside)</v>
          </cell>
          <cell r="R10" t="str">
            <v>0301 ไฟฟ้า โทรทัศน์</v>
          </cell>
          <cell r="V10" t="str">
            <v>08 HOLDEN</v>
          </cell>
          <cell r="Z10" t="str">
            <v>03005 DAIKIN A3AEX10BE</v>
          </cell>
          <cell r="AD10" t="str">
            <v>09008001 HONDA CRV CRV (KL)</v>
          </cell>
          <cell r="AG10" t="str">
            <v>CHASSIS PART</v>
          </cell>
          <cell r="AJ10" t="str">
            <v>GRINDING</v>
          </cell>
          <cell r="AO10" t="str">
            <v>CLOTHS</v>
          </cell>
          <cell r="AQ10" t="str">
            <v>GRAIN</v>
          </cell>
          <cell r="AT10" t="str">
            <v>13C</v>
          </cell>
          <cell r="AX10" t="str">
            <v>Machining</v>
          </cell>
          <cell r="AZ10" t="str">
            <v>Safety Equipment</v>
          </cell>
          <cell r="BB10" t="str">
            <v>Personal Welfare</v>
          </cell>
          <cell r="BF10" t="str">
            <v>SV - งานบริการ</v>
          </cell>
          <cell r="BJ10" t="str">
            <v>L301 จุดออกสินค้า 1 / PD 3</v>
          </cell>
          <cell r="BO10" t="str">
            <v>1110 : AS5 - PDM3 HONDA</v>
          </cell>
        </row>
        <row r="11">
          <cell r="G11" t="str">
            <v>2B00 SM-Automotive</v>
          </cell>
          <cell r="R11" t="str">
            <v>0302 ไฟฟ้า เสียง</v>
          </cell>
          <cell r="V11" t="str">
            <v>09 HONDA</v>
          </cell>
          <cell r="Z11" t="str">
            <v>03006 DAIKIN A3AFA09BA</v>
          </cell>
          <cell r="AD11" t="str">
            <v>09008002 HONDA CRV CRV (WB)</v>
          </cell>
          <cell r="AG11" t="str">
            <v>ENGINE PART</v>
          </cell>
          <cell r="AJ11" t="str">
            <v>FINISHING</v>
          </cell>
          <cell r="AO11" t="str">
            <v>PAINT</v>
          </cell>
          <cell r="AQ11" t="str">
            <v>POWDER</v>
          </cell>
          <cell r="AT11" t="str">
            <v>18C</v>
          </cell>
          <cell r="AX11" t="str">
            <v>Pipe Bending</v>
          </cell>
          <cell r="AZ11" t="str">
            <v>Machine Sparepart/Usage</v>
          </cell>
          <cell r="BB11" t="str">
            <v>Medicine/Medical Equipment</v>
          </cell>
          <cell r="BF11" t="str">
            <v>TD - สินค้าซื้อมาขายไป</v>
          </cell>
          <cell r="BJ11" t="str">
            <v>L302 จุดออกสินค้า 2 / PD 3</v>
          </cell>
          <cell r="BO11" t="str">
            <v>1110 : AS6 - PDM1 SPOT NUT, ขัด</v>
          </cell>
        </row>
        <row r="12">
          <cell r="G12" t="str">
            <v>2C00 SM-Motorcycle</v>
          </cell>
          <cell r="R12" t="str">
            <v>0303 ไฟฟ้า ปรับอากาศ</v>
          </cell>
          <cell r="V12" t="str">
            <v>10 ISUZU</v>
          </cell>
          <cell r="Z12" t="str">
            <v>03007 DAIKIN A3AFA127A</v>
          </cell>
          <cell r="AD12" t="str">
            <v>10001001 ISUZU 00TF IGM</v>
          </cell>
          <cell r="AG12" t="str">
            <v>WHEEL PART</v>
          </cell>
          <cell r="AJ12" t="str">
            <v>ASSEMBLY</v>
          </cell>
          <cell r="AO12" t="str">
            <v>OIL</v>
          </cell>
          <cell r="AQ12" t="str">
            <v>LIQUID</v>
          </cell>
          <cell r="AT12" t="str">
            <v>Hi-tension</v>
          </cell>
          <cell r="AX12" t="str">
            <v>Pipe Cutting</v>
          </cell>
          <cell r="AZ12" t="str">
            <v>Electrical Sparepart/Usage</v>
          </cell>
          <cell r="BB12" t="str">
            <v>Other Factory Usage</v>
          </cell>
          <cell r="BF12" t="str">
            <v>US - Usage</v>
          </cell>
          <cell r="BJ12" t="str">
            <v>L401 จุดออกสินค้า 1 / PD 4</v>
          </cell>
          <cell r="BO12" t="str">
            <v>1110 : CO1 - งานชุบภายนอก HONDA</v>
          </cell>
        </row>
        <row r="13">
          <cell r="G13" t="str">
            <v>2D00 SM-Agriculture Equip</v>
          </cell>
          <cell r="R13" t="str">
            <v>0304 ไฟฟ้า ตู้เย็น</v>
          </cell>
          <cell r="V13" t="str">
            <v>11 KAWASAKI</v>
          </cell>
          <cell r="Z13" t="str">
            <v>03008 DAIKIN A3AFA198M</v>
          </cell>
          <cell r="AD13" t="str">
            <v>10003001 ISUZU 510 510UC</v>
          </cell>
          <cell r="AG13" t="str">
            <v>INTERIOR</v>
          </cell>
          <cell r="AJ13" t="str">
            <v>PAINTING</v>
          </cell>
          <cell r="AO13" t="str">
            <v>CHEMICAL</v>
          </cell>
          <cell r="AQ13" t="str">
            <v>WIRE</v>
          </cell>
          <cell r="AT13" t="str">
            <v>PP</v>
          </cell>
          <cell r="AX13" t="str">
            <v>Gas Cutting</v>
          </cell>
          <cell r="AZ13" t="str">
            <v>Construction Maintenance</v>
          </cell>
          <cell r="BB13" t="str">
            <v>Other Office Usage</v>
          </cell>
          <cell r="BO13" t="str">
            <v>1110 : CO2 - งานชุบภายนอกYAMAHA</v>
          </cell>
        </row>
        <row r="14">
          <cell r="G14" t="str">
            <v>2E00 SM-General Engine</v>
          </cell>
          <cell r="R14" t="str">
            <v>0305 ไฟฟ้า ไมโครเวฟ</v>
          </cell>
          <cell r="V14" t="str">
            <v>12 KUBOTA</v>
          </cell>
          <cell r="Z14" t="str">
            <v>03009 DAIKIN A3AFAP07DA</v>
          </cell>
          <cell r="AD14" t="str">
            <v>10003002 ISUZU 510 510UCS</v>
          </cell>
          <cell r="AG14" t="str">
            <v>EXTERIOR</v>
          </cell>
          <cell r="AJ14" t="str">
            <v>COATING</v>
          </cell>
          <cell r="AO14" t="str">
            <v>GAS</v>
          </cell>
          <cell r="AQ14" t="str">
            <v>OIL</v>
          </cell>
          <cell r="AT14" t="str">
            <v>ABS</v>
          </cell>
          <cell r="AX14" t="str">
            <v>Punching</v>
          </cell>
          <cell r="AZ14" t="str">
            <v>Equipment &amp; Sparepart Equ.</v>
          </cell>
          <cell r="BO14" t="str">
            <v>1110 : CO3 - งานชุบภายนอก  TRMP</v>
          </cell>
        </row>
        <row r="15">
          <cell r="G15" t="str">
            <v>2F00 SM-Harness/Connector</v>
          </cell>
          <cell r="R15" t="str">
            <v>0306 ไฟฟ้า หม้อหุงข้าว</v>
          </cell>
          <cell r="V15" t="str">
            <v>13 MAHLE  SIAM  FILTER</v>
          </cell>
          <cell r="Z15" t="str">
            <v>03010 DAIKIN A3AFM108X</v>
          </cell>
          <cell r="AD15" t="str">
            <v>10005001 ISUZU I190 (CREW)</v>
          </cell>
          <cell r="AG15" t="str">
            <v>SEAT PART</v>
          </cell>
          <cell r="AJ15" t="str">
            <v>MACHINING</v>
          </cell>
          <cell r="AO15" t="str">
            <v>COPPER</v>
          </cell>
          <cell r="AQ15" t="str">
            <v>OTHERS</v>
          </cell>
          <cell r="AT15" t="str">
            <v>PS</v>
          </cell>
          <cell r="AX15" t="str">
            <v>Sand Blasting</v>
          </cell>
          <cell r="AZ15" t="str">
            <v>Personal Welfare</v>
          </cell>
          <cell r="BO15" t="str">
            <v>1110 : EX1 - Expediter</v>
          </cell>
        </row>
        <row r="16">
          <cell r="G16" t="str">
            <v>2G00 SM-Electrical Applia</v>
          </cell>
          <cell r="R16" t="str">
            <v>0307 ไฟฟ้า คอมพิวเตอร์</v>
          </cell>
          <cell r="V16" t="str">
            <v>14 MITSUBA</v>
          </cell>
          <cell r="Z16" t="str">
            <v>03011 DAIKIN A3SE39JPRD</v>
          </cell>
          <cell r="AD16" t="str">
            <v>10005002 ISUZU I190 I190(EXT)</v>
          </cell>
          <cell r="AG16" t="str">
            <v>BREAK SYSTEM</v>
          </cell>
          <cell r="AJ16" t="str">
            <v>BORING</v>
          </cell>
          <cell r="AO16" t="str">
            <v>BRASS</v>
          </cell>
          <cell r="AT16" t="str">
            <v>HDPE</v>
          </cell>
          <cell r="AX16" t="str">
            <v>Plastic Emblem</v>
          </cell>
          <cell r="AZ16" t="str">
            <v>Medicine/Medical Equipment</v>
          </cell>
          <cell r="BO16" t="str">
            <v>1110 : PR1 - Press AAT</v>
          </cell>
        </row>
        <row r="17">
          <cell r="G17" t="str">
            <v>2H00 SM-Electrical Car</v>
          </cell>
          <cell r="R17" t="str">
            <v>0308 ไฟฟ้า ปั๊มน้ำ</v>
          </cell>
          <cell r="V17" t="str">
            <v>15 MITSUBISHI</v>
          </cell>
          <cell r="Z17" t="str">
            <v>03012 DAIKIN ARW (O/A)</v>
          </cell>
          <cell r="AD17" t="str">
            <v>10005003 ISUZU I190(EXT/CREW)</v>
          </cell>
          <cell r="AG17" t="str">
            <v>FLOOR PART</v>
          </cell>
          <cell r="AJ17" t="str">
            <v>SEAMMING</v>
          </cell>
          <cell r="AT17" t="str">
            <v>LDPE</v>
          </cell>
          <cell r="AX17" t="str">
            <v>Assy Part</v>
          </cell>
          <cell r="AZ17" t="str">
            <v>Other Factory Usage</v>
          </cell>
          <cell r="BO17" t="str">
            <v>1110 : PR2 - PDM1 Press 35-600T</v>
          </cell>
        </row>
        <row r="18">
          <cell r="G18" t="str">
            <v>3A00 Non-Standard Part</v>
          </cell>
          <cell r="R18" t="str">
            <v>0309 ไฟฟ้า ถ่ายเอกสาร</v>
          </cell>
          <cell r="V18" t="str">
            <v>16 NISSAN</v>
          </cell>
          <cell r="Z18" t="str">
            <v>03013 DAIKIN AW</v>
          </cell>
          <cell r="AD18" t="str">
            <v>10005004 ISUZU I190 (HOLDEN)</v>
          </cell>
          <cell r="AG18" t="str">
            <v>ROOF PART</v>
          </cell>
          <cell r="AJ18" t="str">
            <v>FORGING</v>
          </cell>
          <cell r="AT18" t="str">
            <v>PC</v>
          </cell>
          <cell r="AX18" t="str">
            <v>Press Part</v>
          </cell>
          <cell r="AZ18" t="str">
            <v>Other Office Usage</v>
          </cell>
          <cell r="BO18" t="str">
            <v>1110 : PR3 - PDM1 Pipe</v>
          </cell>
        </row>
        <row r="19">
          <cell r="G19" t="str">
            <v>3B00 Standard Part</v>
          </cell>
          <cell r="R19" t="str">
            <v>0310 ไฟฟ้า พัดลมไฟฟ้า</v>
          </cell>
          <cell r="V19" t="str">
            <v>17 SAMSUNG</v>
          </cell>
          <cell r="Z19" t="str">
            <v>03014 DAIKIN C20XB</v>
          </cell>
          <cell r="AD19" t="str">
            <v>10005005 ISUZU I190 (ISUZU)</v>
          </cell>
          <cell r="AG19" t="str">
            <v>AIR CONDITION PART</v>
          </cell>
          <cell r="AJ19" t="str">
            <v>HEMMING</v>
          </cell>
          <cell r="AT19" t="str">
            <v>PBT</v>
          </cell>
          <cell r="AX19" t="str">
            <v>Rubber</v>
          </cell>
          <cell r="AZ19" t="str">
            <v>One Time</v>
          </cell>
          <cell r="BO19" t="str">
            <v>1110 : RM1 - วัตถุดิบสั่งซื้อ</v>
          </cell>
        </row>
        <row r="20">
          <cell r="G20" t="str">
            <v>4A00 Cust Supply Material</v>
          </cell>
          <cell r="R20" t="str">
            <v>0311 ไฟฟ้า เครื่องซักผ้า</v>
          </cell>
          <cell r="V20" t="str">
            <v>18 SHARP</v>
          </cell>
          <cell r="Z20" t="str">
            <v>03015 DAIKIN FDYM</v>
          </cell>
          <cell r="AD20" t="str">
            <v>10005006 ISUZU I190 I190(REG)</v>
          </cell>
          <cell r="AG20" t="str">
            <v>ACCESSORY</v>
          </cell>
          <cell r="AJ20" t="str">
            <v>INJECTION</v>
          </cell>
          <cell r="AT20" t="str">
            <v>Nylon</v>
          </cell>
          <cell r="AX20" t="str">
            <v>Packaging</v>
          </cell>
          <cell r="AZ20" t="str">
            <v>Regular</v>
          </cell>
          <cell r="BO20" t="str">
            <v>1110 : RM2 - ชิ้นส่วนสั่งซื้อ</v>
          </cell>
        </row>
        <row r="21">
          <cell r="G21" t="str">
            <v>4B00 Cust Supply SemiPart</v>
          </cell>
          <cell r="R21" t="str">
            <v>0401 การเกษตร รถไถ</v>
          </cell>
          <cell r="V21" t="str">
            <v>19 SIAM GOSHI</v>
          </cell>
          <cell r="Z21" t="str">
            <v>03016 DAIKIN FHYC</v>
          </cell>
          <cell r="AD21" t="str">
            <v>10005007 ISUZU I190(REG/EXT)</v>
          </cell>
          <cell r="AG21" t="str">
            <v>FRONT CABINET</v>
          </cell>
          <cell r="AJ21" t="str">
            <v>CASTING</v>
          </cell>
          <cell r="AT21" t="str">
            <v>PMMA</v>
          </cell>
          <cell r="AX21" t="str">
            <v>Spring</v>
          </cell>
          <cell r="AZ21" t="str">
            <v>Standard Tool Part</v>
          </cell>
          <cell r="BO21" t="str">
            <v>1110 : SA1 - PDM1 SAWING</v>
          </cell>
        </row>
        <row r="22">
          <cell r="G22" t="str">
            <v>4C00 Cust Supply Other</v>
          </cell>
          <cell r="R22" t="str">
            <v>0500 รถกอล์ฟ</v>
          </cell>
          <cell r="V22" t="str">
            <v>20 SUNSTAR</v>
          </cell>
          <cell r="Z22" t="str">
            <v>03017 DAIKIN GQI</v>
          </cell>
          <cell r="AD22" t="str">
            <v>10005008 ISUZU I190RG/EXT/CRW</v>
          </cell>
          <cell r="AG22" t="str">
            <v>BACK CABINET</v>
          </cell>
          <cell r="AJ22" t="str">
            <v>BURRING</v>
          </cell>
          <cell r="AT22" t="str">
            <v>POM</v>
          </cell>
          <cell r="AX22" t="str">
            <v>Sponge</v>
          </cell>
          <cell r="AZ22" t="str">
            <v>Other</v>
          </cell>
          <cell r="BO22" t="str">
            <v>1110 : SP1 - Swage pipe</v>
          </cell>
        </row>
        <row r="23">
          <cell r="G23" t="str">
            <v>5A01 Steel-Sheet</v>
          </cell>
          <cell r="R23" t="str">
            <v>0501 รถกอล์ฟ 2 ที่</v>
          </cell>
          <cell r="V23" t="str">
            <v>21 SUZUKI</v>
          </cell>
          <cell r="Z23" t="str">
            <v>03018 DAIKIN GQN</v>
          </cell>
          <cell r="AD23" t="str">
            <v>10006001 ISUZU JT'04 F*R321</v>
          </cell>
          <cell r="AG23" t="str">
            <v>COVER FRONT GRILLE</v>
          </cell>
          <cell r="AJ23" t="str">
            <v>SWAGING</v>
          </cell>
          <cell r="AT23" t="str">
            <v>Color</v>
          </cell>
          <cell r="AX23" t="str">
            <v>Tape</v>
          </cell>
          <cell r="BO23" t="str">
            <v>1110 : SU1 - ชิ้นส่วนลูกค้า SUP</v>
          </cell>
        </row>
        <row r="24">
          <cell r="G24" t="str">
            <v>5A02 Steel-Bar</v>
          </cell>
          <cell r="R24" t="str">
            <v>0502 รถกอล์ฟ 4 ที่หันหลัง</v>
          </cell>
          <cell r="V24" t="str">
            <v>22 T.E.M.</v>
          </cell>
          <cell r="Z24" t="str">
            <v>03019 DAIKIN GT</v>
          </cell>
          <cell r="AD24" t="str">
            <v>10007001 ISUZU JT'41 F*R321</v>
          </cell>
          <cell r="AG24" t="str">
            <v>ENCLOSURE R/ L FR FENDER</v>
          </cell>
          <cell r="AJ24" t="str">
            <v>CHAMPERING</v>
          </cell>
          <cell r="AT24" t="str">
            <v>Solvent</v>
          </cell>
          <cell r="AX24" t="str">
            <v>Mash&amp;Wool</v>
          </cell>
          <cell r="BO24" t="str">
            <v>1120 : AS1 - Assy A1</v>
          </cell>
        </row>
        <row r="25">
          <cell r="G25" t="str">
            <v>5A03 Steel-Coil</v>
          </cell>
          <cell r="R25" t="str">
            <v>0503 รถกอล์ฟ 4 ที่หันหน้า</v>
          </cell>
          <cell r="V25" t="str">
            <v>23 THONGCHAI</v>
          </cell>
          <cell r="Z25" t="str">
            <v>03020 DAIKIN M2</v>
          </cell>
          <cell r="AD25" t="str">
            <v>15006001 MITSU FE449(NW CNTR)</v>
          </cell>
          <cell r="AJ25" t="str">
            <v>SEWING</v>
          </cell>
          <cell r="AT25" t="str">
            <v>PA</v>
          </cell>
          <cell r="AX25" t="str">
            <v>Metal Powder</v>
          </cell>
          <cell r="BO25" t="str">
            <v>1120 : AS2 - Assy A2</v>
          </cell>
        </row>
        <row r="26">
          <cell r="G26" t="str">
            <v>5A04 Steel-Pipe/Tube</v>
          </cell>
          <cell r="R26" t="str">
            <v>0601 เบาะ รถจักรยานยนต์</v>
          </cell>
          <cell r="V26" t="str">
            <v>24 TOSHIBA</v>
          </cell>
          <cell r="Z26" t="str">
            <v>03021 DAIKIN M3</v>
          </cell>
          <cell r="AD26" t="str">
            <v>15010001 MITSUBISHI FUSO FN</v>
          </cell>
          <cell r="AJ26" t="str">
            <v>ROLLING</v>
          </cell>
          <cell r="AT26" t="str">
            <v>Master Batch</v>
          </cell>
          <cell r="AX26" t="str">
            <v>Lamp</v>
          </cell>
          <cell r="BO26" t="str">
            <v>1120 : AS3 - Assy A3</v>
          </cell>
        </row>
        <row r="27">
          <cell r="G27" t="str">
            <v>5A05 Steel-Net</v>
          </cell>
          <cell r="R27" t="str">
            <v>0602 เบาะ รถยนต์</v>
          </cell>
          <cell r="V27" t="str">
            <v>25 TOYOTA</v>
          </cell>
          <cell r="Z27" t="str">
            <v>03022 DAIKIN MA561</v>
          </cell>
          <cell r="AD27" t="str">
            <v>15010002 MITSUBISHI FUSO(TA)</v>
          </cell>
          <cell r="AJ27" t="str">
            <v>ANNEALING</v>
          </cell>
          <cell r="AT27" t="str">
            <v>Aluminum</v>
          </cell>
          <cell r="AX27" t="str">
            <v>Speaker</v>
          </cell>
          <cell r="BO27" t="str">
            <v>1120 : AS4 - Assy A4</v>
          </cell>
        </row>
        <row r="28">
          <cell r="G28" t="str">
            <v>5A06 Steel-Wire</v>
          </cell>
          <cell r="R28" t="str">
            <v>0603 เบาะ รถกอล์ฟ</v>
          </cell>
          <cell r="V28" t="str">
            <v>26 TRANE</v>
          </cell>
          <cell r="Z28" t="str">
            <v>03023 DAIKIN PA</v>
          </cell>
          <cell r="AD28" t="str">
            <v>15014001 MITSUBISHI MG JT'41</v>
          </cell>
          <cell r="AJ28" t="str">
            <v>QUENCHING</v>
          </cell>
          <cell r="BO28" t="str">
            <v>1120 : AS5 - Assy A5</v>
          </cell>
        </row>
        <row r="29">
          <cell r="G29" t="str">
            <v>5A07 Steel-Other Shape</v>
          </cell>
          <cell r="R29" t="str">
            <v>0701 New Die</v>
          </cell>
          <cell r="V29" t="str">
            <v>27 TRIUMPH</v>
          </cell>
          <cell r="Z29" t="str">
            <v>03024 DAIKIN PN</v>
          </cell>
          <cell r="AD29" t="str">
            <v>15016001 MITSU P-CAR(LOCAL)</v>
          </cell>
          <cell r="AJ29" t="str">
            <v>ENFORMING</v>
          </cell>
          <cell r="BO29" t="str">
            <v>1120 : AS6 - Assy A6</v>
          </cell>
        </row>
        <row r="30">
          <cell r="G30" t="str">
            <v>5B01 Plastic-Resin/Natura</v>
          </cell>
          <cell r="R30" t="str">
            <v>0702 New Mold</v>
          </cell>
          <cell r="V30" t="str">
            <v>28 VOLVO</v>
          </cell>
          <cell r="Z30" t="str">
            <v>03025 DAIKIN R 35</v>
          </cell>
          <cell r="AD30" t="str">
            <v>15016002 MITSUBISHI P-CAR'02</v>
          </cell>
          <cell r="AJ30" t="str">
            <v>BUFFING</v>
          </cell>
          <cell r="BO30" t="str">
            <v>1120 : CO1 - ตามงาน MMTH, HONDA</v>
          </cell>
        </row>
        <row r="31">
          <cell r="G31" t="str">
            <v>5B02 Plastic-Master Batch</v>
          </cell>
          <cell r="R31" t="str">
            <v>0703 New Jig</v>
          </cell>
          <cell r="V31" t="str">
            <v>29 YAMADA</v>
          </cell>
          <cell r="Z31" t="str">
            <v>03026 DAIKIN R-100</v>
          </cell>
          <cell r="AD31" t="str">
            <v>15016003 MITSUBISHI P-CAR'03</v>
          </cell>
          <cell r="BO31" t="str">
            <v>1120 : CO2 - ตามงานISUZU,TOYOTA</v>
          </cell>
        </row>
        <row r="32">
          <cell r="G32" t="str">
            <v>5B03 Plastic-Compound</v>
          </cell>
          <cell r="R32" t="str">
            <v>0704 Modify Die</v>
          </cell>
          <cell r="V32" t="str">
            <v>30 YAMAHA</v>
          </cell>
          <cell r="Z32" t="str">
            <v>03027 DAIKIN R125</v>
          </cell>
          <cell r="AD32" t="str">
            <v>15016004 MITSU P-CAR'03 (4WD)</v>
          </cell>
          <cell r="BO32" t="str">
            <v>1120 : EX1 - Expediter</v>
          </cell>
        </row>
        <row r="33">
          <cell r="G33" t="str">
            <v>5C01 Aluminum-Sheet</v>
          </cell>
          <cell r="R33" t="str">
            <v>0705 Modify Mold</v>
          </cell>
          <cell r="V33" t="str">
            <v>31 YANMAR</v>
          </cell>
          <cell r="Z33" t="str">
            <v>03028 DAIKIN R140</v>
          </cell>
          <cell r="AD33" t="str">
            <v>15019001 MITSU TA (EURO II)</v>
          </cell>
          <cell r="BO33" t="str">
            <v>1120 : PR1 - Press A2-A,B</v>
          </cell>
        </row>
        <row r="34">
          <cell r="G34" t="str">
            <v>5C02 Aluminum-Bar</v>
          </cell>
          <cell r="R34" t="str">
            <v>0706 Modify Jig</v>
          </cell>
          <cell r="V34" t="str">
            <v>32 AAT</v>
          </cell>
          <cell r="Z34" t="str">
            <v>03029 DAIKIN R45</v>
          </cell>
          <cell r="AD34" t="str">
            <v>15019002 MITSU TA (EURO 2)</v>
          </cell>
          <cell r="BO34" t="str">
            <v>1120 : PR2 - Press A2-C,E</v>
          </cell>
        </row>
        <row r="35">
          <cell r="G35" t="str">
            <v>5C03 Aluminum-Coil</v>
          </cell>
          <cell r="V35" t="str">
            <v>33 PBR</v>
          </cell>
          <cell r="Z35" t="str">
            <v>03030 DAIKIN R60</v>
          </cell>
          <cell r="AD35" t="str">
            <v>15020001 MITSU TB (CANTER)</v>
          </cell>
          <cell r="BO35" t="str">
            <v>1120 : PR3 - Press A3-1</v>
          </cell>
        </row>
        <row r="36">
          <cell r="G36" t="str">
            <v>5C04 Aluminum-Pipe/Tube</v>
          </cell>
          <cell r="V36" t="str">
            <v>34 TSA</v>
          </cell>
          <cell r="Z36" t="str">
            <v>03031 DAIKIN RA224</v>
          </cell>
          <cell r="AD36" t="str">
            <v>15020002 MITSU TB (EURO II)</v>
          </cell>
          <cell r="BO36" t="str">
            <v>1120 : PR4 - Press A3-2,3</v>
          </cell>
        </row>
        <row r="37">
          <cell r="G37" t="str">
            <v>5C05 Aluminum-Ingot</v>
          </cell>
          <cell r="V37" t="str">
            <v>35 TSVT</v>
          </cell>
          <cell r="Z37" t="str">
            <v>03032 DAIKIN RU</v>
          </cell>
          <cell r="AD37" t="str">
            <v>15022001 MITSUBISHI XP XP-CAR</v>
          </cell>
          <cell r="BO37" t="str">
            <v>1120 : PR5 - Press A1-1,2</v>
          </cell>
        </row>
        <row r="38">
          <cell r="G38" t="str">
            <v>5C06 Aluminum-Other Shape</v>
          </cell>
          <cell r="V38" t="str">
            <v>36 Soken</v>
          </cell>
          <cell r="Z38" t="str">
            <v>03033 DAIKIN RX-S</v>
          </cell>
          <cell r="AD38" t="str">
            <v>16002001 NISSAN L41F J31</v>
          </cell>
          <cell r="BO38" t="str">
            <v>1120 : PR6 - Press A1-3,4</v>
          </cell>
        </row>
        <row r="39">
          <cell r="G39" t="str">
            <v>5D01 Stainless-Sheet</v>
          </cell>
          <cell r="Z39" t="str">
            <v>03034 DAIKIN RX-S(CANADA)</v>
          </cell>
          <cell r="AD39" t="str">
            <v>16004001 NISSAN NV-B Q/CAB</v>
          </cell>
          <cell r="BO39" t="str">
            <v>1120 : PR7 - Press A1-5,6</v>
          </cell>
        </row>
        <row r="40">
          <cell r="G40" t="str">
            <v>5D02 Stainless-Coil</v>
          </cell>
          <cell r="Z40" t="str">
            <v>03035 DAIKIN RY 50</v>
          </cell>
          <cell r="AD40" t="str">
            <v>16005001 NISSAN Q/CAB Q/CAB</v>
          </cell>
          <cell r="BO40" t="str">
            <v>1120 : RM1 - วัตถุดิบสั่งซื้อ</v>
          </cell>
        </row>
        <row r="41">
          <cell r="G41" t="str">
            <v>5D03 Stainless-Pipe/Tube</v>
          </cell>
          <cell r="Z41" t="str">
            <v>03036 DAIKIN SLIMDUCT</v>
          </cell>
          <cell r="AD41" t="str">
            <v>16006001 NISSAN QW(K/CAB DSL)</v>
          </cell>
          <cell r="BO41" t="str">
            <v>1120 : RM2 - ชิ้นส่วนสั่งซื้อ</v>
          </cell>
        </row>
        <row r="42">
          <cell r="G42" t="str">
            <v>5D04 Stainless-Net</v>
          </cell>
          <cell r="Z42" t="str">
            <v>03037 DAIKIN T595NJ</v>
          </cell>
          <cell r="AD42" t="str">
            <v>16006002 NISSAN QW QW(2WD)</v>
          </cell>
          <cell r="BO42" t="str">
            <v>1120 : SU1 - ลูกค้า Supply</v>
          </cell>
        </row>
        <row r="43">
          <cell r="G43" t="str">
            <v>5D05 Stainless-Wire</v>
          </cell>
          <cell r="Z43" t="str">
            <v>03038 DAIKIN T695NA</v>
          </cell>
          <cell r="AD43" t="str">
            <v>16006003 NISSAN QW QW(4WD)</v>
          </cell>
          <cell r="BO43" t="str">
            <v>1130 : AS1 - Assy  F1-A,B,C</v>
          </cell>
        </row>
        <row r="44">
          <cell r="G44" t="str">
            <v>5D06 Stainless-Other Shap</v>
          </cell>
          <cell r="Z44" t="str">
            <v>03039 DAIKIN T709EN</v>
          </cell>
          <cell r="AD44" t="str">
            <v>16006004 NISSAN QW (4WD-DOM)</v>
          </cell>
          <cell r="BO44" t="str">
            <v>1130 : AS2 - Assy F2-A,B F3-B-E</v>
          </cell>
        </row>
        <row r="45">
          <cell r="G45" t="str">
            <v>5E00 Copper</v>
          </cell>
          <cell r="Z45" t="str">
            <v>03040 DAIKIN T795NG</v>
          </cell>
          <cell r="AD45" t="str">
            <v>16006005 NISSAN QW QW(D/CAB)</v>
          </cell>
          <cell r="BO45" t="str">
            <v>1130 : AS3 - ประกอบหลังพ่นสี</v>
          </cell>
        </row>
        <row r="46">
          <cell r="G46" t="str">
            <v>5F00 Brass</v>
          </cell>
          <cell r="Z46" t="str">
            <v>03041 DAIKIN VEUP2</v>
          </cell>
          <cell r="AD46" t="str">
            <v>16006006 NISSAN QW(D/CAB-DOM)</v>
          </cell>
          <cell r="BO46" t="str">
            <v>1130 : CO1 - งานชุบภายนอก</v>
          </cell>
        </row>
        <row r="47">
          <cell r="G47" t="str">
            <v>5G00 Foam/Sponge</v>
          </cell>
          <cell r="Z47" t="str">
            <v>03042 DAIKIN VRV</v>
          </cell>
          <cell r="AD47" t="str">
            <v>16006007 NISSAN QW QW(EXPORT)</v>
          </cell>
          <cell r="BO47" t="str">
            <v>1130 : EX1 - Expediter</v>
          </cell>
        </row>
        <row r="48">
          <cell r="G48" t="str">
            <v>5H00 Rubber/Urethane</v>
          </cell>
          <cell r="Z48" t="str">
            <v>03043 DAIKIN VRV2</v>
          </cell>
          <cell r="AD48" t="str">
            <v>16006008 NISSAN QW(K/CAB 2WD)</v>
          </cell>
          <cell r="BO48" t="str">
            <v>1130 : LT1 - Leak Test</v>
          </cell>
        </row>
        <row r="49">
          <cell r="G49" t="str">
            <v>5I00 Cloths/PVC</v>
          </cell>
          <cell r="Z49" t="str">
            <v>03044 DAIKIN WM21</v>
          </cell>
          <cell r="AD49" t="str">
            <v>16006009 NISSAN QW QW(K/CAB)</v>
          </cell>
          <cell r="BO49" t="str">
            <v>1130 : P01 - Polishing #1</v>
          </cell>
        </row>
        <row r="50">
          <cell r="G50" t="str">
            <v>5J00 Color/Solvent(BOM)</v>
          </cell>
          <cell r="Z50" t="str">
            <v>03045 DAIKIN ZEAS</v>
          </cell>
          <cell r="AD50" t="str">
            <v>16006010 NISSAN QW QW(S/CAB)</v>
          </cell>
          <cell r="BO50" t="str">
            <v>1130 : P02 - Polishing #2</v>
          </cell>
        </row>
        <row r="51">
          <cell r="G51" t="str">
            <v>5K00 Oil/Grease(BOM)</v>
          </cell>
          <cell r="Z51" t="str">
            <v>03046 DAIKIN ZEAS 4</v>
          </cell>
          <cell r="AD51" t="str">
            <v>16006011 NISSAN QW QW(WAGON)</v>
          </cell>
          <cell r="BO51" t="str">
            <v>1130 : PA1 - Paint # 1</v>
          </cell>
        </row>
        <row r="52">
          <cell r="G52" t="str">
            <v>6A00 Safety Equipment</v>
          </cell>
          <cell r="Z52" t="str">
            <v>04001 EDI ES - 90</v>
          </cell>
          <cell r="AD52" t="str">
            <v>25001001 TOYOTA 272W (692N)</v>
          </cell>
          <cell r="BO52" t="str">
            <v>1130 : PA2 - Paint # 2</v>
          </cell>
        </row>
        <row r="53">
          <cell r="G53" t="str">
            <v>6B00 Stationery</v>
          </cell>
          <cell r="Z53" t="str">
            <v>05001 FORD J97A/C</v>
          </cell>
          <cell r="AD53" t="str">
            <v>25004001 TOYOTA 692N (272W)</v>
          </cell>
          <cell r="BO53" t="str">
            <v>1130 : PA3 - Paint # 3</v>
          </cell>
        </row>
        <row r="54">
          <cell r="G54" t="str">
            <v>6C00 M/C Sparepart/Usage</v>
          </cell>
          <cell r="Z54" t="str">
            <v>05002 FORD J97M/U</v>
          </cell>
          <cell r="AD54" t="str">
            <v>25004002 TOYOTA 692N (IMV)</v>
          </cell>
          <cell r="BO54" t="str">
            <v>1130 : PA4 - Paint # 4</v>
          </cell>
        </row>
        <row r="55">
          <cell r="G55" t="str">
            <v>6D00 Elec Sparepart/Usage</v>
          </cell>
          <cell r="Z55" t="str">
            <v>06001 FORD/MAZDA J97A/C</v>
          </cell>
          <cell r="AD55" t="str">
            <v>36001001 SOKEN sub Model001</v>
          </cell>
          <cell r="BO55" t="str">
            <v>1130 : PR1 - Press</v>
          </cell>
        </row>
        <row r="56">
          <cell r="G56" t="str">
            <v>6E00 Construction Maint.</v>
          </cell>
          <cell r="Z56" t="str">
            <v>06002 FORD/MAZDA J97P/T</v>
          </cell>
          <cell r="BO56" t="str">
            <v>1130 : RM1 - วัตถุดิบสั่งซื้อ</v>
          </cell>
        </row>
        <row r="57">
          <cell r="G57" t="str">
            <v>6F00 Equipment&amp;Sparepart</v>
          </cell>
          <cell r="Z57" t="str">
            <v>06003 FORD/MAZDA U204</v>
          </cell>
          <cell r="BO57" t="str">
            <v>1130 : RM2 - ชิ้นส่วนสั่งซื้อ</v>
          </cell>
        </row>
        <row r="58">
          <cell r="G58" t="str">
            <v>6G00 Personal Welfare</v>
          </cell>
          <cell r="Z58" t="str">
            <v>06004 FORD/MAZDA U268</v>
          </cell>
          <cell r="BO58" t="str">
            <v>1130 : RM3 - สั่งซื้อสี</v>
          </cell>
        </row>
        <row r="59">
          <cell r="G59" t="str">
            <v>6H00 Medicine/Medical Equ</v>
          </cell>
          <cell r="Z59" t="str">
            <v>07001 GAGIVA 544</v>
          </cell>
          <cell r="BO59" t="str">
            <v>1130 : SU1 - ลูกค้า Supply</v>
          </cell>
        </row>
        <row r="60">
          <cell r="G60" t="str">
            <v>6I00 Other Factory Usage</v>
          </cell>
          <cell r="Z60" t="str">
            <v>07002 GAGIVA 903</v>
          </cell>
          <cell r="BO60" t="str">
            <v>1140 : AS1 - Assy</v>
          </cell>
        </row>
        <row r="61">
          <cell r="G61" t="str">
            <v>6J00 Other Office Usage</v>
          </cell>
          <cell r="Z61" t="str">
            <v>07003 GAGIVA STELLA 115</v>
          </cell>
          <cell r="BO61" t="str">
            <v>1140 : EX1 - Expediter</v>
          </cell>
        </row>
        <row r="62">
          <cell r="G62" t="str">
            <v>70A0 Welding Rod</v>
          </cell>
          <cell r="Z62" t="str">
            <v>08001 HOLDEN T0600</v>
          </cell>
          <cell r="BO62" t="str">
            <v>1140 : IJ1 - Injection 55-170T</v>
          </cell>
        </row>
        <row r="63">
          <cell r="G63" t="str">
            <v>70B0 Color/Solvent</v>
          </cell>
          <cell r="Z63" t="str">
            <v>09001 HONDA 5MY1</v>
          </cell>
          <cell r="BO63" t="str">
            <v>1140 : IJ2 - Injection 350-650T</v>
          </cell>
        </row>
        <row r="64">
          <cell r="G64" t="str">
            <v>70C0 Oil/Grease</v>
          </cell>
          <cell r="Z64" t="str">
            <v>09002 HONDA ACCORD</v>
          </cell>
          <cell r="BO64" t="str">
            <v>1140 : IJ3 - Injection 850-1300</v>
          </cell>
        </row>
        <row r="65">
          <cell r="G65" t="str">
            <v>70D0 Chemical</v>
          </cell>
          <cell r="Z65" t="str">
            <v>09003 HONDA C100CM</v>
          </cell>
          <cell r="BO65" t="str">
            <v>1140 : PA1 - Paint #1-3</v>
          </cell>
        </row>
        <row r="66">
          <cell r="G66" t="str">
            <v>70E0 Gas</v>
          </cell>
          <cell r="Z66" t="str">
            <v>09004 HONDA C100N</v>
          </cell>
          <cell r="BO66" t="str">
            <v>1140 : RM1 - สั่งซื้องานไฟฟ้า</v>
          </cell>
        </row>
        <row r="67">
          <cell r="G67" t="str">
            <v>70F0 Other-Indirect</v>
          </cell>
          <cell r="Z67" t="str">
            <v>09005 HONDA C20XB</v>
          </cell>
          <cell r="BO67" t="str">
            <v>1140 : RM2 - สั่งซื้องานรถยนต์</v>
          </cell>
        </row>
        <row r="68">
          <cell r="G68" t="str">
            <v>71A0 Consumable Package</v>
          </cell>
          <cell r="Z68" t="str">
            <v>09006 HONDA CITY</v>
          </cell>
          <cell r="BO68" t="str">
            <v>1140 : RM3 - สั่งซื้องาน Motor</v>
          </cell>
        </row>
        <row r="69">
          <cell r="G69" t="str">
            <v>72A0 Returnable Package</v>
          </cell>
          <cell r="Z69" t="str">
            <v>09007 HONDA CIVIC</v>
          </cell>
          <cell r="BO69" t="str">
            <v>1300 : 1 - PERSON 1</v>
          </cell>
        </row>
        <row r="70">
          <cell r="G70" t="str">
            <v>73A0 Trading Goods</v>
          </cell>
          <cell r="Z70" t="str">
            <v>09008 HONDA CRV</v>
          </cell>
          <cell r="BO70" t="str">
            <v>1300 : EX1 - Expediter</v>
          </cell>
        </row>
        <row r="71">
          <cell r="G71" t="str">
            <v>74A0 Purchased Service</v>
          </cell>
          <cell r="Z71" t="str">
            <v>09009 HONDA DREAM</v>
          </cell>
          <cell r="BO71" t="str">
            <v>1310 : AS1 - ASS'Y</v>
          </cell>
        </row>
        <row r="72">
          <cell r="G72" t="str">
            <v>74B0 Sales Hotel/Service</v>
          </cell>
          <cell r="Z72" t="str">
            <v>09010 HONDA G150</v>
          </cell>
          <cell r="BO72" t="str">
            <v>1310 : CO1 - งานชุบภายนอก</v>
          </cell>
        </row>
        <row r="73">
          <cell r="G73" t="str">
            <v>74C0 Sales Sport/Ent.</v>
          </cell>
          <cell r="Z73" t="str">
            <v>09011 HONDA G200</v>
          </cell>
          <cell r="BO73" t="str">
            <v>1310 : EX1 - Expediter</v>
          </cell>
        </row>
        <row r="74">
          <cell r="G74" t="str">
            <v>74D0 Sales Logistics/WH</v>
          </cell>
          <cell r="Z74" t="str">
            <v>09012 HONDA GBGA</v>
          </cell>
          <cell r="BO74" t="str">
            <v>1310 : PR1 - Press Part</v>
          </cell>
        </row>
        <row r="75">
          <cell r="G75" t="str">
            <v>74E0 Sales Other Service</v>
          </cell>
          <cell r="Z75" t="str">
            <v>09013 HONDA GBGX</v>
          </cell>
          <cell r="BO75" t="str">
            <v>1310 : RM1 - วัตถุดิบสั่งซื้อ</v>
          </cell>
        </row>
        <row r="76">
          <cell r="G76" t="str">
            <v>74F0 Sales Tooling</v>
          </cell>
          <cell r="Z76" t="str">
            <v>09014 HONDA GCRA</v>
          </cell>
          <cell r="BO76" t="str">
            <v>1310 : RM2 - ชิ้นส่วนสั่งซื้อ</v>
          </cell>
        </row>
        <row r="77">
          <cell r="G77" t="str">
            <v>75A0 Die/Mold</v>
          </cell>
          <cell r="Z77" t="str">
            <v>09015 HONDA GEZA</v>
          </cell>
          <cell r="BO77" t="str">
            <v>1310 : RM3 - สั่งซื้อสี/พลาสติก</v>
          </cell>
        </row>
        <row r="78">
          <cell r="G78" t="str">
            <v>75B0 Jig</v>
          </cell>
          <cell r="Z78" t="str">
            <v>09016 HONDA GEZG</v>
          </cell>
          <cell r="BO78" t="str">
            <v>1310 : SU1 - ลูกค้า SUPPLY</v>
          </cell>
        </row>
        <row r="79">
          <cell r="G79" t="str">
            <v>75C0 Cust Supply Tools</v>
          </cell>
          <cell r="Z79" t="str">
            <v>09017 HONDA GEZM</v>
          </cell>
          <cell r="BO79" t="str">
            <v>1320 : CO1 - งานชุบภายนอก</v>
          </cell>
        </row>
        <row r="80">
          <cell r="G80" t="str">
            <v>75D0 Other Tools</v>
          </cell>
          <cell r="Z80" t="str">
            <v>09018 HONDA GEZS</v>
          </cell>
          <cell r="BO80" t="str">
            <v>1320 : EX1 - Expediter</v>
          </cell>
        </row>
        <row r="81">
          <cell r="G81" t="str">
            <v>76A0 Material-One Time</v>
          </cell>
          <cell r="Z81" t="str">
            <v>09019 HONDA GN5</v>
          </cell>
          <cell r="BO81" t="str">
            <v>1320 : IJ1 - Inject</v>
          </cell>
        </row>
        <row r="82">
          <cell r="G82" t="str">
            <v>76B0 Material-Regular</v>
          </cell>
          <cell r="Z82" t="str">
            <v>09020 HONDA GN5-MODIFY</v>
          </cell>
          <cell r="BO82" t="str">
            <v>1320 : PA1 - Paint</v>
          </cell>
        </row>
        <row r="83">
          <cell r="G83" t="str">
            <v>76C0 Standard Tool Part</v>
          </cell>
          <cell r="Z83" t="str">
            <v>09021 HONDA GN5W</v>
          </cell>
          <cell r="BO83" t="str">
            <v>1320 : RM1 - วัตถุดิบสั่งซื้อ</v>
          </cell>
        </row>
        <row r="84">
          <cell r="G84" t="str">
            <v>9A00 Other-Asset</v>
          </cell>
          <cell r="Z84" t="str">
            <v>09022 HONDA GX120</v>
          </cell>
          <cell r="BO84" t="str">
            <v>1320 : RM2 - ชิ้นส่วนสั่งซื้อ</v>
          </cell>
        </row>
        <row r="85">
          <cell r="G85" t="str">
            <v>9B00 Other-Project</v>
          </cell>
          <cell r="Z85" t="str">
            <v>09023 HONDA GX160</v>
          </cell>
          <cell r="BO85" t="str">
            <v>1320 : RM3 - สั่งซื้อสี/พลาสติก</v>
          </cell>
        </row>
        <row r="86">
          <cell r="Z86" t="str">
            <v>09024 HONDA GX200</v>
          </cell>
          <cell r="BO86" t="str">
            <v>1320 : SU1 - ลูกค้า SUPPLY</v>
          </cell>
        </row>
        <row r="87">
          <cell r="Z87" t="str">
            <v>09025 HONDA GX270</v>
          </cell>
          <cell r="BO87" t="str">
            <v>1600 : 1 - PERSON 1</v>
          </cell>
        </row>
        <row r="88">
          <cell r="Z88" t="str">
            <v>09026 HONDA GX390</v>
          </cell>
          <cell r="BO88" t="str">
            <v>1600 : EX1 - Expediter</v>
          </cell>
        </row>
        <row r="89">
          <cell r="Z89" t="str">
            <v>09027 HONDA GXV</v>
          </cell>
          <cell r="BO89" t="str">
            <v>1610 : AS1 - Assy 1</v>
          </cell>
        </row>
        <row r="90">
          <cell r="Z90" t="str">
            <v>09028 HONDA GXV340/390</v>
          </cell>
          <cell r="BO90" t="str">
            <v>1610 : AS2 - Assy 2</v>
          </cell>
        </row>
        <row r="91">
          <cell r="Z91" t="str">
            <v>09029 HONDA HGHA</v>
          </cell>
          <cell r="BO91" t="str">
            <v>1610 : CO1 - งานจัดจ้างภายนอก</v>
          </cell>
        </row>
        <row r="92">
          <cell r="Z92" t="str">
            <v>09030 HONDA HP2A</v>
          </cell>
          <cell r="BO92" t="str">
            <v>1610 : DB1 - Deburr 1</v>
          </cell>
        </row>
        <row r="93">
          <cell r="Z93" t="str">
            <v>09031 HONDA HXS</v>
          </cell>
          <cell r="BO93" t="str">
            <v>1610 : DC1 - Die Cast</v>
          </cell>
        </row>
        <row r="94">
          <cell r="Z94" t="str">
            <v>09032 HONDA KAN</v>
          </cell>
          <cell r="BO94" t="str">
            <v>1610 : EX1 - Expediter</v>
          </cell>
        </row>
        <row r="95">
          <cell r="Z95" t="str">
            <v>09033 HONDA KANH</v>
          </cell>
          <cell r="BO95" t="str">
            <v>1610 : PA1 - Paint</v>
          </cell>
        </row>
        <row r="96">
          <cell r="Z96" t="str">
            <v>09034 HONDA KANL</v>
          </cell>
          <cell r="BO96" t="str">
            <v>1610 : RM1 - วัตถุดิบ/สี</v>
          </cell>
        </row>
        <row r="97">
          <cell r="Z97" t="str">
            <v>09035 HONDA KAN-N</v>
          </cell>
          <cell r="BO97" t="str">
            <v>1610 : RM2 - ชิ้นส่วนสั่งซื้อ</v>
          </cell>
        </row>
        <row r="98">
          <cell r="Z98" t="str">
            <v>09036 HONDA KANT</v>
          </cell>
          <cell r="BO98" t="str">
            <v>1610 : SU1 - ลูกค้า Supply</v>
          </cell>
        </row>
        <row r="99">
          <cell r="Z99" t="str">
            <v>09037 HONDA KANX</v>
          </cell>
          <cell r="BO99" t="str">
            <v>8000 : 1 - PERSON 1</v>
          </cell>
        </row>
        <row r="100">
          <cell r="Z100" t="str">
            <v>09038 HONDA KANY</v>
          </cell>
        </row>
        <row r="101">
          <cell r="Z101" t="str">
            <v>09039 HONDA KBA</v>
          </cell>
        </row>
        <row r="102">
          <cell r="Z102" t="str">
            <v>09040 HONDA KBA-F</v>
          </cell>
        </row>
        <row r="103">
          <cell r="Z103" t="str">
            <v>09041 HONDA KBAG</v>
          </cell>
        </row>
        <row r="104">
          <cell r="Z104" t="str">
            <v>09042 HONDA KBAR</v>
          </cell>
        </row>
        <row r="105">
          <cell r="Z105" t="str">
            <v>09043 HONDA KBP</v>
          </cell>
        </row>
        <row r="106">
          <cell r="Z106" t="str">
            <v>09044 HONDA KBP-9300</v>
          </cell>
        </row>
        <row r="107">
          <cell r="Z107" t="str">
            <v>09045 HONDA KBPF</v>
          </cell>
        </row>
        <row r="108">
          <cell r="Z108" t="str">
            <v>09046 HONDA KBPM</v>
          </cell>
        </row>
        <row r="109">
          <cell r="Z109" t="str">
            <v>09047 HONDA KBPP</v>
          </cell>
        </row>
        <row r="110">
          <cell r="Z110" t="str">
            <v>09048 HONDA KETA</v>
          </cell>
        </row>
        <row r="111">
          <cell r="Z111" t="str">
            <v>09049 HONDA KETA</v>
          </cell>
        </row>
        <row r="112">
          <cell r="Z112" t="str">
            <v>09050 HONDA KETH</v>
          </cell>
        </row>
        <row r="113">
          <cell r="Z113" t="str">
            <v>09051 HONDA KEVA</v>
          </cell>
        </row>
        <row r="114">
          <cell r="Z114" t="str">
            <v>09052 HONDA KEVA</v>
          </cell>
        </row>
        <row r="115">
          <cell r="Z115" t="str">
            <v>09053 HONDA KFAA</v>
          </cell>
        </row>
        <row r="116">
          <cell r="Z116" t="str">
            <v>09054 HONDA KFEA</v>
          </cell>
        </row>
        <row r="117">
          <cell r="Z117" t="str">
            <v>09055 HONDA KFLF</v>
          </cell>
        </row>
        <row r="118">
          <cell r="Z118" t="str">
            <v>09056 HONDA KFLF</v>
          </cell>
        </row>
        <row r="119">
          <cell r="Z119" t="str">
            <v>09057 HONDA KFLK</v>
          </cell>
        </row>
        <row r="120">
          <cell r="Z120" t="str">
            <v>09058 HONDA KFMA</v>
          </cell>
        </row>
        <row r="121">
          <cell r="Z121" t="str">
            <v>09059 HONDA KFMF</v>
          </cell>
        </row>
        <row r="122">
          <cell r="Z122" t="str">
            <v>09060 HONDA KGCA</v>
          </cell>
        </row>
        <row r="123">
          <cell r="Z123" t="str">
            <v>09061 HONDA KGHA</v>
          </cell>
        </row>
        <row r="124">
          <cell r="Z124" t="str">
            <v>09062 HONDA KGHJ</v>
          </cell>
        </row>
        <row r="125">
          <cell r="Z125" t="str">
            <v>09063 HONDA KGSG</v>
          </cell>
        </row>
        <row r="126">
          <cell r="Z126" t="str">
            <v>09064 HONDA KL</v>
          </cell>
        </row>
        <row r="127">
          <cell r="Z127" t="str">
            <v>09065 HONDA KPGA</v>
          </cell>
        </row>
        <row r="128">
          <cell r="Z128" t="str">
            <v>09066 HONDA KPGH</v>
          </cell>
        </row>
        <row r="129">
          <cell r="Z129" t="str">
            <v>09067 HONDA KPHA</v>
          </cell>
        </row>
        <row r="130">
          <cell r="Z130" t="str">
            <v>09068 HONDA KPHA</v>
          </cell>
        </row>
        <row r="131">
          <cell r="Z131" t="str">
            <v>09069 HONDA KPHH</v>
          </cell>
        </row>
        <row r="132">
          <cell r="Z132" t="str">
            <v>09070 HONDA KPHJ</v>
          </cell>
        </row>
        <row r="133">
          <cell r="Z133" t="str">
            <v>09071 HONDA KPHK</v>
          </cell>
        </row>
        <row r="134">
          <cell r="Z134" t="str">
            <v>09072 HONDA KPHL</v>
          </cell>
        </row>
        <row r="135">
          <cell r="Z135" t="str">
            <v>09073 HONDA KPHN</v>
          </cell>
        </row>
        <row r="136">
          <cell r="Z136" t="str">
            <v>09074 HONDA KPHP</v>
          </cell>
        </row>
        <row r="137">
          <cell r="Z137" t="str">
            <v>09075 HONDA KPHS</v>
          </cell>
        </row>
        <row r="138">
          <cell r="Z138" t="str">
            <v>09076 HONDA KPHV</v>
          </cell>
        </row>
        <row r="139">
          <cell r="Z139" t="str">
            <v>09077 HONDA KPHX</v>
          </cell>
        </row>
        <row r="140">
          <cell r="Z140" t="str">
            <v>09078 HONDA KPKA</v>
          </cell>
        </row>
        <row r="141">
          <cell r="Z141" t="str">
            <v>09079 HONDA KPKJ</v>
          </cell>
        </row>
        <row r="142">
          <cell r="Z142" t="str">
            <v>09080 HONDA KPPA</v>
          </cell>
        </row>
        <row r="143">
          <cell r="Z143" t="str">
            <v>09081 HONDA KPPF</v>
          </cell>
        </row>
        <row r="144">
          <cell r="Z144" t="str">
            <v>09082 HONDA KPWA</v>
          </cell>
        </row>
        <row r="145">
          <cell r="Z145" t="str">
            <v>09083 HONDA KPYJ</v>
          </cell>
        </row>
        <row r="146">
          <cell r="Z146" t="str">
            <v>09084 HONDA KRSH</v>
          </cell>
        </row>
        <row r="147">
          <cell r="Z147" t="str">
            <v>09085 HONDA KRSK</v>
          </cell>
        </row>
        <row r="148">
          <cell r="Z148" t="str">
            <v>09086 HONDA KRSN</v>
          </cell>
        </row>
        <row r="149">
          <cell r="Z149" t="str">
            <v>09087 HONDA KTLA</v>
          </cell>
        </row>
        <row r="150">
          <cell r="Z150" t="str">
            <v>09088 HONDA KTLF</v>
          </cell>
        </row>
        <row r="151">
          <cell r="Z151" t="str">
            <v>09089 HONDA KTLH</v>
          </cell>
        </row>
        <row r="152">
          <cell r="Z152" t="str">
            <v>09090 HONDA KTLJ</v>
          </cell>
        </row>
        <row r="153">
          <cell r="Z153" t="str">
            <v>09091 HONDA KTMA</v>
          </cell>
        </row>
        <row r="154">
          <cell r="Z154" t="str">
            <v>09092 HONDA KTMF</v>
          </cell>
        </row>
        <row r="155">
          <cell r="Z155" t="str">
            <v>09093 HONDA KTMG</v>
          </cell>
        </row>
        <row r="156">
          <cell r="Z156" t="str">
            <v>09094 HONDA KTMM</v>
          </cell>
        </row>
        <row r="157">
          <cell r="Z157" t="str">
            <v>09095 HONDA KW6</v>
          </cell>
        </row>
        <row r="158">
          <cell r="Z158" t="str">
            <v>09096 HONDA KW6(146)</v>
          </cell>
        </row>
        <row r="159">
          <cell r="Z159" t="str">
            <v>09097 HONDA KW6J</v>
          </cell>
        </row>
        <row r="160">
          <cell r="Z160" t="str">
            <v>09098 HONDA KW6N</v>
          </cell>
        </row>
        <row r="161">
          <cell r="Z161" t="str">
            <v>09099 HONDA KW6X</v>
          </cell>
        </row>
        <row r="162">
          <cell r="Z162" t="str">
            <v>09100 HONDA KW7</v>
          </cell>
        </row>
        <row r="163">
          <cell r="Z163" t="str">
            <v>09101 HONDA KW7L</v>
          </cell>
        </row>
        <row r="164">
          <cell r="Z164" t="str">
            <v>09102 HONDA KW7-L(NP)</v>
          </cell>
        </row>
        <row r="165">
          <cell r="Z165" t="str">
            <v>09103 HONDA LK/ZF</v>
          </cell>
        </row>
        <row r="166">
          <cell r="Z166" t="str">
            <v>09104 HONDA LQ</v>
          </cell>
        </row>
        <row r="167">
          <cell r="Z167" t="str">
            <v>09105 HONDA LQ/ZF</v>
          </cell>
        </row>
        <row r="168">
          <cell r="Z168" t="str">
            <v>09106 HONDA LS</v>
          </cell>
        </row>
        <row r="169">
          <cell r="Z169" t="str">
            <v>09107 HONDA LS110C</v>
          </cell>
        </row>
        <row r="170">
          <cell r="Z170" t="str">
            <v>09108 HONDA LS125R</v>
          </cell>
        </row>
        <row r="171">
          <cell r="Z171" t="str">
            <v>09109 HONDA NH259</v>
          </cell>
        </row>
        <row r="172">
          <cell r="Z172" t="str">
            <v>09110 HONDA NOVA</v>
          </cell>
        </row>
        <row r="173">
          <cell r="Z173" t="str">
            <v>09111 HONDA NOVA</v>
          </cell>
        </row>
        <row r="174">
          <cell r="Z174" t="str">
            <v>09112 HONDA NS150</v>
          </cell>
        </row>
        <row r="175">
          <cell r="Z175" t="str">
            <v>09113 HONDA NS150</v>
          </cell>
        </row>
        <row r="176">
          <cell r="Z176" t="str">
            <v>09114 HONDA NSRR</v>
          </cell>
        </row>
        <row r="177">
          <cell r="Z177" t="str">
            <v>09115 HONDA NZ125</v>
          </cell>
        </row>
        <row r="178">
          <cell r="Z178" t="str">
            <v>09116 HONDA NZ125RS</v>
          </cell>
        </row>
        <row r="179">
          <cell r="Z179" t="str">
            <v>09117 HONDA NZM/M</v>
          </cell>
        </row>
        <row r="180">
          <cell r="Z180" t="str">
            <v>09118 HONDA NZMII</v>
          </cell>
        </row>
        <row r="181">
          <cell r="Z181" t="str">
            <v>09119 HONDA SM5214</v>
          </cell>
        </row>
        <row r="182">
          <cell r="Z182" t="str">
            <v>09120 HONDA TA200</v>
          </cell>
        </row>
        <row r="183">
          <cell r="Z183" t="str">
            <v>09121 HONDA VEUP2</v>
          </cell>
        </row>
        <row r="184">
          <cell r="Z184" t="str">
            <v>10001 ISUZU 00TF</v>
          </cell>
        </row>
        <row r="185">
          <cell r="Z185" t="str">
            <v>10002 ISUZU 321</v>
          </cell>
        </row>
        <row r="186">
          <cell r="Z186" t="str">
            <v>10003 ISUZU 510</v>
          </cell>
        </row>
        <row r="187">
          <cell r="Z187" t="str">
            <v>10004 ISUZU C190</v>
          </cell>
        </row>
        <row r="188">
          <cell r="Z188" t="str">
            <v>10005 ISUZU I190</v>
          </cell>
        </row>
        <row r="189">
          <cell r="Z189" t="str">
            <v>10006 ISUZU JT'04</v>
          </cell>
        </row>
        <row r="190">
          <cell r="Z190" t="str">
            <v>10007 ISUZU JT'41</v>
          </cell>
        </row>
        <row r="191">
          <cell r="Z191" t="str">
            <v>10008 ISUZU N*R 100P</v>
          </cell>
        </row>
        <row r="192">
          <cell r="Z192" t="str">
            <v>11001 KAWASAKI 285</v>
          </cell>
        </row>
        <row r="193">
          <cell r="Z193" t="str">
            <v>11002 KAWASAKI 338</v>
          </cell>
        </row>
        <row r="194">
          <cell r="Z194" t="str">
            <v>11003 KAWASAKI 412</v>
          </cell>
        </row>
        <row r="195">
          <cell r="Z195" t="str">
            <v>11004 KAWASAKI 557</v>
          </cell>
        </row>
        <row r="196">
          <cell r="Z196" t="str">
            <v>11005 KAWASAKI 775</v>
          </cell>
        </row>
        <row r="197">
          <cell r="Z197" t="str">
            <v>11006 KAWASAKI 866</v>
          </cell>
        </row>
        <row r="198">
          <cell r="Z198" t="str">
            <v>11007 KAWASAKI 886</v>
          </cell>
        </row>
        <row r="199">
          <cell r="Z199" t="str">
            <v>11008 KAWASAKI 1007</v>
          </cell>
        </row>
        <row r="200">
          <cell r="Z200" t="str">
            <v>11009 KAWASAKI 285B</v>
          </cell>
        </row>
        <row r="201">
          <cell r="Z201" t="str">
            <v>11010 KAWASAKI 285W</v>
          </cell>
        </row>
        <row r="202">
          <cell r="Z202" t="str">
            <v>11011 KAWASAKI 325A</v>
          </cell>
        </row>
        <row r="203">
          <cell r="Z203" t="str">
            <v>11012 KAWASAKI 331-6</v>
          </cell>
        </row>
        <row r="204">
          <cell r="Z204" t="str">
            <v>11013 KAWASAKI 415A</v>
          </cell>
        </row>
        <row r="205">
          <cell r="Z205" t="str">
            <v>11014 KAWASAKI 415A,C</v>
          </cell>
        </row>
        <row r="206">
          <cell r="Z206" t="str">
            <v>11015 KAWASAKI 534A</v>
          </cell>
        </row>
        <row r="207">
          <cell r="Z207" t="str">
            <v>11016 KAWASAKI 534N/P</v>
          </cell>
        </row>
        <row r="208">
          <cell r="Z208" t="str">
            <v>11017 KAWASAKI 675-6</v>
          </cell>
        </row>
        <row r="209">
          <cell r="Z209" t="str">
            <v>11018 KAWASAKI 675-7</v>
          </cell>
        </row>
        <row r="210">
          <cell r="Z210" t="str">
            <v>11019 KAWASAKI 675E-SE</v>
          </cell>
        </row>
        <row r="211">
          <cell r="Z211" t="str">
            <v>11020 KAWASAKI 775A</v>
          </cell>
        </row>
        <row r="212">
          <cell r="Z212" t="str">
            <v>11021 KAWASAKI 866A</v>
          </cell>
        </row>
        <row r="213">
          <cell r="Z213" t="str">
            <v>11022 KAWASAKI 9001</v>
          </cell>
        </row>
        <row r="214">
          <cell r="Z214" t="str">
            <v>11023 KAWASAKI AS00</v>
          </cell>
        </row>
        <row r="215">
          <cell r="Z215" t="str">
            <v>11024 KAWASAKI BN175</v>
          </cell>
        </row>
        <row r="216">
          <cell r="Z216" t="str">
            <v>11025 KAWASAKI DX200</v>
          </cell>
        </row>
        <row r="217">
          <cell r="Z217" t="str">
            <v>11026 KAWASAKI DX200/DX220</v>
          </cell>
        </row>
        <row r="218">
          <cell r="Z218" t="str">
            <v>11027 KAWASAKI DX200H</v>
          </cell>
        </row>
        <row r="219">
          <cell r="Z219" t="str">
            <v>11028 KAWASAKI DX220</v>
          </cell>
        </row>
        <row r="220">
          <cell r="Z220" t="str">
            <v>11029 KAWASAKI DX220/DX220</v>
          </cell>
        </row>
        <row r="221">
          <cell r="Z221" t="str">
            <v>11030 KAWASAKI EX250F</v>
          </cell>
        </row>
        <row r="222">
          <cell r="Z222" t="str">
            <v>11031 KAWASAKI EX250F-A</v>
          </cell>
        </row>
        <row r="223">
          <cell r="Z223" t="str">
            <v>11032 KAWASAKI EX250H</v>
          </cell>
        </row>
        <row r="224">
          <cell r="Z224" t="str">
            <v>11033 KAWASAKI FG150D</v>
          </cell>
        </row>
        <row r="225">
          <cell r="Z225" t="str">
            <v>11034 KAWASAKI FG230D</v>
          </cell>
        </row>
        <row r="226">
          <cell r="Z226" t="str">
            <v>11035 KAWASAKI KH125</v>
          </cell>
        </row>
        <row r="227">
          <cell r="Z227" t="str">
            <v>11036 KAWASAKI KL110</v>
          </cell>
        </row>
        <row r="228">
          <cell r="Z228" t="str">
            <v>11037 KAWASAKI KL110A</v>
          </cell>
        </row>
        <row r="229">
          <cell r="Z229" t="str">
            <v>11038 KAWASAKI KL110B-A309</v>
          </cell>
        </row>
        <row r="230">
          <cell r="Z230" t="str">
            <v>11039 KAWASAKI KL650</v>
          </cell>
        </row>
        <row r="231">
          <cell r="Z231" t="str">
            <v>11040 KAWASAKI KL650A</v>
          </cell>
        </row>
        <row r="232">
          <cell r="Z232" t="str">
            <v>11041 KAWASAKI KL650C</v>
          </cell>
        </row>
        <row r="233">
          <cell r="Z233" t="str">
            <v>11042 KAWASAKI KL650C-B</v>
          </cell>
        </row>
        <row r="234">
          <cell r="Z234" t="str">
            <v>11043 KAWASAKI KR 150</v>
          </cell>
        </row>
        <row r="235">
          <cell r="Z235" t="str">
            <v>11044 KAWASAKI KR150</v>
          </cell>
        </row>
        <row r="236">
          <cell r="Z236" t="str">
            <v>11045 KAWASAKI LX110</v>
          </cell>
        </row>
        <row r="237">
          <cell r="Z237" t="str">
            <v>11046 KAWASAKI LX110A</v>
          </cell>
        </row>
        <row r="238">
          <cell r="Z238" t="str">
            <v>11047 KAWASAKI LX110A,B,AB</v>
          </cell>
        </row>
        <row r="239">
          <cell r="Z239" t="str">
            <v>11048 KAWASAKI LX250</v>
          </cell>
        </row>
        <row r="240">
          <cell r="Z240" t="str">
            <v>11049 KAWASAKI LX250 J,H</v>
          </cell>
        </row>
        <row r="241">
          <cell r="Z241" t="str">
            <v>11050 KAWASAKI LX250H</v>
          </cell>
        </row>
        <row r="242">
          <cell r="Z242" t="str">
            <v>11051 KAWASAKI LX250H/LX30</v>
          </cell>
        </row>
        <row r="243">
          <cell r="Z243" t="str">
            <v>11052 KAWASAKI LX250H-343</v>
          </cell>
        </row>
        <row r="244">
          <cell r="Z244" t="str">
            <v>11053 KAWASAKI LX250J</v>
          </cell>
        </row>
        <row r="245">
          <cell r="Z245" t="str">
            <v>11054 KAWASAKI LX250K</v>
          </cell>
        </row>
        <row r="246">
          <cell r="Z246" t="str">
            <v>11055 KAWASAKI LX250L</v>
          </cell>
        </row>
        <row r="247">
          <cell r="Z247" t="str">
            <v>11056 KAWASAKI LX250M</v>
          </cell>
        </row>
        <row r="248">
          <cell r="Z248" t="str">
            <v>11057 KAWASAKI LX250N</v>
          </cell>
        </row>
        <row r="249">
          <cell r="Z249" t="str">
            <v>11058 KAWASAKI LX300</v>
          </cell>
        </row>
        <row r="250">
          <cell r="Z250" t="str">
            <v>11059 KAWASAKI LX300A</v>
          </cell>
        </row>
        <row r="251">
          <cell r="Z251" t="str">
            <v>12001 KUBOTA ET</v>
          </cell>
        </row>
        <row r="252">
          <cell r="Z252" t="str">
            <v>12002 Kubota ET.70/80</v>
          </cell>
        </row>
        <row r="253">
          <cell r="Z253" t="str">
            <v>12003 Kubota ET.95-115</v>
          </cell>
        </row>
        <row r="254">
          <cell r="Z254" t="str">
            <v>12004 KUBOTA ET70-110</v>
          </cell>
        </row>
        <row r="255">
          <cell r="Z255" t="str">
            <v>12005 KUBOTA ET70-SERIES</v>
          </cell>
        </row>
        <row r="256">
          <cell r="Z256" t="str">
            <v>12006 KUBOTA ET95-110</v>
          </cell>
        </row>
        <row r="257">
          <cell r="Z257" t="str">
            <v>12007 KUBOTA MM90</v>
          </cell>
        </row>
        <row r="258">
          <cell r="Z258" t="str">
            <v>12008 KUBOTA NC 131</v>
          </cell>
        </row>
        <row r="259">
          <cell r="Z259" t="str">
            <v>12009 KUBOTA NC 1HD</v>
          </cell>
        </row>
        <row r="260">
          <cell r="Z260" t="str">
            <v>12010 KUBOTA NCSPT</v>
          </cell>
        </row>
        <row r="261">
          <cell r="Z261" t="str">
            <v>12011 KUBOTA NS1HD</v>
          </cell>
        </row>
        <row r="262">
          <cell r="Z262" t="str">
            <v>12012 Kubota RT.S</v>
          </cell>
        </row>
        <row r="263">
          <cell r="Z263" t="str">
            <v>12013 KUBOTA RT100-125</v>
          </cell>
        </row>
        <row r="264">
          <cell r="Z264" t="str">
            <v>12014 Kubota RT120</v>
          </cell>
        </row>
        <row r="265">
          <cell r="Z265" t="str">
            <v>12015 KUBOTA RT77-90</v>
          </cell>
        </row>
        <row r="266">
          <cell r="Z266" t="str">
            <v>12016 Kubota RT80/90</v>
          </cell>
        </row>
        <row r="267">
          <cell r="Z267" t="str">
            <v>12017 Kubota RT90</v>
          </cell>
        </row>
        <row r="268">
          <cell r="Z268" t="str">
            <v>12018 KUBOTA SH131</v>
          </cell>
        </row>
        <row r="269">
          <cell r="Z269" t="str">
            <v>12019 KUBOTA TF105/115</v>
          </cell>
        </row>
        <row r="270">
          <cell r="Z270" t="str">
            <v>12020 KUBOTA TF140-160M</v>
          </cell>
        </row>
        <row r="271">
          <cell r="Z271" t="str">
            <v>13001 MAHLE SIAM FLTRO5-TF</v>
          </cell>
        </row>
        <row r="272">
          <cell r="Z272" t="str">
            <v>13002 MAHLE SIAM FILTER W9</v>
          </cell>
        </row>
        <row r="273">
          <cell r="Z273" t="str">
            <v>13003 MAHLE SIAM FLTR WLE7</v>
          </cell>
        </row>
        <row r="274">
          <cell r="Z274" t="str">
            <v>13004 MAHLE SIAM FLTR WLF2</v>
          </cell>
        </row>
        <row r="275">
          <cell r="Z275" t="str">
            <v>14001 MITSUBA EK-CAR</v>
          </cell>
        </row>
        <row r="276">
          <cell r="Z276" t="str">
            <v>14002 MITSUBA GF3236</v>
          </cell>
        </row>
        <row r="277">
          <cell r="Z277" t="str">
            <v>14003 MITSUBA P-CAR</v>
          </cell>
        </row>
        <row r="278">
          <cell r="Z278" t="str">
            <v>14004 MITSUBA QW-CAR</v>
          </cell>
        </row>
        <row r="279">
          <cell r="Z279" t="str">
            <v>14005 MITSUBA SM-14</v>
          </cell>
        </row>
        <row r="280">
          <cell r="Z280" t="str">
            <v>14006 MITSUBA SM-5</v>
          </cell>
        </row>
        <row r="281">
          <cell r="Z281" t="str">
            <v>15001 MITSUBISHI 3E00</v>
          </cell>
        </row>
        <row r="282">
          <cell r="Z282" t="str">
            <v>15002 MITSUBISHI A3AFA198M</v>
          </cell>
        </row>
        <row r="283">
          <cell r="Z283" t="str">
            <v>15003 MITSUBISHI BM</v>
          </cell>
        </row>
        <row r="284">
          <cell r="Z284" t="str">
            <v>15004 MITSUBISHI D6LC</v>
          </cell>
        </row>
        <row r="285">
          <cell r="Z285" t="str">
            <v>15005 MITSUBISHI D900</v>
          </cell>
        </row>
        <row r="286">
          <cell r="Z286" t="str">
            <v>15006 MITSUBISHI FE449</v>
          </cell>
        </row>
        <row r="287">
          <cell r="Z287" t="str">
            <v>15007 MITSUBISHI FE539E</v>
          </cell>
        </row>
        <row r="288">
          <cell r="Z288" t="str">
            <v>15008 MITSUBISHI FE657E7</v>
          </cell>
        </row>
        <row r="289">
          <cell r="Z289" t="str">
            <v>15009 MITSUBISHI FK</v>
          </cell>
        </row>
        <row r="290">
          <cell r="Z290" t="str">
            <v>15010 MITSUBISHI FUSO</v>
          </cell>
        </row>
        <row r="291">
          <cell r="Z291" t="str">
            <v>15011 MITSUBISHI I190</v>
          </cell>
        </row>
        <row r="292">
          <cell r="Z292" t="str">
            <v>15012 MITSUBISHI JT'04</v>
          </cell>
        </row>
        <row r="293">
          <cell r="Z293" t="str">
            <v>15013 MITSUBISHI JT'41</v>
          </cell>
        </row>
        <row r="294">
          <cell r="Z294" t="str">
            <v>15014 MITSUBISHI MG</v>
          </cell>
        </row>
        <row r="295">
          <cell r="Z295" t="str">
            <v>15015 MITSUBISHI MG 1.5</v>
          </cell>
        </row>
        <row r="296">
          <cell r="Z296" t="str">
            <v>15016 MITSUBISHI P-CAR</v>
          </cell>
        </row>
        <row r="297">
          <cell r="Z297" t="str">
            <v>15017 MITSUBISHI PPV</v>
          </cell>
        </row>
        <row r="298">
          <cell r="Z298" t="str">
            <v>15018 MITSUBISHI T795NG</v>
          </cell>
        </row>
        <row r="299">
          <cell r="Z299" t="str">
            <v>15019 MITSUBISHI TA</v>
          </cell>
        </row>
        <row r="300">
          <cell r="Z300" t="str">
            <v>15020 MITSUBISHI TB</v>
          </cell>
        </row>
        <row r="301">
          <cell r="Z301" t="str">
            <v>15021 MITSUBISHI VEUP2</v>
          </cell>
        </row>
        <row r="302">
          <cell r="Z302" t="str">
            <v>15022 MITSUBISHI XP</v>
          </cell>
        </row>
        <row r="303">
          <cell r="Z303" t="str">
            <v>16001 NISSAN CWM</v>
          </cell>
        </row>
        <row r="304">
          <cell r="Z304" t="str">
            <v>16002 NISSAN L41F</v>
          </cell>
        </row>
        <row r="305">
          <cell r="Z305" t="str">
            <v>16003 NISSAN NV</v>
          </cell>
        </row>
        <row r="306">
          <cell r="Z306" t="str">
            <v>16004 NISSAN NV-B</v>
          </cell>
        </row>
        <row r="307">
          <cell r="Z307" t="str">
            <v>16005 NISSAN Q/CAB</v>
          </cell>
        </row>
        <row r="308">
          <cell r="Z308" t="str">
            <v>16006 NISSAN QW</v>
          </cell>
        </row>
        <row r="309">
          <cell r="Z309" t="str">
            <v>17001 SAMSUNG 17K10</v>
          </cell>
        </row>
        <row r="310">
          <cell r="Z310" t="str">
            <v>17002 SAMSUNG 17N11</v>
          </cell>
        </row>
        <row r="311">
          <cell r="Z311" t="str">
            <v>17003 SAMSUNG 21A11</v>
          </cell>
        </row>
        <row r="312">
          <cell r="Z312" t="str">
            <v>17004 SAMSUNG 21A8</v>
          </cell>
        </row>
        <row r="313">
          <cell r="Z313" t="str">
            <v>17005 SAMSUNG 21M16</v>
          </cell>
        </row>
        <row r="314">
          <cell r="Z314" t="str">
            <v>17006 SAMSUNG 21M20</v>
          </cell>
        </row>
        <row r="315">
          <cell r="Z315" t="str">
            <v>17007 SAMSUNG 21M7</v>
          </cell>
        </row>
        <row r="316">
          <cell r="Z316" t="str">
            <v>17008 SAMSUNG 25M20</v>
          </cell>
        </row>
        <row r="317">
          <cell r="Z317" t="str">
            <v>17009 SAMSUNG 25M6</v>
          </cell>
        </row>
        <row r="318">
          <cell r="Z318" t="str">
            <v>17010 SAMSUNG 25MM20</v>
          </cell>
        </row>
        <row r="319">
          <cell r="Z319" t="str">
            <v>17011 SAMSUNG 29A11</v>
          </cell>
        </row>
        <row r="320">
          <cell r="Z320" t="str">
            <v>17012 SAMSUNG 29K10</v>
          </cell>
        </row>
        <row r="321">
          <cell r="Z321" t="str">
            <v>17013 SAMSUNG 29K3</v>
          </cell>
        </row>
        <row r="322">
          <cell r="Z322" t="str">
            <v>17014 SAMSUNG 29M20</v>
          </cell>
        </row>
        <row r="323">
          <cell r="Z323" t="str">
            <v>17015 SAMSUNG 29M21</v>
          </cell>
        </row>
        <row r="324">
          <cell r="Z324" t="str">
            <v>17016 SAMSUNG 29M6</v>
          </cell>
        </row>
        <row r="325">
          <cell r="Z325" t="str">
            <v>17017 SAMSUNG 29V10</v>
          </cell>
        </row>
        <row r="326">
          <cell r="Z326" t="str">
            <v>17018 SAMSUNG CS21M7</v>
          </cell>
        </row>
        <row r="327">
          <cell r="Z327" t="str">
            <v>17019 SAMSUNG CS25M6</v>
          </cell>
        </row>
        <row r="328">
          <cell r="Z328" t="str">
            <v>17020 SAMSUNG CS29A10</v>
          </cell>
        </row>
        <row r="329">
          <cell r="Z329" t="str">
            <v>17021 SAMSUNG CS29K3</v>
          </cell>
        </row>
        <row r="330">
          <cell r="Z330" t="str">
            <v>17022 SAMSUNG CS29M6</v>
          </cell>
        </row>
        <row r="331">
          <cell r="Z331" t="str">
            <v>17023 SAMSUNG CS29V10</v>
          </cell>
        </row>
        <row r="332">
          <cell r="Z332" t="str">
            <v>18001 SHARP A1RESP10W</v>
          </cell>
        </row>
        <row r="333">
          <cell r="Z333" t="str">
            <v>18002 SHARP A3AFAP12DA</v>
          </cell>
        </row>
        <row r="334">
          <cell r="Z334" t="str">
            <v>18003 SHARP A3R8000GP</v>
          </cell>
        </row>
        <row r="335">
          <cell r="Z335" t="str">
            <v>18004 SHARP GQN</v>
          </cell>
        </row>
        <row r="336">
          <cell r="Z336" t="str">
            <v>18005 SHARP GS79</v>
          </cell>
        </row>
        <row r="337">
          <cell r="Z337" t="str">
            <v>18006 SHARP GT</v>
          </cell>
        </row>
        <row r="338">
          <cell r="Z338" t="str">
            <v>18007 SHARP R45</v>
          </cell>
        </row>
        <row r="339">
          <cell r="Z339" t="str">
            <v>18008 SHARP RQ3</v>
          </cell>
        </row>
        <row r="340">
          <cell r="Z340" t="str">
            <v>18009 SHARP RU</v>
          </cell>
        </row>
        <row r="341">
          <cell r="Z341" t="str">
            <v>18010 SHARP VEUP2</v>
          </cell>
        </row>
        <row r="342">
          <cell r="Z342" t="str">
            <v>18011 SHARP VQ</v>
          </cell>
        </row>
        <row r="343">
          <cell r="Z343" t="str">
            <v>18012 SHARP VRV2</v>
          </cell>
        </row>
        <row r="344">
          <cell r="Z344" t="str">
            <v>18013 SHARP VUP2</v>
          </cell>
        </row>
        <row r="345">
          <cell r="Z345" t="str">
            <v>19001 SIAM GOSHI KAN H,L</v>
          </cell>
        </row>
        <row r="346">
          <cell r="Z346" t="str">
            <v>19002 SIAM GOSHI KAN-H</v>
          </cell>
        </row>
        <row r="347">
          <cell r="Z347" t="str">
            <v>19003 SIAM GOSHI KAN-L</v>
          </cell>
        </row>
        <row r="348">
          <cell r="Z348" t="str">
            <v>19004 SIAM GOSHI KAN-X</v>
          </cell>
        </row>
        <row r="349">
          <cell r="Z349" t="str">
            <v>19005 SIAM GOSHI KBP R</v>
          </cell>
        </row>
        <row r="350">
          <cell r="Z350" t="str">
            <v>19006 SIAM GOSHI KBP RS</v>
          </cell>
        </row>
        <row r="351">
          <cell r="Z351" t="str">
            <v>19007 SIAM GOSHI KETA</v>
          </cell>
        </row>
        <row r="352">
          <cell r="Z352" t="str">
            <v>19008 SIAM GOSHI KETJ</v>
          </cell>
        </row>
        <row r="353">
          <cell r="Z353" t="str">
            <v>19009 SIAM GOSHI KEVA</v>
          </cell>
        </row>
        <row r="354">
          <cell r="Z354" t="str">
            <v>19010 SIAM GOSHI KEVM</v>
          </cell>
        </row>
        <row r="355">
          <cell r="Z355" t="str">
            <v>19011 SIAM GOSHI KFL(146)</v>
          </cell>
        </row>
        <row r="356">
          <cell r="Z356" t="str">
            <v>19012 SIAM GOSHI KFLF</v>
          </cell>
        </row>
        <row r="357">
          <cell r="Z357" t="str">
            <v>19013 SIAM GOSHI KFLM</v>
          </cell>
        </row>
        <row r="358">
          <cell r="Z358" t="str">
            <v>19014 SIAM GOSHI KFMA</v>
          </cell>
        </row>
        <row r="359">
          <cell r="Z359" t="str">
            <v>19015 SIAM GOSHI KGHA</v>
          </cell>
        </row>
        <row r="360">
          <cell r="Z360" t="str">
            <v>19016 SIAM GOSHI KPGA</v>
          </cell>
        </row>
        <row r="361">
          <cell r="Z361" t="str">
            <v>19017 SIAM GOSHI KPHA</v>
          </cell>
        </row>
        <row r="362">
          <cell r="Z362" t="str">
            <v>19018 SIAM GOSHI KPHH</v>
          </cell>
        </row>
        <row r="363">
          <cell r="Z363" t="str">
            <v>20001 SUNSTAR KFLF</v>
          </cell>
        </row>
        <row r="364">
          <cell r="Z364" t="str">
            <v>20002 SUNSTAR KFLJ</v>
          </cell>
        </row>
        <row r="365">
          <cell r="Z365" t="str">
            <v>20003 SUNSTAR KGHA</v>
          </cell>
        </row>
        <row r="366">
          <cell r="Z366" t="str">
            <v>20004 SUNSTAR KPGA</v>
          </cell>
        </row>
        <row r="367">
          <cell r="Z367" t="str">
            <v>20005 SUNSTAR KPHA</v>
          </cell>
        </row>
        <row r="368">
          <cell r="Z368" t="str">
            <v>20006 SUNSTAR KPPA</v>
          </cell>
        </row>
        <row r="369">
          <cell r="Z369" t="str">
            <v>20007 SUNSTAR KPPF</v>
          </cell>
        </row>
        <row r="370">
          <cell r="Z370" t="str">
            <v>20008 SUNSTAR KW7-L</v>
          </cell>
        </row>
        <row r="371">
          <cell r="Z371" t="str">
            <v>20009 SUNSTAR KW7-L(NP)</v>
          </cell>
        </row>
        <row r="372">
          <cell r="Z372" t="str">
            <v>21001 SUZUKI 09G N/P</v>
          </cell>
        </row>
        <row r="373">
          <cell r="Z373" t="str">
            <v>21002 SUZUKI 91J N/P</v>
          </cell>
        </row>
        <row r="374">
          <cell r="Z374" t="str">
            <v>21003 SUZUKI F50 N/P</v>
          </cell>
        </row>
        <row r="375">
          <cell r="Z375" t="str">
            <v>21004 SUZUKI G00</v>
          </cell>
        </row>
        <row r="376">
          <cell r="Z376" t="str">
            <v>21005 SUZUKI RC60</v>
          </cell>
        </row>
        <row r="377">
          <cell r="Z377" t="str">
            <v>21006 SUZUKI RC80-100</v>
          </cell>
        </row>
        <row r="378">
          <cell r="Z378" t="str">
            <v>21007 SUZUKI X5947</v>
          </cell>
        </row>
        <row r="379">
          <cell r="Z379" t="str">
            <v>21008 SUZUKI X6549</v>
          </cell>
        </row>
        <row r="380">
          <cell r="Z380" t="str">
            <v>21009 SUZUKI X6953</v>
          </cell>
        </row>
        <row r="381">
          <cell r="Z381" t="str">
            <v>21010 SUZUKI X8171</v>
          </cell>
        </row>
        <row r="382">
          <cell r="Z382" t="str">
            <v>21011 SUZUKI X8174</v>
          </cell>
        </row>
        <row r="383">
          <cell r="Z383" t="str">
            <v>21012 SUZUKI X8954</v>
          </cell>
        </row>
        <row r="384">
          <cell r="Z384" t="str">
            <v>21013 SUZUKI X9211</v>
          </cell>
        </row>
        <row r="385">
          <cell r="Z385" t="str">
            <v>21014 SUZUKI X9214</v>
          </cell>
        </row>
        <row r="386">
          <cell r="Z386" t="str">
            <v>21015 SUZUKI X9215</v>
          </cell>
        </row>
        <row r="387">
          <cell r="Z387" t="str">
            <v>21016 SUZUKI X9282</v>
          </cell>
        </row>
        <row r="388">
          <cell r="Z388" t="str">
            <v>21017 SUZUKI X9761</v>
          </cell>
        </row>
        <row r="389">
          <cell r="Z389" t="str">
            <v>21018 SUZUKI X9762</v>
          </cell>
        </row>
        <row r="390">
          <cell r="Z390" t="str">
            <v>21019 SUZUKI X9763</v>
          </cell>
        </row>
        <row r="391">
          <cell r="Z391" t="str">
            <v>21020 SUZUKI XA021</v>
          </cell>
        </row>
        <row r="392">
          <cell r="Z392" t="str">
            <v>21021 SUZUKI XA021-ALL</v>
          </cell>
        </row>
        <row r="393">
          <cell r="Z393" t="str">
            <v>21022 SUZUKI XA031</v>
          </cell>
        </row>
        <row r="394">
          <cell r="Z394" t="str">
            <v>21023 SUZUKI XA141</v>
          </cell>
        </row>
        <row r="395">
          <cell r="Z395" t="str">
            <v>21024 SUZUKI XA162</v>
          </cell>
        </row>
        <row r="396">
          <cell r="Z396" t="str">
            <v>21025 SUZUKI XA171</v>
          </cell>
        </row>
        <row r="397">
          <cell r="Z397" t="str">
            <v>21026 SUZUKI XB511</v>
          </cell>
        </row>
        <row r="398">
          <cell r="Z398" t="str">
            <v>21027 SUZUKI XB511-U</v>
          </cell>
        </row>
        <row r="399">
          <cell r="Z399" t="str">
            <v>21028 SUZUKI XB971</v>
          </cell>
        </row>
        <row r="400">
          <cell r="Z400" t="str">
            <v>21029 SUZUKI XB971-SC</v>
          </cell>
        </row>
        <row r="401">
          <cell r="Z401" t="str">
            <v>21030 SUZUKI XC231</v>
          </cell>
        </row>
        <row r="402">
          <cell r="Z402" t="str">
            <v>21031 SUZUKI XC721</v>
          </cell>
        </row>
        <row r="403">
          <cell r="Z403" t="str">
            <v>23001 THONGCHAI D700</v>
          </cell>
        </row>
        <row r="404">
          <cell r="Z404" t="str">
            <v>23002 THONGCHAI J97</v>
          </cell>
        </row>
        <row r="405">
          <cell r="Z405" t="str">
            <v>23003 THONGCHAI N4J</v>
          </cell>
        </row>
        <row r="406">
          <cell r="Z406" t="str">
            <v>24001 TOSHIBA PA</v>
          </cell>
        </row>
        <row r="407">
          <cell r="Z407" t="str">
            <v>25001 TOYOTA 272W</v>
          </cell>
        </row>
        <row r="408">
          <cell r="Z408" t="str">
            <v>25002 TOYOTA 316N</v>
          </cell>
        </row>
        <row r="409">
          <cell r="Z409" t="str">
            <v>25003 TOYOTA 508T</v>
          </cell>
        </row>
        <row r="410">
          <cell r="Z410" t="str">
            <v>25004 TOYOTA 692N</v>
          </cell>
        </row>
        <row r="411">
          <cell r="Z411" t="str">
            <v>25005 TOYOTA 745T</v>
          </cell>
        </row>
        <row r="412">
          <cell r="Z412" t="str">
            <v>25006 TOYOTA I190</v>
          </cell>
        </row>
        <row r="413">
          <cell r="Z413" t="str">
            <v>26001 TRANE MCX</v>
          </cell>
        </row>
        <row r="414">
          <cell r="Z414" t="str">
            <v>26002 TRANE TTK</v>
          </cell>
        </row>
        <row r="415">
          <cell r="Z415" t="str">
            <v>26003 TRANE TTK-C</v>
          </cell>
        </row>
        <row r="416">
          <cell r="Z416" t="str">
            <v>27001 TRIUMPH 908MD</v>
          </cell>
        </row>
        <row r="417">
          <cell r="Z417" t="str">
            <v>27002 TRIUMPH 908MK</v>
          </cell>
        </row>
        <row r="418">
          <cell r="Z418" t="str">
            <v>27003 TRIUMPH 908ML</v>
          </cell>
        </row>
        <row r="419">
          <cell r="Z419" t="str">
            <v>27004 TRIUMPH A1SJ320PA</v>
          </cell>
        </row>
        <row r="420">
          <cell r="Z420" t="str">
            <v>27005 TRIUMPH A3AEX10BE</v>
          </cell>
        </row>
        <row r="421">
          <cell r="Z421" t="str">
            <v>27006 TRIUMPH A3AFA09BA</v>
          </cell>
        </row>
        <row r="422">
          <cell r="Z422" t="str">
            <v>27007 TRIUMPH A3SE60APSF</v>
          </cell>
        </row>
        <row r="423">
          <cell r="Z423" t="str">
            <v>27008 TRIUMPH C20XB</v>
          </cell>
        </row>
        <row r="424">
          <cell r="Z424" t="str">
            <v>27009 TRIUMPH D6LC</v>
          </cell>
        </row>
        <row r="425">
          <cell r="Z425" t="str">
            <v>27010 TRIUMPH GT</v>
          </cell>
        </row>
        <row r="426">
          <cell r="Z426" t="str">
            <v>27011 TRIUMPH KPCA</v>
          </cell>
        </row>
        <row r="427">
          <cell r="Z427" t="str">
            <v>27012 TRIUMPH KW7</v>
          </cell>
        </row>
        <row r="428">
          <cell r="Z428" t="str">
            <v>27013 TRIUMPH MA561</v>
          </cell>
        </row>
        <row r="429">
          <cell r="Z429" t="str">
            <v>27014 TRIUMPH PA</v>
          </cell>
        </row>
        <row r="430">
          <cell r="Z430" t="str">
            <v>27015 TRIUMPH R125</v>
          </cell>
        </row>
        <row r="431">
          <cell r="Z431" t="str">
            <v>27016 TRIUMPH R140</v>
          </cell>
        </row>
        <row r="432">
          <cell r="Z432" t="str">
            <v>27017 TRIUMPH R45</v>
          </cell>
        </row>
        <row r="433">
          <cell r="Z433" t="str">
            <v>27018 TRIUMPH R60</v>
          </cell>
        </row>
        <row r="434">
          <cell r="Z434" t="str">
            <v>27019 TRIUMPH RK</v>
          </cell>
        </row>
        <row r="435">
          <cell r="Z435" t="str">
            <v>27020 TRIUMPH RU</v>
          </cell>
        </row>
        <row r="436">
          <cell r="Z436" t="str">
            <v>27021 TRIUMPH RX-S</v>
          </cell>
        </row>
        <row r="437">
          <cell r="Z437" t="str">
            <v>27022 TRIUMPH T595RT</v>
          </cell>
        </row>
        <row r="438">
          <cell r="Z438" t="str">
            <v>27023 TRIUMPH T709EN</v>
          </cell>
        </row>
        <row r="439">
          <cell r="Z439" t="str">
            <v>27024 TRIUMPH T795NE</v>
          </cell>
        </row>
        <row r="440">
          <cell r="Z440" t="str">
            <v>27025 TRIUMPH T795NG</v>
          </cell>
        </row>
        <row r="441">
          <cell r="Z441" t="str">
            <v>27026 TRIUMPH VEUP2</v>
          </cell>
        </row>
        <row r="442">
          <cell r="Z442" t="str">
            <v>27027 TRIUMPH VG</v>
          </cell>
        </row>
        <row r="443">
          <cell r="Z443" t="str">
            <v>27028 TRIUMPH VQ</v>
          </cell>
        </row>
        <row r="444">
          <cell r="Z444" t="str">
            <v>27029 TRIUMPH VSU</v>
          </cell>
        </row>
        <row r="445">
          <cell r="Z445" t="str">
            <v>27030 TRIUMPH VU</v>
          </cell>
        </row>
        <row r="446">
          <cell r="Z446" t="str">
            <v>27031 TRIUMPH WM21</v>
          </cell>
        </row>
        <row r="447">
          <cell r="Z447" t="str">
            <v>27032 TRIUMPH WP-155K</v>
          </cell>
        </row>
        <row r="448">
          <cell r="Z448" t="str">
            <v>27033 TRIUMPH WP-400WG</v>
          </cell>
        </row>
        <row r="449">
          <cell r="Z449" t="str">
            <v>27034 TRIUMPH WP-85/105K</v>
          </cell>
        </row>
        <row r="450">
          <cell r="Z450" t="str">
            <v>27035 TRIUMPH WP-G200W</v>
          </cell>
        </row>
        <row r="451">
          <cell r="Z451" t="str">
            <v>28001 VOLVO S80</v>
          </cell>
        </row>
        <row r="452">
          <cell r="Z452" t="str">
            <v>29001 YAMADA CR-V'02 KL</v>
          </cell>
        </row>
        <row r="453">
          <cell r="Z453" t="str">
            <v>29002 YAMADA CR-VY02 KL</v>
          </cell>
        </row>
        <row r="454">
          <cell r="Z454" t="str">
            <v>30001 YAMAHA 1P7</v>
          </cell>
        </row>
        <row r="455">
          <cell r="Z455" t="str">
            <v>30002 YAMAHA 1P71</v>
          </cell>
        </row>
        <row r="456">
          <cell r="Z456" t="str">
            <v>30003 YAMAHA 2JH</v>
          </cell>
        </row>
        <row r="457">
          <cell r="Z457" t="str">
            <v>30004 YAMAHA 2JK</v>
          </cell>
        </row>
        <row r="458">
          <cell r="Z458" t="str">
            <v>30005 YAMAHA 3NA</v>
          </cell>
        </row>
        <row r="459">
          <cell r="Z459" t="str">
            <v>30006 YAMAHA 3NA7</v>
          </cell>
        </row>
        <row r="460">
          <cell r="Z460" t="str">
            <v>30007 YAMAHA 3RR1</v>
          </cell>
        </row>
        <row r="461">
          <cell r="Z461" t="str">
            <v>30008 YAMAHA 4AC1</v>
          </cell>
        </row>
        <row r="462">
          <cell r="Z462" t="str">
            <v>30009 YAMAHA 4AC3</v>
          </cell>
        </row>
        <row r="463">
          <cell r="Z463" t="str">
            <v>30010 YAMAHA 4AP2</v>
          </cell>
        </row>
        <row r="464">
          <cell r="Z464" t="str">
            <v>30011 YAMAHA 4LY1</v>
          </cell>
        </row>
        <row r="465">
          <cell r="Z465" t="str">
            <v>30012 YAMAHA 4MA1</v>
          </cell>
        </row>
        <row r="466">
          <cell r="Z466" t="str">
            <v>30013 YAMAHA 4MA4</v>
          </cell>
        </row>
        <row r="467">
          <cell r="Z467" t="str">
            <v>30014 YAMAHA 4NR1</v>
          </cell>
        </row>
        <row r="468">
          <cell r="Z468" t="str">
            <v>30015 YAMAHA 4NR3</v>
          </cell>
        </row>
        <row r="469">
          <cell r="Z469" t="str">
            <v>30016 YAMAHA 4TT1</v>
          </cell>
        </row>
        <row r="470">
          <cell r="Z470" t="str">
            <v>30017 YAMAHA 4TT3</v>
          </cell>
        </row>
        <row r="471">
          <cell r="Z471" t="str">
            <v>30018 YAMAHA 4VJ1</v>
          </cell>
        </row>
        <row r="472">
          <cell r="Z472" t="str">
            <v>30019 YAMAHA 4VJ2</v>
          </cell>
        </row>
        <row r="473">
          <cell r="Z473" t="str">
            <v>30020 YAMAHA 4VK1</v>
          </cell>
        </row>
        <row r="474">
          <cell r="Z474" t="str">
            <v>30021 YAMAHA 4VK2</v>
          </cell>
        </row>
        <row r="475">
          <cell r="Z475" t="str">
            <v>30022 YAMAHA 4VK3</v>
          </cell>
        </row>
        <row r="476">
          <cell r="Z476" t="str">
            <v>30023 YAMAHA 4XC1</v>
          </cell>
        </row>
        <row r="477">
          <cell r="Z477" t="str">
            <v>30024 YAMAHA 5HV</v>
          </cell>
        </row>
        <row r="478">
          <cell r="Z478" t="str">
            <v>30025 YAMAHA 5HV1</v>
          </cell>
        </row>
        <row r="479">
          <cell r="Z479" t="str">
            <v>30026 YAMAHA 5HV3</v>
          </cell>
        </row>
        <row r="480">
          <cell r="Z480" t="str">
            <v>30027 YAMAHA 5LN1</v>
          </cell>
        </row>
        <row r="481">
          <cell r="Z481" t="str">
            <v>30028 YAMAHA 5MY1</v>
          </cell>
        </row>
        <row r="482">
          <cell r="Z482" t="str">
            <v>30029 YAMAHA 5MY2</v>
          </cell>
        </row>
        <row r="483">
          <cell r="Z483" t="str">
            <v>30030 YAMAHA 5MY3</v>
          </cell>
        </row>
        <row r="484">
          <cell r="Z484" t="str">
            <v>30031 YAMAHA 5NM1</v>
          </cell>
        </row>
        <row r="485">
          <cell r="Z485" t="str">
            <v>30032 YAMAHA 5NM3</v>
          </cell>
        </row>
        <row r="486">
          <cell r="Z486" t="str">
            <v>30033 YAMAHA 5TN1</v>
          </cell>
        </row>
        <row r="487">
          <cell r="Z487" t="str">
            <v>30034 YAMAHA 5VV1</v>
          </cell>
        </row>
        <row r="488">
          <cell r="Z488" t="str">
            <v>30035 YAMAHA 5VV2</v>
          </cell>
        </row>
        <row r="489">
          <cell r="Z489" t="str">
            <v>30036 YAMAHA 5WT1</v>
          </cell>
        </row>
        <row r="490">
          <cell r="Z490" t="str">
            <v>30037 YAMAHA 5XV1</v>
          </cell>
        </row>
        <row r="491">
          <cell r="Z491" t="str">
            <v>30038 YAMAHA 5XV2</v>
          </cell>
        </row>
        <row r="492">
          <cell r="Z492" t="str">
            <v>30039 YAMAHA 5YP1</v>
          </cell>
        </row>
        <row r="493">
          <cell r="Z493" t="str">
            <v>30040 YAMAHA 5YW1</v>
          </cell>
        </row>
        <row r="494">
          <cell r="Z494" t="str">
            <v>30041 YAMAHA 5YW3</v>
          </cell>
        </row>
        <row r="495">
          <cell r="Z495" t="str">
            <v>30042 YAMAHA 5YW6</v>
          </cell>
        </row>
        <row r="496">
          <cell r="Z496" t="str">
            <v>30043 YAMAHA CU</v>
          </cell>
        </row>
        <row r="497">
          <cell r="Z497" t="str">
            <v>30044 YAMAHA LC</v>
          </cell>
        </row>
        <row r="498">
          <cell r="Z498" t="str">
            <v>30045 YAMAHA RU 110 X9211</v>
          </cell>
        </row>
        <row r="499">
          <cell r="Z499" t="str">
            <v>30046 YAMAHA Y-80</v>
          </cell>
        </row>
        <row r="500">
          <cell r="Z500" t="str">
            <v>31001 YANMAR A6H</v>
          </cell>
        </row>
        <row r="501">
          <cell r="Z501" t="str">
            <v>31002 YANMAR A6L</v>
          </cell>
        </row>
        <row r="502">
          <cell r="Z502" t="str">
            <v>31003 YANMAR TF 140-160</v>
          </cell>
        </row>
        <row r="503">
          <cell r="Z503" t="str">
            <v>31004 YANMAR TF105/115</v>
          </cell>
        </row>
        <row r="504">
          <cell r="Z504" t="str">
            <v>31005 YANMAR TF105/115 L</v>
          </cell>
        </row>
        <row r="505">
          <cell r="Z505" t="str">
            <v>31006 YANMAR TF105/115 M</v>
          </cell>
        </row>
        <row r="506">
          <cell r="Z506" t="str">
            <v>31007 YANMAR TF105/115LM</v>
          </cell>
        </row>
        <row r="507">
          <cell r="Z507" t="str">
            <v>31008 YANMAR TF105/115M</v>
          </cell>
        </row>
        <row r="508">
          <cell r="Z508" t="str">
            <v>31009 YANMAR TF105/115MH</v>
          </cell>
        </row>
        <row r="509">
          <cell r="Z509" t="str">
            <v>31010 YANMAR TF105/115RM</v>
          </cell>
        </row>
        <row r="510">
          <cell r="Z510" t="str">
            <v>31011 YANMAR TF105/115YM</v>
          </cell>
        </row>
        <row r="511">
          <cell r="Z511" t="str">
            <v>31012 YANMAR TF140-160</v>
          </cell>
        </row>
        <row r="512">
          <cell r="Z512" t="str">
            <v>31013 YANMAR TF140-160H</v>
          </cell>
        </row>
        <row r="513">
          <cell r="Z513" t="str">
            <v>31014 YANMAR TF140-160L</v>
          </cell>
        </row>
        <row r="514">
          <cell r="Z514" t="str">
            <v>31015 YANMAR TF75/85</v>
          </cell>
        </row>
        <row r="515">
          <cell r="Z515" t="str">
            <v>31016 YANMAR TF75/85 M</v>
          </cell>
        </row>
        <row r="516">
          <cell r="Z516" t="str">
            <v>31017 YANMAR TF75/85L</v>
          </cell>
        </row>
        <row r="517">
          <cell r="Z517" t="str">
            <v>31018 YANMAR TF75/85LM</v>
          </cell>
        </row>
        <row r="518">
          <cell r="Z518" t="str">
            <v>31019 YANMAR TF75/85MH</v>
          </cell>
        </row>
        <row r="519">
          <cell r="Z519" t="str">
            <v>31020 YANMAR TF75/85ML</v>
          </cell>
        </row>
        <row r="520">
          <cell r="Z520" t="str">
            <v>31021 YANMAR TFT75/85RM</v>
          </cell>
        </row>
        <row r="521">
          <cell r="Z521" t="str">
            <v>32001 AAT J48</v>
          </cell>
        </row>
        <row r="522">
          <cell r="Z522" t="str">
            <v>32002 AAT J97MU</v>
          </cell>
        </row>
        <row r="523">
          <cell r="Z523" t="str">
            <v>32003 AAT J97PT</v>
          </cell>
        </row>
        <row r="524">
          <cell r="Z524" t="str">
            <v>32004 AAT U268</v>
          </cell>
        </row>
        <row r="525">
          <cell r="Z525" t="str">
            <v>32005 AAT U268U</v>
          </cell>
        </row>
        <row r="526">
          <cell r="Z526" t="str">
            <v>34001 TSA TT01</v>
          </cell>
        </row>
        <row r="527">
          <cell r="Z527" t="str">
            <v>35001 TSVT TT01</v>
          </cell>
        </row>
        <row r="528">
          <cell r="Z528" t="str">
            <v>36001 SOKEN DVD 001</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M_Maincomp"/>
      <sheetName val="PL"/>
      <sheetName val="CJEs"/>
      <sheetName val="CRJE"/>
      <sheetName val="AA-6_(2)"/>
      <sheetName val="10-test_(revise)"/>
      <sheetName val="10-1_Media"/>
      <sheetName val="DMD Office"/>
      <sheetName val="ADMIN OFFICE (2)"/>
      <sheetName val="w op"/>
      <sheetName val="Invoice"/>
      <sheetName val="DEPSYS47"/>
      <sheetName val="depr"/>
      <sheetName val="ADJ - RATE"/>
      <sheetName val="LINE13"/>
      <sheetName val="Purchase"/>
      <sheetName val="CST1198"/>
      <sheetName val="Men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row r="1">
          <cell r="A1" t="str">
            <v>CARAT MEDIA SERVICES (THAILAND) CO., LTD.</v>
          </cell>
        </row>
        <row r="2">
          <cell r="A2" t="str">
            <v>12.31.01</v>
          </cell>
        </row>
        <row r="3">
          <cell r="A3" t="str">
            <v>CUT-OFF SALE TEST</v>
          </cell>
          <cell r="C3" t="str">
            <v xml:space="preserve">Select job sheet from sales report </v>
          </cell>
        </row>
        <row r="5">
          <cell r="A5" t="str">
            <v>No.</v>
          </cell>
          <cell r="B5" t="str">
            <v xml:space="preserve">Customers' name </v>
          </cell>
          <cell r="D5" t="str">
            <v>Job sheet No.</v>
          </cell>
          <cell r="E5" t="str">
            <v>Sale amount</v>
          </cell>
          <cell r="F5" t="str">
            <v>Cost amount</v>
          </cell>
          <cell r="G5" t="str">
            <v>Handling charge</v>
          </cell>
          <cell r="H5" t="str">
            <v>%</v>
          </cell>
          <cell r="I5" t="str">
            <v>A</v>
          </cell>
          <cell r="J5" t="str">
            <v>B</v>
          </cell>
          <cell r="K5" t="str">
            <v>C</v>
          </cell>
          <cell r="L5" t="str">
            <v>Remark</v>
          </cell>
        </row>
      </sheetData>
      <sheetData sheetId="26"/>
      <sheetData sheetId="27"/>
      <sheetData sheetId="28"/>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group-expense"/>
      <sheetName val="TOP_Carat_2001 ;)"/>
      <sheetName val="AA-6_(2)"/>
      <sheetName val="10-test_(revise)"/>
      <sheetName val="10-1_Media"/>
      <sheetName val="10_1_Media"/>
      <sheetName val="Input"/>
      <sheetName val="Company TB"/>
      <sheetName val="Wht cur"/>
      <sheetName val="PL"/>
      <sheetName val="CJEs"/>
      <sheetName val="CRJE"/>
      <sheetName val=" IBPL0001"/>
      <sheetName val="10-1 Me"/>
      <sheetName val="w op"/>
      <sheetName val="Variance"/>
      <sheetName val="Link data-july"/>
      <sheetName val="FA"/>
      <sheetName val="HO"/>
      <sheetName val="วิศวกรรม"/>
      <sheetName val="QA"/>
      <sheetName val="Assumptions"/>
      <sheetName val="Master Program"/>
      <sheetName val="LCoduNodu@_x001e__x001e__x0000__x0000_"/>
      <sheetName val=""/>
      <sheetName val="_x0008_"/>
      <sheetName val="Vol. Export"/>
      <sheetName val=" IB-PL-YTD"/>
      <sheetName val="info"/>
      <sheetName val="LCoduNodu@_x001e__x001e_??"/>
      <sheetName val="Month"/>
      <sheetName val="Customer"/>
      <sheetName val="name"/>
      <sheetName val="163040 LC-TR"/>
      <sheetName val="Rayong"/>
      <sheetName val="Jung step down (60)"/>
      <sheetName val="TB_LET_03"/>
      <sheetName val="เงินกู้ธนชาติ"/>
      <sheetName val="DEPSYS47"/>
      <sheetName val="SCB 1 - Current"/>
      <sheetName val="SCB 2 - Current"/>
      <sheetName val="CST1198"/>
      <sheetName val=" IB-PL-00-01 SUMMARY"/>
      <sheetName val="EQ4NTV"/>
      <sheetName val="STEEL UP"/>
      <sheetName val="HISTORICO"/>
      <sheetName val="FORM8(1)"/>
      <sheetName val="ยานพาหนะ"/>
      <sheetName val="เครื่องมือ"/>
      <sheetName val="AA-6_(2)1"/>
      <sheetName val="10-test_(revise)1"/>
      <sheetName val="10-1_Media1"/>
      <sheetName val="10_1_Media1"/>
      <sheetName val="Company_TB"/>
      <sheetName val="TOP_Carat_2001_;)"/>
      <sheetName val="Wht_cur"/>
      <sheetName val="_IBPL0001"/>
      <sheetName val="10-1_Me"/>
      <sheetName val="w_op"/>
      <sheetName val="Link_data-july"/>
      <sheetName val="Master_Program"/>
      <sheetName val="Vol__Export"/>
      <sheetName val="LCoduNodu@"/>
      <sheetName val="_IB-PL-YTD"/>
      <sheetName val="LCoduNodu@??"/>
      <sheetName val="163040_LC-TR"/>
      <sheetName val="Jung_step_down_(60)"/>
      <sheetName val="FC20_1"/>
      <sheetName val="incom tax 2005"/>
      <sheetName val="AA-6_(2)2"/>
      <sheetName val="10-test_(revise)2"/>
      <sheetName val="10-1_Media2"/>
      <sheetName val="10_1_Media2"/>
      <sheetName val="Company_TB1"/>
      <sheetName val="TOP_Carat_2001_;)1"/>
      <sheetName val="Wht_cur1"/>
      <sheetName val="_IBPL00011"/>
      <sheetName val="10-1_Me1"/>
      <sheetName val="w_op1"/>
      <sheetName val="Link_data-july1"/>
      <sheetName val="Master_Program1"/>
      <sheetName val="Vol__Export1"/>
      <sheetName val="_IB-PL-YTD1"/>
      <sheetName val="163040_LC-TR1"/>
      <sheetName val="Jung_step_down_(60)1"/>
      <sheetName val="SCB_1_-_Current"/>
      <sheetName val="SCB_2_-_Current"/>
      <sheetName val="_IB-PL-00-01_SUMMARY"/>
      <sheetName val="STEEL_UP"/>
      <sheetName val="Group"/>
      <sheetName val="PO_List"/>
      <sheetName val="f_test_ผลรวม"/>
      <sheetName val="f_test_รหัส"/>
      <sheetName val="f_test_วัน"/>
      <sheetName val="Sheet12"/>
      <sheetName val="LOT_ACCP"/>
      <sheetName val="Attendance"/>
      <sheetName val="Ranking"/>
      <sheetName val="DMD Office"/>
      <sheetName val="ADMIN OFFICE (2)"/>
      <sheetName val="Fcst Depre"/>
      <sheetName val="FG"/>
      <sheetName val="K2"/>
      <sheetName val="fqc_ผลรวม"/>
      <sheetName val="fqc_รหัส"/>
      <sheetName val="fqc_วัน"/>
      <sheetName val="หน้า 1"/>
      <sheetName val="ADJ - RATE"/>
      <sheetName val="DealerData"/>
      <sheetName val="Original 2000 Budget"/>
      <sheetName val="AGING"/>
      <sheetName val="DEP12"/>
      <sheetName val="DEP99"/>
      <sheetName val="Menu"/>
      <sheetName val="ForEx"/>
      <sheetName val="CODE G"/>
      <sheetName val="EKUSA"/>
      <sheetName val="M_Maincomp"/>
      <sheetName val="M_CT_OUT"/>
      <sheetName val="10-1 "/>
      <sheetName val="data"/>
      <sheetName val="validation"/>
      <sheetName val="PIVOT"/>
      <sheetName val="10-1 Media:10-cut"/>
      <sheetName val="GENERAL"/>
      <sheetName val="total"/>
      <sheetName val="Elect (3)"/>
      <sheetName val="MA"/>
      <sheetName val="s006-⑤ (1)"/>
      <sheetName val="Tables"/>
      <sheetName val="Dec15"/>
      <sheetName val="DEC31"/>
      <sheetName val="Sheet1"/>
      <sheetName val="FX rates"/>
      <sheetName val="BS"/>
      <sheetName val="03100(SS)"/>
      <sheetName val="BALANCE SHEET "/>
      <sheetName val="ChickOrder"/>
      <sheetName val="STD"/>
      <sheetName val="ReadData"/>
      <sheetName val="supplier"/>
      <sheetName val="RawData"/>
      <sheetName val="sampling plan"/>
      <sheetName val="เงินกู้ MGC"/>
      <sheetName val="17. Non consolidated stock"/>
      <sheetName val="General Data"/>
      <sheetName val="Assets"/>
      <sheetName val="Liabilities"/>
      <sheetName val="P-L"/>
      <sheetName val="14. Fixed assets"/>
      <sheetName val="13. Intangible assets"/>
      <sheetName val="CF Worksheet "/>
      <sheetName val="130530"/>
      <sheetName val="県別ﾏﾙﾁ"/>
      <sheetName val="Base Rental"/>
      <sheetName val="Test cost oversea"/>
      <sheetName val="10-test (revis"/>
      <sheetName val="manual"/>
      <sheetName val="Mthly"/>
      <sheetName val="#REF"/>
      <sheetName val="J2"/>
      <sheetName val="Lead"/>
      <sheetName val="Acc_code"/>
      <sheetName val="Sup_code"/>
      <sheetName val="TAB_DEP"/>
      <sheetName val="Q'1"/>
      <sheetName val="DW"/>
      <sheetName val="Account List"/>
      <sheetName val="ACCODE"/>
      <sheetName val="Breakeven Analysis"/>
      <sheetName val="M.1"/>
      <sheetName val="TBBR"/>
      <sheetName val="เงินกู้_MGC"/>
      <sheetName val="sampling_plan"/>
      <sheetName val="Account_List"/>
      <sheetName val="17__Non_consolidated_stock"/>
      <sheetName val="General_Data"/>
      <sheetName val="14__Fixed_assets"/>
      <sheetName val="13__Intangible_assets"/>
      <sheetName val="M_1"/>
      <sheetName val="Breakeven_Analysis"/>
      <sheetName val="CF_Worksheet_"/>
      <sheetName val="Base_Rental"/>
      <sheetName val="Test_cost_oversea"/>
      <sheetName val="10-test_(revis"/>
      <sheetName val="Setting"/>
      <sheetName val="KP1590_E"/>
      <sheetName val="XXXXXXXX"/>
      <sheetName val="G-BS"/>
      <sheetName val="Pivot Aug'01"/>
      <sheetName val="DataSheet"/>
      <sheetName val="BSLA"/>
      <sheetName val="Subsequent_2003"/>
      <sheetName val="F041"/>
      <sheetName val="Content"/>
      <sheetName val="Zone1"/>
      <sheetName val="Zone2"/>
      <sheetName val="sampling_plan1"/>
      <sheetName val="5_PA_PL"/>
      <sheetName val="BUDGET"/>
      <sheetName val="COSUB"/>
      <sheetName val="1"/>
      <sheetName val="ลูกหนี้(เก่า)"/>
      <sheetName val="code cc"/>
      <sheetName val="Sheet2"/>
      <sheetName val="CASA-PLAN"/>
      <sheetName val="effi"/>
      <sheetName val="FGC"/>
      <sheetName val="0894 PC from Andy Lam"/>
      <sheetName val="ＣＡＭＹ　ＭⅢ"/>
      <sheetName val="軽戦略YOSHIMA"/>
      <sheetName val="SOPSG"/>
      <sheetName val="Calculation PS"/>
      <sheetName val="WC"/>
      <sheetName val="Table"/>
      <sheetName val="Calculation of end rates"/>
      <sheetName val="sampling_plan2"/>
      <sheetName val="code_cc"/>
      <sheetName val="10-1_"/>
      <sheetName val="0894_PC_from_Andy_Lam"/>
      <sheetName val="Calculation_PS"/>
      <sheetName val="B1"/>
      <sheetName val="Checklist-A"/>
      <sheetName val="new ccl"/>
      <sheetName val="Calendar"/>
      <sheetName val="Mat"/>
      <sheetName val="pp"/>
      <sheetName val="new pp"/>
      <sheetName val="hl_ผลรวม"/>
      <sheetName val="hl_รหัส"/>
      <sheetName val="hl_วัน"/>
      <sheetName val="ADVANCE-STAFF"/>
      <sheetName val="Database"/>
      <sheetName val="AA-6_(2)3"/>
      <sheetName val="10-test_(revise)3"/>
      <sheetName val="10-1_Media3"/>
      <sheetName val="10_1_Media3"/>
      <sheetName val="sampling_plan3"/>
      <sheetName val="TOP_Carat_2001_;)2"/>
      <sheetName val="0894_PC_from_Andy_Lam1"/>
      <sheetName val="10-1_1"/>
      <sheetName val="code_cc1"/>
      <sheetName val="Calculation_PS1"/>
      <sheetName val="Calculation_of_end_rates"/>
      <sheetName val="Header"/>
      <sheetName val="Schedule A - REIT III"/>
      <sheetName val="CIPA"/>
      <sheetName val="วิเคราะห์"/>
      <sheetName val="Lookups"/>
      <sheetName val="Trial Balance"/>
      <sheetName val="CF_Worksheet_1"/>
      <sheetName val="Trial_Balance"/>
      <sheetName val="CF_Worksheet_2"/>
      <sheetName val="Trial_Balance1"/>
      <sheetName val="IVCY"/>
      <sheetName val="Supplier_with_address"/>
      <sheetName val="dir-ca"/>
      <sheetName val="depr"/>
      <sheetName val="Invoice"/>
      <sheetName val="LINE13"/>
      <sheetName val="Purchase"/>
      <sheetName val="BALANCE_SHEET_"/>
      <sheetName val="14.9月分"/>
      <sheetName val="PPE&amp;AUC"/>
      <sheetName val="TMS2000"/>
      <sheetName val="part-import"/>
      <sheetName val="MOLD-WinsFA31122005"/>
      <sheetName val="TB-2001-Apr'01"/>
      <sheetName val="J1"/>
      <sheetName val="TB SAP"/>
      <sheetName val="TrialBalance Q3-2002"/>
      <sheetName val="Date"/>
      <sheetName val="PL-D1"/>
      <sheetName val="Safire AOP"/>
      <sheetName val="Drawing Approve"/>
      <sheetName val="Sheet4"/>
      <sheetName val="BookBank"/>
      <sheetName val="NIML"/>
      <sheetName val="Safire_AOP"/>
      <sheetName val="TB_SAP"/>
      <sheetName val="Drawing_Approve"/>
      <sheetName val="cu_วัน"/>
      <sheetName val="cu_รหัส"/>
      <sheetName val="Plan June 'Weekly"/>
      <sheetName val="PVC"/>
      <sheetName val="S33"/>
      <sheetName val="L to 20"/>
      <sheetName val="Q_All_Data_Non_1"/>
      <sheetName val="DropDown List"/>
      <sheetName val="BS(Foamtec)"/>
      <sheetName val="PL(Foamtec)"/>
      <sheetName val="07.08.2008"/>
      <sheetName val="P087_ Pipe Line(AUC)"/>
      <sheetName val="Raw Material"/>
      <sheetName val="F_OH"/>
      <sheetName val="BS ATTACH"/>
      <sheetName val="Asset Balance 12.2012"/>
      <sheetName val="TB Worksheet"/>
      <sheetName val="wtb 30.09"/>
      <sheetName val="wtb 30.11"/>
      <sheetName val="tb Q3'08 (2)"/>
      <sheetName val="tb Q3'08"/>
      <sheetName val="L"/>
      <sheetName val="CC"/>
      <sheetName val="U"/>
      <sheetName val="Mat-080331"/>
      <sheetName val="AJE"/>
      <sheetName val="F1-3(BS)-Assign"/>
      <sheetName val="F1-3(PL)-Assign"/>
      <sheetName val="F1"/>
      <sheetName val="F2"/>
      <sheetName val="F3"/>
      <sheetName val="F4"/>
      <sheetName val="CAJE"/>
      <sheetName val="PRJE"/>
      <sheetName val="A"/>
      <sheetName val="B"/>
      <sheetName val="B-1"/>
      <sheetName val="C"/>
      <sheetName val="C-1"/>
      <sheetName val="C-1.1"/>
      <sheetName val="C-2.1"/>
      <sheetName val="C-2.2"/>
      <sheetName val="C-2.3"/>
      <sheetName val="C-2.4"/>
      <sheetName val="C-2.5"/>
      <sheetName val="L-2"/>
      <sheetName val="Deferred Tax 0608"/>
      <sheetName val="U-1 (2)"/>
      <sheetName val="U-1"/>
      <sheetName val="Z"/>
      <sheetName val="BB"/>
      <sheetName val="BB-1"/>
      <sheetName val="EE-1"/>
      <sheetName val="CC-1"/>
      <sheetName val="CC-2"/>
      <sheetName val="CC-3"/>
      <sheetName val="CC-3.1"/>
      <sheetName val="CC-3.2"/>
      <sheetName val="CC-3.3"/>
      <sheetName val="CC-4"/>
      <sheetName val="CC-5"/>
      <sheetName val="CC-6"/>
      <sheetName val="SS"/>
      <sheetName val="AA"/>
      <sheetName val="10-1"/>
      <sheetName val="10-2"/>
      <sheetName val="20"/>
      <sheetName val="30 -1"/>
      <sheetName val="50"/>
      <sheetName val="70-1"/>
      <sheetName val="90-1"/>
      <sheetName val="Elect_(3)"/>
      <sheetName val="s006-⑤_(1)"/>
      <sheetName val="vat"/>
      <sheetName val="Control"/>
      <sheetName val="RECY"/>
      <sheetName val="DESP"/>
      <sheetName val="TB_2001_Apr_01"/>
      <sheetName val="8"/>
      <sheetName val="11"/>
      <sheetName val="12"/>
      <sheetName val="15"/>
      <sheetName val="51"/>
      <sheetName val="2"/>
      <sheetName val="A003031"/>
      <sheetName val="FU"/>
      <sheetName val="JUNE1"/>
      <sheetName val="Main"/>
      <sheetName val="111-112"/>
      <sheetName val="Basic_Information"/>
      <sheetName val="MENU-DOP"/>
      <sheetName val="PARAM"/>
      <sheetName val="Act"/>
      <sheetName val="Tickmarks"/>
      <sheetName val="Summary of Adj"/>
      <sheetName val="FAMsia BS"/>
      <sheetName val="Msia PL"/>
      <sheetName val="FAWuxi BS"/>
      <sheetName val="FAMW PL"/>
      <sheetName val="FAMW BS"/>
      <sheetName val="CONSOL MPL"/>
      <sheetName val="FAS MPL"/>
      <sheetName val="FAM MPL"/>
      <sheetName val="FAMW MPL"/>
      <sheetName val="APR"/>
      <sheetName val="AUG"/>
      <sheetName val="FEB"/>
      <sheetName val="JAN"/>
      <sheetName val="JUL"/>
      <sheetName val="JUN"/>
      <sheetName val="MAR"/>
      <sheetName val="MAY"/>
      <sheetName val="PATTERN"/>
      <sheetName val="S03"/>
      <sheetName val="YTD-Actual"/>
      <sheetName val="YTD_Revised"/>
      <sheetName val="グラフデータ"/>
      <sheetName val="RM"/>
      <sheetName val="Credit Processing B'mkg"/>
      <sheetName val="StdEnergy"/>
      <sheetName val="Code"/>
      <sheetName val="รายละเอียด"/>
      <sheetName val="WACC"/>
      <sheetName val="Nominal Accounts"/>
      <sheetName val="SEA"/>
      <sheetName val="รายการกับบริษัทในเครือ "/>
      <sheetName val="DropDown_List"/>
      <sheetName val="P087__Pipe_Line(AUC)"/>
      <sheetName val="07_08_2008"/>
      <sheetName val="Raw_Material"/>
      <sheetName val="BS_ATTACH"/>
      <sheetName val="incom_tax_2005"/>
      <sheetName val="Asset_Balance_12_2012"/>
      <sheetName val="Master Config"/>
      <sheetName val="OIL"/>
      <sheetName val="df_รหัส"/>
      <sheetName val="Booking"/>
      <sheetName val="1. Dynaplast (M)"/>
      <sheetName val="99-107-2"/>
      <sheetName val="99-109-2"/>
      <sheetName val="【English】後半（検査）工程_Jan_Analyse"/>
      <sheetName val="Feedmill pur"/>
      <sheetName val="???"/>
      <sheetName val=" ????"/>
      <sheetName val="CH-Bud09"/>
      <sheetName val="SH-F"/>
      <sheetName val="SH-G"/>
      <sheetName val="SH-C"/>
      <sheetName val="PO"/>
      <sheetName val="_IBPL00012"/>
      <sheetName val="10-1_Me2"/>
      <sheetName val="Master_Program2"/>
      <sheetName val="Company_TB2"/>
      <sheetName val="Wht_cur2"/>
      <sheetName val="w_op2"/>
      <sheetName val="Link_data-july2"/>
      <sheetName val="Vol__Export2"/>
      <sheetName val="_IB-PL-YTD2"/>
      <sheetName val="163040_LC-TR2"/>
      <sheetName val="Jung_step_down_(60)2"/>
      <sheetName val="SCB_1_-_Current1"/>
      <sheetName val="SCB_2_-_Current1"/>
      <sheetName val="_IB-PL-00-01_SUMMARY1"/>
      <sheetName val="STEEL_UP1"/>
      <sheetName val="DMD_Office"/>
      <sheetName val="ADMIN_OFFICE_(2)"/>
      <sheetName val="Original_2000_Budget"/>
      <sheetName val="Fcst_Depre"/>
      <sheetName val="CODE_G"/>
      <sheetName val="ADJ_-_RATE"/>
      <sheetName val="หน้า_1"/>
      <sheetName val="LCoduNodu@_x001e__x001e_"/>
      <sheetName val="LCoduNodu@_x001e__x001e___"/>
      <sheetName val="Selection"/>
      <sheetName val="payment"/>
      <sheetName val="MEAT"/>
      <sheetName val="Variables"/>
      <sheetName val="Global"/>
      <sheetName val="SetUp"/>
      <sheetName val="TT04"/>
      <sheetName val="RPT 71-VOLUME DATA-PCI "/>
      <sheetName val="RPT 72-VOLUME DATA-Industry"/>
      <sheetName val="Master Assumptions"/>
      <sheetName val="EVSC"/>
      <sheetName val="PSEM"/>
      <sheetName val="PSI"/>
      <sheetName val="PSN"/>
      <sheetName val="PSP"/>
      <sheetName val="PST"/>
      <sheetName val="PSVN"/>
      <sheetName val="ＦＲＭ負荷表"/>
      <sheetName val="Code_FC"/>
      <sheetName val="asset HDK&amp;SHK"/>
      <sheetName val="Group-Cash Flow"/>
      <sheetName val="Machine2,3'04"/>
      <sheetName val="Reuters"/>
      <sheetName val="P&amp;L Rates Calculation"/>
      <sheetName val="S_03 600 SN _ASPAC_"/>
      <sheetName val="504  150 MJ _ASPAC_"/>
      <sheetName val="Office"/>
      <sheetName val="MV"/>
      <sheetName val="Workshop"/>
      <sheetName val="Signage"/>
      <sheetName val="Renovation"/>
      <sheetName val="Computer"/>
      <sheetName val="F&amp;F"/>
      <sheetName val="rt"/>
      <sheetName val="gl"/>
      <sheetName val="Index"/>
      <sheetName val="Dir"/>
      <sheetName val="07上期 連結"/>
      <sheetName val="January"/>
      <sheetName val="RM listing"/>
      <sheetName val="Acc"/>
      <sheetName val="Annx1"/>
      <sheetName val="SUAD"/>
      <sheetName val="FSA"/>
      <sheetName val="M&amp;E"/>
      <sheetName val="Disposal"/>
      <sheetName val="K.Krunch 170g"/>
      <sheetName val="list-direc"/>
      <sheetName val="1990(YA91)"/>
      <sheetName val="1992(YA93)"/>
      <sheetName val="1991(YA92)"/>
      <sheetName val="SMI"/>
      <sheetName val="Criteria"/>
      <sheetName val="Links"/>
      <sheetName val="CBMB- client"/>
      <sheetName val="D"/>
      <sheetName val="E"/>
      <sheetName val="F"/>
      <sheetName val="SMain"/>
      <sheetName val="SProperty"/>
      <sheetName val="Expense Summary"/>
      <sheetName val="Age311299TAS"/>
      <sheetName val="TASintDec00"/>
      <sheetName val="P4DDBFTAS"/>
      <sheetName val=" "/>
      <sheetName val="P Cash Pmts 2003"/>
      <sheetName val="BS ICo 08"/>
      <sheetName val="CRA-Detail"/>
      <sheetName val="Entity Totals"/>
      <sheetName val="A3|1"/>
      <sheetName val="SUM"/>
      <sheetName val="ACEB"/>
      <sheetName val="GLO-P&amp;L"/>
      <sheetName val="Sheet3"/>
      <sheetName val="07上期_連結"/>
      <sheetName val="K_Krunch_170g"/>
      <sheetName val="CBMB-_client"/>
      <sheetName val="Expense_Summary"/>
      <sheetName val="_"/>
      <sheetName val="P_Cash_Pmts_2003"/>
      <sheetName val="BS_ICo_08"/>
      <sheetName val="Entity_Totals"/>
      <sheetName val="RM_listing"/>
      <sheetName val="FF-2"/>
      <sheetName val="LCoduNodu@__"/>
      <sheetName val="시산표"/>
      <sheetName val="925"/>
      <sheetName val="Salary raise 2014-Update"/>
      <sheetName val="E-2 Capital AFE - Carryover"/>
      <sheetName val=" จันทร์"/>
      <sheetName val="หลักการทำ"/>
      <sheetName val="รายชื่อลูกหนี้"/>
      <sheetName val="ชพ"/>
      <sheetName val="Boi"/>
      <sheetName val="Tab-Bs"/>
      <sheetName val="Tab-Is"/>
      <sheetName val="NonBoi"/>
      <sheetName val="AA-6_(2)4"/>
      <sheetName val="10-test_(revise)4"/>
      <sheetName val="10-1_Media4"/>
      <sheetName val="10_1_Media4"/>
      <sheetName val="Company_TB3"/>
      <sheetName val="TOP_Carat_2001_;)3"/>
      <sheetName val="Wht_cur3"/>
      <sheetName val="w_op3"/>
      <sheetName val="_IBPL00013"/>
      <sheetName val="10-1_Me3"/>
      <sheetName val="Link_data-july3"/>
      <sheetName val="Master_Program3"/>
      <sheetName val="Vol__Export3"/>
      <sheetName val="_IB-PL-YTD3"/>
      <sheetName val="163040_LC-TR3"/>
      <sheetName val="Jung_step_down_(60)3"/>
      <sheetName val="SCB_1_-_Current2"/>
      <sheetName val="SCB_2_-_Current2"/>
      <sheetName val="_IB-PL-00-01_SUMMARY2"/>
      <sheetName val="incom_tax_20051"/>
      <sheetName val="STEEL_UP2"/>
      <sheetName val="DMD_Office1"/>
      <sheetName val="ADMIN_OFFICE_(2)1"/>
      <sheetName val="Original_2000_Budget1"/>
      <sheetName val="Fcst_Depre1"/>
      <sheetName val="CODE_G1"/>
      <sheetName val="ADJ_-_RATE1"/>
      <sheetName val="หน้า_11"/>
      <sheetName val="10-1_Media:10-cut"/>
      <sheetName val="10-1_2"/>
      <sheetName val="Elect_(3)1"/>
      <sheetName val="s006-⑤_(1)1"/>
      <sheetName val="FX_rates"/>
      <sheetName val="BALANCE_SHEET_1"/>
      <sheetName val="sampling_plan4"/>
      <sheetName val="เงินกู้_MGC1"/>
      <sheetName val="17__Non_consolidated_stock1"/>
      <sheetName val="General_Data1"/>
      <sheetName val="14__Fixed_assets1"/>
      <sheetName val="13__Intangible_assets1"/>
      <sheetName val="CF_Worksheet_3"/>
      <sheetName val="Base_Rental1"/>
      <sheetName val="Test_cost_oversea1"/>
      <sheetName val="10-test_(revis1"/>
      <sheetName val="Account_List1"/>
      <sheetName val="Breakeven_Analysis1"/>
      <sheetName val="M_11"/>
      <sheetName val="Pivot_Aug'01"/>
      <sheetName val="code_cc2"/>
      <sheetName val="0894_PC_from_Andy_Lam2"/>
      <sheetName val="Calculation_PS2"/>
      <sheetName val="Calculation_of_end_rates1"/>
      <sheetName val="new_ccl"/>
      <sheetName val="new_pp"/>
      <sheetName val="Schedule_A_-_REIT_III"/>
      <sheetName val="Trial_Balance2"/>
      <sheetName val="14_9月分"/>
      <sheetName val="TB_SAP1"/>
      <sheetName val="TrialBalance_Q3-2002"/>
      <sheetName val="Safire_AOP1"/>
      <sheetName val="Drawing_Approve1"/>
      <sheetName val="Plan_June_'Weekly"/>
      <sheetName val="L_to_20"/>
      <sheetName val="DropDown_List1"/>
      <sheetName val="07_08_20081"/>
      <sheetName val="P087__Pipe_Line(AUC)1"/>
      <sheetName val="Raw_Material1"/>
      <sheetName val="BS_ATTACH1"/>
      <sheetName val="Asset_Balance_12_20121"/>
      <sheetName val="TB_Worksheet"/>
      <sheetName val="wtb_30_09"/>
      <sheetName val="wtb_30_11"/>
      <sheetName val="tb_Q3'08_(2)"/>
      <sheetName val="tb_Q3'08"/>
      <sheetName val="C-1_1"/>
      <sheetName val="C-2_1"/>
      <sheetName val="C-2_2"/>
      <sheetName val="C-2_3"/>
      <sheetName val="C-2_4"/>
      <sheetName val="C-2_5"/>
      <sheetName val="Deferred_Tax_0608"/>
      <sheetName val="U-1_(2)"/>
      <sheetName val="CC-3_1"/>
      <sheetName val="CC-3_2"/>
      <sheetName val="CC-3_3"/>
      <sheetName val="30_-1"/>
      <sheetName val="Summary_of_Adj"/>
      <sheetName val="FAMsia_BS"/>
      <sheetName val="Msia_PL"/>
      <sheetName val="FAWuxi_BS"/>
      <sheetName val="FAMW_PL"/>
      <sheetName val="FAMW_BS"/>
      <sheetName val="CONSOL_MPL"/>
      <sheetName val="FAS_MPL"/>
      <sheetName val="FAM_MPL"/>
      <sheetName val="FAMW_MPL"/>
      <sheetName val="Credit_Processing_B'mkg"/>
      <sheetName val="Nominal_Accounts"/>
      <sheetName val="รายการกับบริษัทในเครือ_"/>
      <sheetName val="Master_Config"/>
      <sheetName val="1__Dynaplast_(M)"/>
      <sheetName val="Feedmill_pur"/>
      <sheetName val="_????"/>
      <sheetName val="RPT_71-VOLUME_DATA-PCI_"/>
      <sheetName val="RPT_72-VOLUME_DATA-Industry"/>
      <sheetName val="Master_Assumptions"/>
      <sheetName val="asset_HDK&amp;SHK"/>
      <sheetName val="Group-Cash_Flow"/>
      <sheetName val="07上期_連結1"/>
      <sheetName val="RM_listing1"/>
      <sheetName val="K_Krunch_170g1"/>
      <sheetName val="CBMB-_client1"/>
      <sheetName val="Expense_Summary1"/>
      <sheetName val="_1"/>
      <sheetName val="P_Cash_Pmts_20031"/>
      <sheetName val="BS_ICo_081"/>
      <sheetName val="Entity_Totals1"/>
      <sheetName val="07上期_連結2"/>
      <sheetName val="RM_listing2"/>
      <sheetName val="K_Krunch_170g2"/>
      <sheetName val="CBMB-_client2"/>
      <sheetName val="Expense_Summary2"/>
      <sheetName val="_2"/>
      <sheetName val="P_Cash_Pmts_20032"/>
      <sheetName val="BS_ICo_082"/>
      <sheetName val="Entity_Totals2"/>
      <sheetName val="COVER"/>
      <sheetName val="LCoduNodu@_x001e__x001e__x0000_"/>
      <sheetName val="มือถือ57กรอกข้อมูล"/>
      <sheetName val="part-local"/>
      <sheetName val="31-12-03"/>
      <sheetName val="LCoduNodu@_x005f_x001e__x005f_x001e__x005f_x0000_"/>
      <sheetName val="_x005f_x0008_"/>
      <sheetName val="LCoduNodu@_x005f_x001e__x005f_x001e___"/>
      <sheetName val="STart"/>
      <sheetName val="FCT"/>
      <sheetName val="[TOP_Carat_2001 ;).xls]10-1 Med"/>
      <sheetName val="New Co Sum"/>
      <sheetName val="TPS"/>
      <sheetName val="OP-SUP"/>
      <sheetName val="TGT1"/>
      <sheetName val="Currency"/>
      <sheetName val="BUILD95"/>
      <sheetName val="Cost Centres"/>
      <sheetName val="Direct Non-Payroll"/>
      <sheetName val="acc.depre-report-old"/>
      <sheetName val="Balance Sheet"/>
      <sheetName val="Statement of Income "/>
      <sheetName val="historical rate"/>
      <sheetName val="ELIMINATE"/>
      <sheetName val="P&amp;L(LENDER)"/>
      <sheetName val="BS(LENDER)"/>
      <sheetName val="RATIO"/>
      <sheetName val="DETAIL RATIO"/>
      <sheetName val="u-7"/>
      <sheetName val="Non-Statistical Sampling Master"/>
      <sheetName val="Two Step Revenue Testing Master"/>
      <sheetName val="Global Data"/>
      <sheetName val="S_03_600_SN__ASPAC_"/>
      <sheetName val="504__150_MJ__ASPAC_"/>
      <sheetName val="E-2_Capital_AFE_-_Carryover"/>
      <sheetName val="P&amp;L_Rates_Calculation"/>
      <sheetName val="_จันทร์"/>
      <sheetName val=" Code -สิทธิรักษาพยาบาล1-9-53"/>
      <sheetName val="Salary  StructureBK. 20-12- (2)"/>
      <sheetName val="tp"/>
      <sheetName val="[TOP_Carat_2001 ;).xls]10_1_M_2"/>
      <sheetName val="[TOP_Carat_2001 ;).xls]10_1_M_3"/>
      <sheetName val="รหัสอำเภอ"/>
      <sheetName val="Settings"/>
      <sheetName val="Recon 057"/>
      <sheetName val="Recon 292"/>
      <sheetName val="Equity Rec."/>
      <sheetName val="RG and SG - Stmt"/>
      <sheetName val="Summary maya"/>
      <sheetName val="0.50+1.00 dai75"/>
      <sheetName val="0.00 -1.00 dai75"/>
      <sheetName val="0.00 dai75"/>
      <sheetName val="-1.25-1.50 dai 75"/>
      <sheetName val="-3.00 Dai75"/>
      <sheetName val="-1.75-0.50 Dai75"/>
      <sheetName val="-5.00 Dai75"/>
      <sheetName val="+1.00 Dai75"/>
      <sheetName val="+0.00-2.00 Dai75"/>
      <sheetName val="+1.75+0.75 Dai75 "/>
      <sheetName val="-3.75-0.50 Dai75  "/>
      <sheetName val="+2.75+0.50 Dai70"/>
      <sheetName val="+4.00+0.00 dai70"/>
      <sheetName val="AC "/>
      <sheetName val="65HL BC200 T2"/>
      <sheetName val="BASE"/>
      <sheetName val="Dora"/>
      <sheetName val="[TOP_Carat_2001 ;).xls]10_1_M_4"/>
      <sheetName val="[TOP_Carat_2001 ;).xls]10_1_M_5"/>
      <sheetName val="10_1 Media_10_cut"/>
      <sheetName val="Exp-Key"/>
      <sheetName val="K-4A"/>
      <sheetName val="K-4C"/>
      <sheetName val="K-4K"/>
      <sheetName val="K-4L"/>
      <sheetName val="K-4F"/>
      <sheetName val="K-4I"/>
      <sheetName val="K-4H"/>
      <sheetName val="K-4D"/>
      <sheetName val="K-4E"/>
      <sheetName val="K-4B"/>
      <sheetName val="K-4J"/>
      <sheetName val="Pivot Dump Feb03"/>
      <sheetName val="Rate"/>
      <sheetName val="Steuerung"/>
      <sheetName val="2.Conso"/>
      <sheetName val="8.1|Invest in Equity"/>
      <sheetName val="QTY &amp; AMT"/>
      <sheetName val="RamesesParm"/>
      <sheetName val="Daten"/>
      <sheetName val="Master"/>
      <sheetName val="CDT coating,salvage was"/>
      <sheetName val="TB Dec 08"/>
      <sheetName val="Indicator"/>
      <sheetName val="Formulas"/>
      <sheetName val="43"/>
      <sheetName val="MAT Separate"/>
      <sheetName val="TB-SLP-Q'2-04p"/>
      <sheetName val="10-1_Media5"/>
      <sheetName val="AA-6_(2)5"/>
      <sheetName val="10-test_(revise)5"/>
      <sheetName val="_IBPL00014"/>
      <sheetName val="10-1_Me4"/>
      <sheetName val="10_1_Media5"/>
      <sheetName val="Master_Program4"/>
      <sheetName val="163040_LC-TR4"/>
      <sheetName val="Company_TB4"/>
      <sheetName val="TOP_Carat_2001_;)4"/>
      <sheetName val="Vol__Export4"/>
      <sheetName val="Wht_cur4"/>
      <sheetName val="w_op4"/>
      <sheetName val="Link_data-july4"/>
      <sheetName val="SCB_1_-_Current3"/>
      <sheetName val="SCB_2_-_Current3"/>
      <sheetName val="Jung_step_down_(60)4"/>
      <sheetName val="_IB-PL-00-01_SUMMARY3"/>
      <sheetName val="_IB-PL-YTD4"/>
      <sheetName val="STEEL_UP3"/>
      <sheetName val="incom_tax_20052"/>
      <sheetName val="DMD_Office2"/>
      <sheetName val="ADMIN_OFFICE_(2)2"/>
      <sheetName val="Fcst_Depre2"/>
      <sheetName val="Original_2000_Budget2"/>
      <sheetName val="CODE_G2"/>
      <sheetName val="หน้า_12"/>
      <sheetName val="ADJ_-_RATE2"/>
      <sheetName val="10-1_3"/>
      <sheetName val="10-1_Media:10-cut1"/>
      <sheetName val="Elect_(3)2"/>
      <sheetName val="s006-⑤_(1)2"/>
      <sheetName val="FX_rates1"/>
      <sheetName val="BALANCE_SHEET_2"/>
      <sheetName val="sampling_plan5"/>
      <sheetName val="เงินกู้_MGC2"/>
      <sheetName val="17__Non_consolidated_stock2"/>
      <sheetName val="General_Data2"/>
      <sheetName val="14__Fixed_assets2"/>
      <sheetName val="13__Intangible_assets2"/>
      <sheetName val="CF_Worksheet_4"/>
      <sheetName val="Base_Rental2"/>
      <sheetName val="Test_cost_oversea2"/>
      <sheetName val="10-test_(revis2"/>
      <sheetName val="Account_List2"/>
      <sheetName val="Breakeven_Analysis2"/>
      <sheetName val="M_12"/>
      <sheetName val="Pivot_Aug'011"/>
      <sheetName val="code_cc3"/>
      <sheetName val="0894_PC_from_Andy_Lam3"/>
      <sheetName val="Calculation_PS3"/>
      <sheetName val="Calculation_of_end_rates2"/>
      <sheetName val="new_ccl1"/>
      <sheetName val="new_pp1"/>
      <sheetName val="Schedule_A_-_REIT_III1"/>
      <sheetName val="Trial_Balance3"/>
      <sheetName val="14_9月分1"/>
      <sheetName val="TB_SAP2"/>
      <sheetName val="TrialBalance_Q3-20021"/>
      <sheetName val="Safire_AOP2"/>
      <sheetName val="Drawing_Approve2"/>
      <sheetName val="Plan_June_'Weekly1"/>
      <sheetName val="L_to_201"/>
      <sheetName val="DropDown_List2"/>
      <sheetName val="07_08_20082"/>
      <sheetName val="P087__Pipe_Line(AUC)2"/>
      <sheetName val="Raw_Material2"/>
      <sheetName val="BS_ATTACH2"/>
      <sheetName val="Asset_Balance_12_20122"/>
      <sheetName val="TB_Worksheet1"/>
      <sheetName val="wtb_30_091"/>
      <sheetName val="wtb_30_111"/>
      <sheetName val="tb_Q3'08_(2)1"/>
      <sheetName val="tb_Q3'081"/>
      <sheetName val="C-1_11"/>
      <sheetName val="C-2_11"/>
      <sheetName val="C-2_21"/>
      <sheetName val="C-2_31"/>
      <sheetName val="C-2_41"/>
      <sheetName val="C-2_51"/>
      <sheetName val="Deferred_Tax_06081"/>
      <sheetName val="U-1_(2)1"/>
      <sheetName val="CC-3_11"/>
      <sheetName val="CC-3_21"/>
      <sheetName val="CC-3_31"/>
      <sheetName val="30_-11"/>
      <sheetName val="Summary_of_Adj1"/>
      <sheetName val="FAMsia_BS1"/>
      <sheetName val="Msia_PL1"/>
      <sheetName val="FAWuxi_BS1"/>
      <sheetName val="FAMW_PL1"/>
      <sheetName val="FAMW_BS1"/>
      <sheetName val="CONSOL_MPL1"/>
      <sheetName val="FAS_MPL1"/>
      <sheetName val="FAM_MPL1"/>
      <sheetName val="FAMW_MPL1"/>
      <sheetName val="Credit_Processing_B'mkg1"/>
      <sheetName val="Nominal_Accounts1"/>
      <sheetName val="รายการกับบริษัทในเครือ_1"/>
      <sheetName val="Master_Config1"/>
      <sheetName val="1__Dynaplast_(M)1"/>
      <sheetName val="Feedmill_pur1"/>
      <sheetName val="_????1"/>
      <sheetName val="RPT_71-VOLUME_DATA-PCI_1"/>
      <sheetName val="RPT_72-VOLUME_DATA-Industry1"/>
      <sheetName val="Master_Assumptions1"/>
      <sheetName val="Group-Cash_Flow1"/>
      <sheetName val="07上期_連結3"/>
      <sheetName val="RM_listing3"/>
      <sheetName val="K_Krunch_170g3"/>
      <sheetName val="CBMB-_client3"/>
      <sheetName val="Expense_Summary3"/>
      <sheetName val="_3"/>
      <sheetName val="P_Cash_Pmts_20033"/>
      <sheetName val="BS_ICo_083"/>
      <sheetName val="Entity_Totals3"/>
      <sheetName val="asset_HDK&amp;SHK1"/>
      <sheetName val="Salary_raise_2014-Update"/>
      <sheetName val="New_Co_Sum"/>
      <sheetName val="[TOP_Carat_2001_;)_xls]10-1_Med"/>
      <sheetName val="_Code_-สิทธิรักษาพยาบาล1-9-53"/>
      <sheetName val="Salary__StructureBK__20-12-_(2)"/>
      <sheetName val="Summary"/>
      <sheetName val="EDP-Master"/>
    </sheetNames>
    <sheetDataSet>
      <sheetData sheetId="0">
        <row r="1">
          <cell r="A1" t="str">
            <v>CARAT MEDIA SERVICES (THAILAND) CO., LTD.</v>
          </cell>
        </row>
      </sheetData>
      <sheetData sheetId="1">
        <row r="1">
          <cell r="A1" t="str">
            <v>CARAT MEDIA SERVICES (THAILAND) CO., LTD.</v>
          </cell>
        </row>
      </sheetData>
      <sheetData sheetId="2">
        <row r="1">
          <cell r="A1" t="str">
            <v>CARAT MEDIA SERVICES (THAILAND) CO., LTD.</v>
          </cell>
        </row>
      </sheetData>
      <sheetData sheetId="3">
        <row r="1">
          <cell r="A1" t="str">
            <v>CARAT MEDIA SERVICES (THAILAND) CO., LTD.</v>
          </cell>
        </row>
      </sheetData>
      <sheetData sheetId="4">
        <row r="1">
          <cell r="A1" t="str">
            <v>CARAT MEDIA SERVICES (THAILAND) CO., LTD.</v>
          </cell>
        </row>
      </sheetData>
      <sheetData sheetId="5">
        <row r="1">
          <cell r="A1" t="str">
            <v>CARAT MEDIA SERVICES (THAILAND) CO., LTD.</v>
          </cell>
        </row>
      </sheetData>
      <sheetData sheetId="6">
        <row r="1">
          <cell r="A1" t="str">
            <v>CARAT MEDIA SERVICES (THAILAND) CO., LTD.</v>
          </cell>
        </row>
      </sheetData>
      <sheetData sheetId="7">
        <row r="1">
          <cell r="A1" t="str">
            <v>CARAT MEDIA SERVICES (THAILAND) CO., LTD.</v>
          </cell>
        </row>
      </sheetData>
      <sheetData sheetId="8">
        <row r="1">
          <cell r="A1" t="str">
            <v>CARAT MEDIA SERVICES (THAILAND) CO., LTD.</v>
          </cell>
        </row>
      </sheetData>
      <sheetData sheetId="9">
        <row r="1">
          <cell r="A1" t="str">
            <v>CARAT MEDIA SERVICES (THAILAND) CO., LTD.</v>
          </cell>
        </row>
      </sheetData>
      <sheetData sheetId="10">
        <row r="1">
          <cell r="A1" t="str">
            <v>CARAT MEDIA SERVICES (THAILAND) CO., LTD.</v>
          </cell>
        </row>
      </sheetData>
      <sheetData sheetId="11">
        <row r="1">
          <cell r="A1" t="str">
            <v>CARAT MEDIA SERVICES (THAILAND) CO., LTD.</v>
          </cell>
        </row>
      </sheetData>
      <sheetData sheetId="12">
        <row r="1">
          <cell r="A1" t="str">
            <v>CARAT MEDIA SERVICES (THAILAND) CO., LTD.</v>
          </cell>
        </row>
      </sheetData>
      <sheetData sheetId="13">
        <row r="1">
          <cell r="A1" t="str">
            <v>CARAT MEDIA SERVICES (THAILAND) CO., LTD.</v>
          </cell>
        </row>
      </sheetData>
      <sheetData sheetId="14">
        <row r="1">
          <cell r="A1" t="str">
            <v>CARAT MEDIA SERVICES (THAILAND) CO., LTD.</v>
          </cell>
        </row>
      </sheetData>
      <sheetData sheetId="15">
        <row r="1">
          <cell r="A1" t="str">
            <v>CARAT MEDIA SERVICES (THAILAND) CO., LTD.</v>
          </cell>
        </row>
      </sheetData>
      <sheetData sheetId="16">
        <row r="1">
          <cell r="A1" t="str">
            <v>CARAT MEDIA SERVICES (THAILAND) CO., LTD.</v>
          </cell>
        </row>
      </sheetData>
      <sheetData sheetId="17">
        <row r="1">
          <cell r="A1" t="str">
            <v>CARAT MEDIA SERVICES (THAILAND) CO., LTD.</v>
          </cell>
        </row>
      </sheetData>
      <sheetData sheetId="18">
        <row r="1">
          <cell r="A1" t="str">
            <v>CARAT MEDIA SERVICES (THAILAND) CO., LTD.</v>
          </cell>
        </row>
      </sheetData>
      <sheetData sheetId="19">
        <row r="1">
          <cell r="A1" t="str">
            <v>CARAT MEDIA SERVICES (THAILAND) CO., LTD.</v>
          </cell>
        </row>
      </sheetData>
      <sheetData sheetId="20">
        <row r="1">
          <cell r="A1" t="str">
            <v>CARAT MEDIA SERVICES (THAILAND) CO., LTD.</v>
          </cell>
        </row>
      </sheetData>
      <sheetData sheetId="21">
        <row r="1">
          <cell r="A1" t="str">
            <v>CARAT MEDIA SERVICES (THAILAND) CO., LTD.</v>
          </cell>
        </row>
      </sheetData>
      <sheetData sheetId="22">
        <row r="1">
          <cell r="A1" t="str">
            <v>CARAT MEDIA SERVICES (THAILAND) CO., LTD.</v>
          </cell>
        </row>
      </sheetData>
      <sheetData sheetId="23">
        <row r="1">
          <cell r="A1" t="str">
            <v>CARAT MEDIA SERVICES (THAILAND) CO., LTD.</v>
          </cell>
        </row>
      </sheetData>
      <sheetData sheetId="24" refreshError="1">
        <row r="1">
          <cell r="A1" t="str">
            <v>CARAT MEDIA SERVICES (THAILAND) CO., LTD.</v>
          </cell>
        </row>
        <row r="2">
          <cell r="A2" t="str">
            <v>12.31.01</v>
          </cell>
        </row>
        <row r="3">
          <cell r="A3" t="str">
            <v>MEDIA ANALYTICAL REVIEW</v>
          </cell>
          <cell r="C3" t="str">
            <v xml:space="preserve">Select job sheet from sales report </v>
          </cell>
        </row>
        <row r="5">
          <cell r="A5" t="str">
            <v xml:space="preserve">Customers' name </v>
          </cell>
          <cell r="B5" t="str">
            <v>Carat Media Service</v>
          </cell>
          <cell r="C5" t="str">
            <v>Cost</v>
          </cell>
          <cell r="D5" t="str">
            <v>Sale</v>
          </cell>
          <cell r="E5" t="str">
            <v>Gross Profit(%)</v>
          </cell>
          <cell r="F5" t="str">
            <v>Cost amount</v>
          </cell>
          <cell r="G5" t="str">
            <v>Handling charge</v>
          </cell>
          <cell r="H5" t="str">
            <v>%</v>
          </cell>
          <cell r="I5" t="str">
            <v>A</v>
          </cell>
          <cell r="J5" t="str">
            <v>B</v>
          </cell>
          <cell r="K5" t="str">
            <v>C</v>
          </cell>
          <cell r="L5" t="str">
            <v>Remark</v>
          </cell>
        </row>
      </sheetData>
      <sheetData sheetId="25" refreshError="1"/>
      <sheetData sheetId="26"/>
      <sheetData sheetId="27">
        <row r="1">
          <cell r="A1" t="str">
            <v>CARAT MEDIA SERVICES (THAILAND) CO., LTD.</v>
          </cell>
        </row>
      </sheetData>
      <sheetData sheetId="28"/>
      <sheetData sheetId="29" refreshError="1"/>
      <sheetData sheetId="30" refreshError="1"/>
      <sheetData sheetId="31" refreshError="1"/>
      <sheetData sheetId="32" refreshError="1"/>
      <sheetData sheetId="33">
        <row r="1">
          <cell r="A1" t="str">
            <v>CARAT MEDIA SERVICES (THAILAND) CO., LTD.</v>
          </cell>
        </row>
      </sheetData>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refreshError="1"/>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ow r="1">
          <cell r="A1" t="str">
            <v>CARAT MEDIA SERVICES (THAILAND) CO., LTD.</v>
          </cell>
        </row>
      </sheetData>
      <sheetData sheetId="510">
        <row r="1">
          <cell r="A1" t="str">
            <v>CARAT MEDIA SERVICES (THAILAND) CO., LTD.</v>
          </cell>
        </row>
      </sheetData>
      <sheetData sheetId="511">
        <row r="1">
          <cell r="A1" t="str">
            <v>CARAT MEDIA SERVICES (THAILAND) CO., LTD.</v>
          </cell>
        </row>
      </sheetData>
      <sheetData sheetId="512">
        <row r="1">
          <cell r="A1" t="str">
            <v>CARAT MEDIA SERVICES (THAILAND) CO., LTD.</v>
          </cell>
        </row>
      </sheetData>
      <sheetData sheetId="513">
        <row r="1">
          <cell r="A1" t="str">
            <v>CARAT MEDIA SERVICES (THAILAND) CO., LTD.</v>
          </cell>
        </row>
      </sheetData>
      <sheetData sheetId="514">
        <row r="1">
          <cell r="A1" t="str">
            <v>CARAT MEDIA SERVICES (THAILAND) CO., LTD.</v>
          </cell>
        </row>
      </sheetData>
      <sheetData sheetId="515">
        <row r="1">
          <cell r="A1" t="str">
            <v>CARAT MEDIA SERVICES (THAILAND) CO., LTD.</v>
          </cell>
        </row>
      </sheetData>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ow r="1">
          <cell r="A1" t="str">
            <v>CARAT MEDIA SERVICES (THAILAND) CO., LTD.</v>
          </cell>
        </row>
      </sheetData>
      <sheetData sheetId="557">
        <row r="1">
          <cell r="A1" t="str">
            <v>CARAT MEDIA SERVICES (THAILAND) CO., LTD.</v>
          </cell>
        </row>
      </sheetData>
      <sheetData sheetId="558">
        <row r="1">
          <cell r="A1" t="str">
            <v>CARAT MEDIA SERVICES (THAILAND) CO., LTD.</v>
          </cell>
        </row>
      </sheetData>
      <sheetData sheetId="559"/>
      <sheetData sheetId="560"/>
      <sheetData sheetId="561"/>
      <sheetData sheetId="562"/>
      <sheetData sheetId="563"/>
      <sheetData sheetId="564">
        <row r="1">
          <cell r="A1" t="str">
            <v>CARAT MEDIA SERVICES (THAILAND) CO., LTD.</v>
          </cell>
        </row>
      </sheetData>
      <sheetData sheetId="565">
        <row r="1">
          <cell r="A1" t="str">
            <v>CARAT MEDIA SERVICES (THAILAND) CO., LTD.</v>
          </cell>
        </row>
      </sheetData>
      <sheetData sheetId="566">
        <row r="1">
          <cell r="A1" t="str">
            <v>CARAT MEDIA SERVICES (THAILAND) CO., LTD.</v>
          </cell>
        </row>
      </sheetData>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ow r="1">
          <cell r="A1" t="str">
            <v>CARAT MEDIA SERVICES (THAILAND) CO., LTD.</v>
          </cell>
        </row>
      </sheetData>
      <sheetData sheetId="581">
        <row r="1">
          <cell r="A1" t="str">
            <v>CARAT MEDIA SERVICES (THAILAND) CO., LTD.</v>
          </cell>
        </row>
      </sheetData>
      <sheetData sheetId="582">
        <row r="1">
          <cell r="A1" t="str">
            <v>CARAT MEDIA SERVICES (THAILAND) CO., LTD.</v>
          </cell>
        </row>
      </sheetData>
      <sheetData sheetId="583">
        <row r="1">
          <cell r="A1" t="str">
            <v>CARAT MEDIA SERVICES (THAILAND) CO., LTD.</v>
          </cell>
        </row>
      </sheetData>
      <sheetData sheetId="584">
        <row r="1">
          <cell r="A1" t="str">
            <v>CARAT MEDIA SERVICES (THAILAND) CO., LTD.</v>
          </cell>
        </row>
      </sheetData>
      <sheetData sheetId="585">
        <row r="1">
          <cell r="A1" t="str">
            <v>CARAT MEDIA SERVICES (THAILAND) CO., LTD.</v>
          </cell>
        </row>
      </sheetData>
      <sheetData sheetId="586">
        <row r="1">
          <cell r="A1" t="str">
            <v>CARAT MEDIA SERVICES (THAILAND) CO., LTD.</v>
          </cell>
        </row>
      </sheetData>
      <sheetData sheetId="587">
        <row r="1">
          <cell r="A1" t="str">
            <v>CARAT MEDIA SERVICES (THAILAND) CO., LTD.</v>
          </cell>
        </row>
      </sheetData>
      <sheetData sheetId="588">
        <row r="1">
          <cell r="A1" t="str">
            <v>CARAT MEDIA SERVICES (THAILAND) CO., LTD.</v>
          </cell>
        </row>
      </sheetData>
      <sheetData sheetId="589">
        <row r="1">
          <cell r="A1" t="str">
            <v>CARAT MEDIA SERVICES (THAILAND) CO., LTD.</v>
          </cell>
        </row>
      </sheetData>
      <sheetData sheetId="590">
        <row r="1">
          <cell r="A1" t="str">
            <v>CARAT MEDIA SERVICES (THAILAND) CO., LTD.</v>
          </cell>
        </row>
      </sheetData>
      <sheetData sheetId="591">
        <row r="1">
          <cell r="A1" t="str">
            <v>CARAT MEDIA SERVICES (THAILAND) CO., LTD.</v>
          </cell>
        </row>
      </sheetData>
      <sheetData sheetId="592">
        <row r="1">
          <cell r="A1" t="str">
            <v>CARAT MEDIA SERVICES (THAILAND) CO., LTD.</v>
          </cell>
        </row>
      </sheetData>
      <sheetData sheetId="593">
        <row r="1">
          <cell r="A1" t="str">
            <v>CARAT MEDIA SERVICES (THAILAND) CO., LTD.</v>
          </cell>
        </row>
      </sheetData>
      <sheetData sheetId="594">
        <row r="1">
          <cell r="A1" t="str">
            <v>CARAT MEDIA SERVICES (THAILAND) CO., LTD.</v>
          </cell>
        </row>
      </sheetData>
      <sheetData sheetId="595">
        <row r="1">
          <cell r="A1" t="str">
            <v>CARAT MEDIA SERVICES (THAILAND) CO., LTD.</v>
          </cell>
        </row>
      </sheetData>
      <sheetData sheetId="596">
        <row r="1">
          <cell r="A1" t="str">
            <v>CARAT MEDIA SERVICES (THAILAND) CO., LTD.</v>
          </cell>
        </row>
      </sheetData>
      <sheetData sheetId="597">
        <row r="1">
          <cell r="A1" t="str">
            <v>CARAT MEDIA SERVICES (THAILAND) CO., LTD.</v>
          </cell>
        </row>
      </sheetData>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row r="1">
          <cell r="A1" t="str">
            <v>CARAT MEDIA SERVICES (THAILAND) CO., LTD.</v>
          </cell>
        </row>
      </sheetData>
      <sheetData sheetId="632">
        <row r="1">
          <cell r="A1" t="str">
            <v>CARAT MEDIA SERVICES (THAILAND) CO., LTD.</v>
          </cell>
        </row>
      </sheetData>
      <sheetData sheetId="633">
        <row r="1">
          <cell r="A1" t="str">
            <v>CARAT MEDIA SERVICES (THAILAND) CO., LTD.</v>
          </cell>
        </row>
      </sheetData>
      <sheetData sheetId="634">
        <row r="1">
          <cell r="A1" t="str">
            <v>CARAT MEDIA SERVICES (THAILAND) CO., LTD.</v>
          </cell>
        </row>
      </sheetData>
      <sheetData sheetId="635">
        <row r="1">
          <cell r="A1" t="str">
            <v>CARAT MEDIA SERVICES (THAILAND) CO., LTD.</v>
          </cell>
        </row>
      </sheetData>
      <sheetData sheetId="636">
        <row r="1">
          <cell r="A1" t="str">
            <v>CARAT MEDIA SERVICES (THAILAND) CO., LTD.</v>
          </cell>
        </row>
      </sheetData>
      <sheetData sheetId="637">
        <row r="1">
          <cell r="A1" t="str">
            <v>CARAT MEDIA SERVICES (THAILAND) CO., LTD.</v>
          </cell>
        </row>
      </sheetData>
      <sheetData sheetId="638">
        <row r="1">
          <cell r="A1" t="str">
            <v>CARAT MEDIA SERVICES (THAILAND) CO., LTD.</v>
          </cell>
        </row>
      </sheetData>
      <sheetData sheetId="639">
        <row r="1">
          <cell r="A1" t="str">
            <v>CARAT MEDIA SERVICES (THAILAND) CO., LTD.</v>
          </cell>
        </row>
      </sheetData>
      <sheetData sheetId="640">
        <row r="1">
          <cell r="A1" t="str">
            <v>CARAT MEDIA SERVICES (THAILAND) CO., LTD.</v>
          </cell>
        </row>
      </sheetData>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ow r="1">
          <cell r="A1" t="str">
            <v>CARAT MEDIA SERVICES (THAILAND) CO., LTD.</v>
          </cell>
        </row>
      </sheetData>
      <sheetData sheetId="658">
        <row r="1">
          <cell r="A1" t="str">
            <v>CARAT MEDIA SERVICES (THAILAND) CO., LTD.</v>
          </cell>
        </row>
      </sheetData>
      <sheetData sheetId="659">
        <row r="1">
          <cell r="A1" t="str">
            <v>CARAT MEDIA SERVICES (THAILAND) CO., LTD.</v>
          </cell>
        </row>
      </sheetData>
      <sheetData sheetId="660">
        <row r="1">
          <cell r="A1" t="str">
            <v>CARAT MEDIA SERVICES (THAILAND) CO., LTD.</v>
          </cell>
        </row>
      </sheetData>
      <sheetData sheetId="661">
        <row r="1">
          <cell r="A1" t="str">
            <v>CARAT MEDIA SERVICES (THAILAND) CO., LTD.</v>
          </cell>
        </row>
      </sheetData>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sheetData sheetId="698"/>
      <sheetData sheetId="699"/>
      <sheetData sheetId="700"/>
      <sheetData sheetId="701"/>
      <sheetData sheetId="702"/>
      <sheetData sheetId="703"/>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sheetData sheetId="739"/>
      <sheetData sheetId="740"/>
      <sheetData sheetId="741"/>
      <sheetData sheetId="742"/>
      <sheetData sheetId="743" refreshError="1"/>
      <sheetData sheetId="744" refreshError="1"/>
      <sheetData sheetId="745" refreshError="1"/>
      <sheetData sheetId="746" refreshError="1"/>
      <sheetData sheetId="747"/>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ow r="1">
          <cell r="A1" t="str">
            <v>CARAT MEDIA SERVICES (THAILAND) CO., LTD.</v>
          </cell>
        </row>
      </sheetData>
      <sheetData sheetId="804">
        <row r="1">
          <cell r="A1" t="str">
            <v>CARAT MEDIA SERVICES (THAILAND) CO., LTD.</v>
          </cell>
        </row>
      </sheetData>
      <sheetData sheetId="805">
        <row r="1">
          <cell r="A1" t="str">
            <v>CARAT MEDIA SERVICES (THAILAND) CO., LTD.</v>
          </cell>
        </row>
      </sheetData>
      <sheetData sheetId="806"/>
      <sheetData sheetId="807"/>
      <sheetData sheetId="808">
        <row r="1">
          <cell r="A1" t="str">
            <v>CARAT MEDIA SERVICES (THAILAND) CO., LTD.</v>
          </cell>
        </row>
      </sheetData>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refreshError="1"/>
      <sheetData sheetId="9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BS"/>
      <sheetName val="Base Rental"/>
      <sheetName val="14.9月分"/>
      <sheetName val="PPE&amp;AUC"/>
      <sheetName val="AA-6_(2)"/>
      <sheetName val="10-test_(revise)"/>
      <sheetName val="10-1_Media"/>
      <sheetName val="TOP_Carat_2001 ;)"/>
      <sheetName val="S03"/>
      <sheetName val="TMS2000"/>
      <sheetName val="CST1198"/>
    </sheetNames>
    <sheetDataSet>
      <sheetData sheetId="0">
        <row r="1">
          <cell r="A1" t="str">
            <v>CARAT MEDIA SERVICES (THAILAND) CO.,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sampling plan"/>
      <sheetName val="ReadData"/>
      <sheetName val="supplier"/>
      <sheetName val="RawData"/>
      <sheetName val="AA-6_(2)"/>
      <sheetName val="10-test_(revise)"/>
      <sheetName val="10-1_Media"/>
      <sheetName val="10_1_Media"/>
      <sheetName val="DataSheet"/>
      <sheetName val="BSLA"/>
      <sheetName val="TOP_Carat_2001 ;)"/>
      <sheetName val="sampling_plan"/>
      <sheetName val="HO"/>
      <sheetName val="県別ﾏﾙﾁ"/>
      <sheetName val="130530"/>
      <sheetName val="10-1 "/>
      <sheetName val="1"/>
      <sheetName val=""/>
      <sheetName val="ลูกหนี้(เก่า)"/>
      <sheetName val="DEP12"/>
      <sheetName val="effi"/>
      <sheetName val="code cc"/>
      <sheetName val="Sheet2"/>
      <sheetName val="EQ4NTV"/>
      <sheetName val="FGC"/>
      <sheetName val="Subsequent_2003"/>
      <sheetName val="CST1198"/>
      <sheetName val="F041"/>
      <sheetName val="FG"/>
      <sheetName val="ＣＡＭＹ　ＭⅢ"/>
      <sheetName val="0894 PC from Andy Lam"/>
      <sheetName val="M_Maincomp"/>
      <sheetName val="Content"/>
      <sheetName val="menu"/>
      <sheetName val="軽戦略YOSHIMA"/>
      <sheetName val="Calculation PS"/>
      <sheetName val="SOPSG"/>
      <sheetName val="AA-6_(2)1"/>
      <sheetName val="10-test_(revise)1"/>
      <sheetName val="10-1_Media1"/>
      <sheetName val="10_1_Media1"/>
      <sheetName val="sampling_plan1"/>
      <sheetName val="TOP_Carat_2001_;)"/>
      <sheetName val="5_PA_PL"/>
      <sheetName val="BUDGET"/>
      <sheetName val="COSUB"/>
      <sheetName val="CASA-PLAN"/>
      <sheetName val="WC"/>
      <sheetName val="DATA"/>
      <sheetName val="Zone1"/>
      <sheetName val="Zone2"/>
      <sheetName val="Table"/>
      <sheetName val="Calculation of end rates"/>
      <sheetName val="B1"/>
      <sheetName val="AA-6_(2)2"/>
      <sheetName val="10-test_(revise)2"/>
      <sheetName val="10-1_Media2"/>
      <sheetName val="10_1_Media2"/>
      <sheetName val="sampling_plan2"/>
      <sheetName val="TOP_Carat_2001_;)1"/>
      <sheetName val="code_cc"/>
      <sheetName val="10-1_"/>
      <sheetName val="0894_PC_from_Andy_Lam"/>
      <sheetName val="Calculation_PS"/>
      <sheetName val="Checklist-A"/>
      <sheetName val="MA"/>
      <sheetName val="AA-6_(2)3"/>
      <sheetName val="10-test_(revise)3"/>
      <sheetName val="10-1_Media3"/>
      <sheetName val="10_1_Media3"/>
      <sheetName val="sampling_plan3"/>
      <sheetName val="TOP_Carat_2001_;)2"/>
      <sheetName val="0894_PC_from_Andy_Lam1"/>
      <sheetName val="10-1_1"/>
      <sheetName val="code_cc1"/>
      <sheetName val="Calculation_PS1"/>
      <sheetName val="Calculation_of_end_rates"/>
      <sheetName val="new ccl"/>
      <sheetName val="Calendar"/>
      <sheetName val="Mat"/>
      <sheetName val="pp"/>
      <sheetName val="new pp"/>
      <sheetName val="hl_ผลรวม"/>
      <sheetName val="hl_รหัส"/>
      <sheetName val="hl_วัน"/>
      <sheetName val="Header"/>
      <sheetName val="เงินกู้ MGC"/>
      <sheetName val="ADVANCE-STAFF"/>
      <sheetName val="Database"/>
      <sheetName val="CIPA"/>
      <sheetName val="Lookups"/>
      <sheetName val="Schedule A - REIT III"/>
      <sheetName val="วิเคราะห์"/>
      <sheetName val="CF Worksheet "/>
      <sheetName val="CF_Worksheet_"/>
      <sheetName val="Trial Balance"/>
      <sheetName val="CJEs"/>
      <sheetName val="_IBPL0001"/>
      <sheetName val="ChickOrder"/>
      <sheetName val="STD"/>
      <sheetName val=" IBPL0001"/>
      <sheetName val="10-1 Me"/>
      <sheetName val="Master Program"/>
      <sheetName val="Vol. Export"/>
      <sheetName val="Variance"/>
      <sheetName val="Input"/>
      <sheetName val="Company TB"/>
      <sheetName val="group-expense"/>
      <sheetName val="Month"/>
      <sheetName val="PL"/>
      <sheetName val="CRJE"/>
      <sheetName val="Wht cur"/>
      <sheetName val="name"/>
      <sheetName val="Customer"/>
      <sheetName val="163040 LC-TR"/>
      <sheetName val=" IB-PL-00-01 SUMMARY"/>
      <sheetName val="Rayong"/>
      <sheetName val="Jung step down (60)"/>
      <sheetName val="w op"/>
      <sheetName val="Link data-july"/>
      <sheetName val="FA"/>
      <sheetName val="วิศวกรรม"/>
      <sheetName val="QA"/>
      <sheetName val="Assumptions"/>
      <sheetName val="info"/>
      <sheetName val="LCoduNodu@_x001e__x001e__x0000__x0000_"/>
      <sheetName val=" IB-PL-YTD"/>
      <sheetName val="TB_LET_03"/>
      <sheetName val="DEPSYS47"/>
      <sheetName val="HISTORICO"/>
      <sheetName val="SCB 1 - Current"/>
      <sheetName val="SCB 2 - Current"/>
      <sheetName val="ยานพาหนะ"/>
      <sheetName val="เครื่องมือ"/>
      <sheetName val="LCoduNodu@_x001e__x001e_??"/>
      <sheetName val="J2"/>
      <sheetName val="J1"/>
      <sheetName val="BS"/>
      <sheetName val="#REF"/>
      <sheetName val="Mthly"/>
      <sheetName val="manual"/>
      <sheetName val="Safire AOP"/>
      <sheetName val="part-import"/>
      <sheetName val="TB SAP"/>
      <sheetName val="Drawing Approve"/>
      <sheetName val="Sheet4"/>
      <sheetName val="BookBank"/>
      <sheetName val="GENERAL"/>
      <sheetName val="Elect (3)"/>
      <sheetName val="total"/>
      <sheetName val="DealerData"/>
      <sheetName val="Tables"/>
      <sheetName val="Base Rental"/>
      <sheetName val="Test cost oversea"/>
      <sheetName val="10-test (revis"/>
      <sheetName val="17. Non consolidated stock"/>
      <sheetName val="General Data"/>
      <sheetName val="Assets"/>
      <sheetName val="Liabilities"/>
      <sheetName val="P-L"/>
      <sheetName val="14. Fixed assets"/>
      <sheetName val="13. Intangible assets"/>
      <sheetName val="Lead"/>
      <sheetName val="Acc_code"/>
      <sheetName val="Sup_code"/>
      <sheetName val="TAB_DEP"/>
      <sheetName val="Q'1"/>
      <sheetName val="ACCODE"/>
      <sheetName val="Account List"/>
      <sheetName val="KP1590_E"/>
      <sheetName val="XXXXXXXX"/>
      <sheetName val="G-BS"/>
      <sheetName val="ADJ - RATE"/>
      <sheetName val="depr"/>
      <sheetName val="DMD Office"/>
      <sheetName val="ADMIN OFFICE (2)"/>
      <sheetName val="PPE&amp;AUC"/>
      <sheetName val="14.9月分"/>
      <sheetName val="_x0008_"/>
      <sheetName val="BS ATTACH"/>
      <sheetName val="TB Worksheet"/>
      <sheetName val="DropDown List"/>
      <sheetName val="BS(Foamtec)"/>
      <sheetName val="PL(Foamtec)"/>
      <sheetName val="07.08.2008"/>
      <sheetName val="P087_ Pipe Line(AUC)"/>
      <sheetName val="Raw Material"/>
      <sheetName val="F_OH"/>
      <sheetName val="Breakeven Analysis"/>
      <sheetName val="10-1 M"/>
      <sheetName val="EBIT"/>
      <sheetName val="df_รหัส"/>
      <sheetName val="Booking"/>
      <sheetName val="AA-6_(2)4"/>
      <sheetName val="10-test_(revise)4"/>
      <sheetName val="10-1_Media4"/>
      <sheetName val="10_1_Media4"/>
      <sheetName val="sampling_plan4"/>
      <sheetName val="TOP_Carat_2001_;)3"/>
      <sheetName val="10-1_2"/>
      <sheetName val="code_cc2"/>
      <sheetName val="0894_PC_from_Andy_Lam2"/>
      <sheetName val="Calculation_PS2"/>
      <sheetName val="Calculation_of_end_rates1"/>
      <sheetName val="new_ccl"/>
      <sheetName val="new_pp"/>
      <sheetName val="เงินกู้_MGC"/>
      <sheetName val="Schedule_A_-_REIT_III"/>
      <sheetName val="CF_Worksheet_1"/>
      <sheetName val="Trial_Balance"/>
      <sheetName val="_IBPL00011"/>
      <sheetName val="10-1_Me"/>
      <sheetName val="Master_Program"/>
      <sheetName val="Vol__Export"/>
      <sheetName val="Company_TB"/>
      <sheetName val="Wht_cur"/>
      <sheetName val="163040_LC-TR"/>
      <sheetName val="_IB-PL-00-01_SUMMARY"/>
      <sheetName val="Jung_step_down_(60)"/>
      <sheetName val="w_op"/>
      <sheetName val="Link_data-july"/>
      <sheetName val="LCoduNodu@"/>
      <sheetName val="_IB-PL-YTD"/>
      <sheetName val="SCB_1_-_Current"/>
      <sheetName val="SCB_2_-_Current"/>
      <sheetName val="LCoduNodu@??"/>
      <sheetName val="Safire_AOP"/>
      <sheetName val="TB_SAP"/>
      <sheetName val="Drawing_Approve"/>
      <sheetName val="Elect_(3)"/>
      <sheetName val="Base_Rental"/>
      <sheetName val="Test_cost_oversea"/>
      <sheetName val="10-test_(revis"/>
      <sheetName val="17__Non_consolidated_stock"/>
      <sheetName val="General_Data"/>
      <sheetName val="14__Fixed_assets"/>
      <sheetName val="13__Intangible_assets"/>
      <sheetName val="Account_List"/>
      <sheetName val="ADJ_-_RATE"/>
      <sheetName val="DMD_Office"/>
      <sheetName val="ADMIN_OFFICE_(2)"/>
      <sheetName val="14_9月分"/>
      <sheetName val="BS_ATTACH"/>
      <sheetName val="TB_Worksheet"/>
      <sheetName val="DropDown_List"/>
      <sheetName val="07_08_2008"/>
      <sheetName val="P087__Pipe_Line(AUC)"/>
      <sheetName val="Raw_Material"/>
      <sheetName val="10-1_M"/>
      <sheetName val="Co info"/>
      <sheetName val="s006-⑤ (1)"/>
      <sheetName val="Dec15"/>
      <sheetName val="DEC31"/>
      <sheetName val="Sheet1"/>
      <sheetName val="FX rates"/>
      <sheetName val="03100(SS)"/>
      <sheetName val="BALANCE SHEET "/>
      <sheetName val="DW"/>
      <sheetName val="M.1"/>
      <sheetName val="TBBR"/>
      <sheetName val="M_1"/>
      <sheetName val="Breakeven_Analysis"/>
      <sheetName val="Setting"/>
      <sheetName val="Pivot Aug'01"/>
      <sheetName val="group"/>
      <sheetName val="CF_Worksheet_2"/>
      <sheetName val="Trial_Balance1"/>
      <sheetName val="IVCY"/>
      <sheetName val="Supplier_with_address"/>
      <sheetName val="dir-ca"/>
      <sheetName val="Invoice"/>
      <sheetName val="LINE13"/>
      <sheetName val="Purchase"/>
      <sheetName val="BALANCE_SHEET_"/>
      <sheetName val="TMS2000"/>
      <sheetName val="เงินกู้ธนชาติ"/>
      <sheetName val="STEEL UP"/>
      <sheetName val="FORM8(1)"/>
      <sheetName val="FC20_1"/>
      <sheetName val="incom tax 2005"/>
      <sheetName val="PO_List"/>
      <sheetName val="K2"/>
      <sheetName val="Attendance"/>
      <sheetName val="Ranking"/>
      <sheetName val="Fcst Depre"/>
      <sheetName val="Original 2000 Budget"/>
      <sheetName val="f_test_ผลรวม"/>
      <sheetName val="f_test_รหัส"/>
      <sheetName val="f_test_วัน"/>
      <sheetName val="Sheet12"/>
      <sheetName val="LOT_ACCP"/>
      <sheetName val="Company_TB1"/>
      <sheetName val="Wht_cur1"/>
      <sheetName val="10-1_Me1"/>
      <sheetName val="w_op1"/>
      <sheetName val="Link_data-july1"/>
      <sheetName val="Master_Program1"/>
      <sheetName val="Vol__Export1"/>
      <sheetName val="_IB-PL-YTD1"/>
      <sheetName val="163040_LC-TR1"/>
      <sheetName val="Jung_step_down_(60)1"/>
      <sheetName val="STEEL_UP"/>
      <sheetName val="AGING"/>
      <sheetName val="fqc_ผลรวม"/>
      <sheetName val="fqc_รหัส"/>
      <sheetName val="fqc_วัน"/>
      <sheetName val="หน้า 1"/>
      <sheetName val="DEP99"/>
      <sheetName val="MOLD-WinsFA31122005"/>
      <sheetName val="TB-2001-Apr'01"/>
      <sheetName val="TrialBalance Q3-2002"/>
      <sheetName val="Date"/>
      <sheetName val="PL-D1"/>
      <sheetName val="NIML"/>
      <sheetName val="cu_วัน"/>
      <sheetName val="cu_รหัส"/>
      <sheetName val="Plan June 'Weekly"/>
      <sheetName val="PVC"/>
      <sheetName val="S33"/>
      <sheetName val="L to 20"/>
      <sheetName val="Q_All_Data_Non_1"/>
      <sheetName val="Asset Balance 12.2012"/>
      <sheetName val="wtb 30.09"/>
      <sheetName val="wtb 30.11"/>
      <sheetName val="tb Q3'08 (2)"/>
      <sheetName val="tb Q3'08"/>
      <sheetName val="L"/>
      <sheetName val="CC"/>
      <sheetName val="U"/>
      <sheetName val="Mat-080331"/>
      <sheetName val="AJE"/>
      <sheetName val="F1-3(BS)-Assign"/>
      <sheetName val="F1-3(PL)-Assign"/>
      <sheetName val="F1"/>
      <sheetName val="F2"/>
      <sheetName val="F3"/>
      <sheetName val="F4"/>
      <sheetName val="CAJE"/>
      <sheetName val="PRJE"/>
      <sheetName val="A"/>
      <sheetName val="B"/>
      <sheetName val="B-1"/>
      <sheetName val="C"/>
      <sheetName val="C-1"/>
      <sheetName val="C-1.1"/>
      <sheetName val="C-2.1"/>
      <sheetName val="C-2.2"/>
      <sheetName val="C-2.3"/>
      <sheetName val="C-2.4"/>
      <sheetName val="C-2.5"/>
      <sheetName val="L-2"/>
      <sheetName val="Deferred Tax 0608"/>
      <sheetName val="U-1 (2)"/>
      <sheetName val="U-1"/>
      <sheetName val="Z"/>
      <sheetName val="BB"/>
      <sheetName val="BB-1"/>
      <sheetName val="EE-1"/>
      <sheetName val="CC-1"/>
      <sheetName val="CC-2"/>
      <sheetName val="CC-3"/>
      <sheetName val="CC-3.1"/>
      <sheetName val="CC-3.2"/>
      <sheetName val="CC-3.3"/>
      <sheetName val="CC-4"/>
      <sheetName val="CC-5"/>
      <sheetName val="CC-6"/>
      <sheetName val="SS"/>
      <sheetName val="AA"/>
      <sheetName val="10-1"/>
      <sheetName val="10-2"/>
      <sheetName val="20"/>
      <sheetName val="30 -1"/>
      <sheetName val="50"/>
      <sheetName val="70-1"/>
      <sheetName val="90-1"/>
      <sheetName val="s006-⑤_(1)"/>
      <sheetName val="vat"/>
      <sheetName val="ForEx"/>
      <sheetName val="CODE G"/>
      <sheetName val="EKUSA"/>
      <sheetName val="M_CT_OUT"/>
      <sheetName val="Control"/>
      <sheetName val="RECY"/>
      <sheetName val="DESP"/>
      <sheetName val="TB_2001_Apr_01"/>
      <sheetName val="8"/>
      <sheetName val="11"/>
      <sheetName val="12"/>
      <sheetName val="15"/>
      <sheetName val="51"/>
      <sheetName val="2"/>
      <sheetName val="A003031"/>
      <sheetName val="FU"/>
      <sheetName val="JUNE1"/>
      <sheetName val="Main"/>
      <sheetName val="111-112"/>
      <sheetName val="Basic_Information"/>
      <sheetName val="MENU-DOP"/>
      <sheetName val="PARAM"/>
      <sheetName val="Act"/>
      <sheetName val="Tickmarks"/>
      <sheetName val="Summary of Adj"/>
      <sheetName val="FAMsia BS"/>
      <sheetName val="Msia PL"/>
      <sheetName val="FAWuxi BS"/>
      <sheetName val="FAMW PL"/>
      <sheetName val="FAMW BS"/>
      <sheetName val="CONSOL MPL"/>
      <sheetName val="FAS MPL"/>
      <sheetName val="FAM MPL"/>
      <sheetName val="FAMW MPL"/>
      <sheetName val="APR"/>
      <sheetName val="AUG"/>
      <sheetName val="FEB"/>
      <sheetName val="JAN"/>
      <sheetName val="JUL"/>
      <sheetName val="JUN"/>
      <sheetName val="MAR"/>
      <sheetName val="MAY"/>
      <sheetName val="PATTERN"/>
      <sheetName val="S03"/>
      <sheetName val="YTD-Actual"/>
      <sheetName val="YTD_Revised"/>
      <sheetName val="グラフデータ"/>
      <sheetName val="RM"/>
      <sheetName val="Credit Processing B'mkg"/>
      <sheetName val="StdEnergy"/>
      <sheetName val="Code"/>
      <sheetName val="รายละเอียด"/>
      <sheetName val="WACC"/>
      <sheetName val="Nominal Accounts"/>
      <sheetName val="SEA"/>
      <sheetName val="รายการกับบริษัทในเครือ "/>
      <sheetName val="incom_tax_2005"/>
      <sheetName val="Asset_Balance_12_2012"/>
      <sheetName val="Master Config"/>
      <sheetName val="OIL"/>
      <sheetName val="1. Dynaplast (M)"/>
      <sheetName val="99-107-2"/>
      <sheetName val="99-109-2"/>
      <sheetName val="【English】後半（検査）工程_Jan_Analyse"/>
      <sheetName val="TB2009"/>
      <sheetName val="BASIS"/>
      <sheetName val="ยอดยกมา"/>
      <sheetName val="data budget04"/>
      <sheetName val="TABLEQ204 "/>
      <sheetName val="m doc"/>
      <sheetName val="Collections Plan"/>
      <sheetName val="Selection"/>
      <sheetName val="payment"/>
      <sheetName val="MOTO"/>
      <sheetName val="exp"/>
      <sheetName val="Direct Non-Payroll"/>
      <sheetName val="Chart"/>
      <sheetName val="df_ผลรวม"/>
      <sheetName val="Sample"/>
      <sheetName val="v_cut_วัน"/>
      <sheetName val="14年3月末"/>
      <sheetName val="PipWT"/>
      <sheetName val="IBASE"/>
      <sheetName val="FA Report"/>
      <sheetName val="expenses"/>
      <sheetName val="TB"/>
      <sheetName val="보고자료종합"/>
      <sheetName val="BasicRules"/>
      <sheetName val="10-1 Media:10-cut"/>
      <sheetName val="DETAIL "/>
      <sheetName val="EDP-Master"/>
      <sheetName val="Book 1 Summary"/>
      <sheetName val="COST (ACC.ขาย10-2005)"/>
      <sheetName val="Bill No. 2 - Carpark"/>
      <sheetName val="Parts List"/>
      <sheetName val="PRMT"/>
      <sheetName val="CNT"/>
      <sheetName val="163040 LC_TR"/>
      <sheetName val="Customize Your Invoice"/>
      <sheetName val="2000"/>
      <sheetName val="Amortization Table"/>
      <sheetName val="PO"/>
      <sheetName val="ExRates"/>
      <sheetName val="AGING LOCAL"/>
      <sheetName val="H-100"/>
      <sheetName val="H-110"/>
      <sheetName val="H-120"/>
      <sheetName val="J-100"/>
      <sheetName val="J-110"/>
      <sheetName val="Z41,Z42 이외total"/>
      <sheetName val="AGRO-DATA"/>
      <sheetName val="Casual Staff"/>
      <sheetName val="Manpower"/>
      <sheetName val="Insurance&amp;Licence"/>
      <sheetName val="PM"/>
      <sheetName val="A1"/>
      <sheetName val="Sensitivity Inputs"/>
      <sheetName val="เงินกู้_MGC1"/>
      <sheetName val="CF_Worksheet_3"/>
      <sheetName val="Trial_Balance2"/>
      <sheetName val="_IBPL00012"/>
      <sheetName val="10-1_Me2"/>
      <sheetName val="Master_Program2"/>
      <sheetName val="Vol__Export2"/>
      <sheetName val="Company_TB2"/>
      <sheetName val="Wht_cur2"/>
      <sheetName val="163040_LC-TR2"/>
      <sheetName val="_IB-PL-00-01_SUMMARY1"/>
      <sheetName val="Jung_step_down_(60)2"/>
      <sheetName val="w_op2"/>
      <sheetName val="Link_data-july2"/>
      <sheetName val="_IB-PL-YTD2"/>
      <sheetName val="SCB_1_-_Current1"/>
      <sheetName val="SCB_2_-_Current1"/>
      <sheetName val="Safire_AOP1"/>
      <sheetName val="TB_SAP1"/>
      <sheetName val="Drawing_Approve1"/>
      <sheetName val="Elect_(3)1"/>
      <sheetName val="Base_Rental1"/>
      <sheetName val="Test_cost_oversea1"/>
      <sheetName val="10-test_(revis1"/>
      <sheetName val="17__Non_consolidated_stock1"/>
      <sheetName val="General_Data1"/>
      <sheetName val="14__Fixed_assets1"/>
      <sheetName val="13__Intangible_assets1"/>
      <sheetName val="Account_List1"/>
      <sheetName val="BS_ATTACH1"/>
      <sheetName val="DropDown_List1"/>
      <sheetName val="07_08_20081"/>
      <sheetName val="P087__Pipe_Line(AUC)1"/>
      <sheetName val="Raw_Material1"/>
      <sheetName val="Casual_Staff"/>
      <sheetName val="Sensitivity_Inputs"/>
      <sheetName val="Breakeven_Analysis1"/>
      <sheetName val="Collections_Plan"/>
      <sheetName val="s006-⑤_(1)1"/>
      <sheetName val="FX_rates"/>
      <sheetName val="BALANCE_SHEET_1"/>
      <sheetName val="M_11"/>
      <sheetName val="Pivot_Aug'01"/>
      <sheetName val="STEEL_UP1"/>
      <sheetName val="incom_tax_20051"/>
      <sheetName val="Fcst_Depre"/>
      <sheetName val="Original_2000_Budget"/>
      <sheetName val="หน้า_1"/>
      <sheetName val="TrialBalance_Q3-2002"/>
      <sheetName val="Plan_June_'Weekly"/>
      <sheetName val="L_to_20"/>
      <sheetName val="Asset_Balance_12_20121"/>
      <sheetName val="wtb_30_09"/>
      <sheetName val="wtb_30_11"/>
      <sheetName val="tb_Q3'08_(2)"/>
      <sheetName val="tb_Q3'08"/>
      <sheetName val="C-1_1"/>
      <sheetName val="C-2_1"/>
      <sheetName val="C-2_2"/>
      <sheetName val="C-2_3"/>
      <sheetName val="C-2_4"/>
      <sheetName val="C-2_5"/>
      <sheetName val="Deferred_Tax_0608"/>
      <sheetName val="U-1_(2)"/>
      <sheetName val="CC-3_1"/>
      <sheetName val="CC-3_2"/>
      <sheetName val="CC-3_3"/>
      <sheetName val="30_-1"/>
      <sheetName val="CODE_G"/>
      <sheetName val="Summary_of_Adj"/>
      <sheetName val="FAMsia_BS"/>
      <sheetName val="Msia_PL"/>
      <sheetName val="FAWuxi_BS"/>
      <sheetName val="FAMW_PL"/>
      <sheetName val="FAMW_BS"/>
      <sheetName val="CONSOL_MPL"/>
      <sheetName val="FAS_MPL"/>
      <sheetName val="FAM_MPL"/>
      <sheetName val="FAMW_MPL"/>
      <sheetName val="Credit_Processing_B'mkg"/>
      <sheetName val="Nominal_Accounts"/>
      <sheetName val="รายการกับบริษัทในเครือ_"/>
      <sheetName val="推移データ"/>
      <sheetName val="工数集計"/>
      <sheetName val="May-Apr 2009"/>
      <sheetName val="QMCT"/>
      <sheetName val="Setup"/>
      <sheetName val="SALES"/>
      <sheetName val="HK TP"/>
      <sheetName val="PSI TP"/>
      <sheetName val="fst"/>
      <sheetName val="CCC"/>
      <sheetName val="DCSC"/>
      <sheetName val="GRPC"/>
      <sheetName val="GWA"/>
      <sheetName val="GWF"/>
      <sheetName val="NFI"/>
      <sheetName val="NII"/>
      <sheetName val="PPC"/>
      <sheetName val="REC"/>
      <sheetName val="SMC"/>
      <sheetName val="SSC"/>
      <sheetName val="WOF"/>
      <sheetName val="NEW-Code"/>
      <sheetName val="REPORT"/>
      <sheetName val="LCoduNodu@_x001e__x001e_"/>
      <sheetName val="LCoduNodu@_x001e__x001e___"/>
      <sheetName val="สง.1"/>
      <sheetName val="สง.2.2_แนบ1"/>
      <sheetName val="NC"/>
      <sheetName val="PIVOT"/>
      <sheetName val="Feedmill pur"/>
      <sheetName val="validation"/>
      <sheetName val="เงื่อนไข"/>
      <sheetName val="Cash Flow - CY Workings"/>
      <sheetName val="Stock Aging"/>
      <sheetName val="PL CE"/>
      <sheetName val="PL FR"/>
      <sheetName val="RW"/>
      <sheetName val="PL UK"/>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견적서"/>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SCH03"/>
      <sheetName val="로담코총괄제안견적3"/>
      <sheetName val="노무비"/>
      <sheetName val="AA-6_(2)5"/>
      <sheetName val="10-test_(revise)5"/>
      <sheetName val="10-1_Media5"/>
      <sheetName val="10_1_Media5"/>
      <sheetName val="sampling_plan5"/>
      <sheetName val="TOP_Carat_2001_;)4"/>
      <sheetName val="10-1_3"/>
      <sheetName val="code_cc3"/>
      <sheetName val="0894_PC_from_Andy_Lam3"/>
      <sheetName val="Calculation_PS3"/>
      <sheetName val="Calculation_of_end_rates2"/>
      <sheetName val="new_ccl1"/>
      <sheetName val="new_pp1"/>
      <sheetName val="Schedule_A_-_REIT_III1"/>
      <sheetName val="ADJ_-_RATE1"/>
      <sheetName val="DMD_Office1"/>
      <sheetName val="ADMIN_OFFICE_(2)1"/>
      <sheetName val="14_9月分1"/>
      <sheetName val="TB_Worksheet1"/>
      <sheetName val="10-1_M1"/>
      <sheetName val="Co_info"/>
      <sheetName val="Master_Config"/>
      <sheetName val="1__Dynaplast_(M)"/>
      <sheetName val="163040_LC_TR"/>
      <sheetName val="Customize_Your_Invoice"/>
      <sheetName val="Amortization_Table"/>
      <sheetName val="AGING_LOCAL"/>
      <sheetName val="DETAIL_"/>
      <sheetName val="Book_1_Summary"/>
      <sheetName val="COST_(ACC_ขาย10-2005)"/>
      <sheetName val="Z41,Z42_이외total"/>
      <sheetName val="data_budget04"/>
      <sheetName val="TABLEQ204_"/>
      <sheetName val="m_doc"/>
      <sheetName val="Direct_Non-Payroll"/>
      <sheetName val="10-1_Media:10-cut"/>
      <sheetName val="LCoduNodu@__"/>
      <sheetName val="FA_Report"/>
      <sheetName val="Bill_No__2_-_Carpark"/>
      <sheetName val="Parts_List"/>
      <sheetName val="Cost Centres"/>
      <sheetName val="TFB-TOTAL"/>
      <sheetName val="ช้าง DRAUGHT 330 "/>
      <sheetName val="AA-6_(2)6"/>
      <sheetName val="10-test_(revise)6"/>
      <sheetName val="10-1_Media6"/>
      <sheetName val="10_1_Media6"/>
      <sheetName val="sampling_plan6"/>
      <sheetName val="TOP_Carat_2001_;)5"/>
      <sheetName val="0894_PC_from_Andy_Lam4"/>
      <sheetName val="10-1_4"/>
      <sheetName val="code_cc4"/>
      <sheetName val="Calculation_PS4"/>
      <sheetName val="Calculation_of_end_rates3"/>
      <sheetName val="new_ccl2"/>
      <sheetName val="new_pp2"/>
      <sheetName val="เงินกู้_MGC2"/>
      <sheetName val="Schedule_A_-_REIT_III2"/>
      <sheetName val="CF_Worksheet_4"/>
      <sheetName val="Trial_Balance3"/>
      <sheetName val="_IBPL00013"/>
      <sheetName val="10-1_Me3"/>
      <sheetName val="Master_Program3"/>
      <sheetName val="Vol__Export3"/>
      <sheetName val="Company_TB3"/>
      <sheetName val="Wht_cur3"/>
      <sheetName val="163040_LC-TR3"/>
      <sheetName val="_IB-PL-00-01_SUMMARY2"/>
      <sheetName val="Jung_step_down_(60)3"/>
      <sheetName val="w_op3"/>
      <sheetName val="Link_data-july3"/>
      <sheetName val="_IB-PL-YTD3"/>
      <sheetName val="SCB_1_-_Current2"/>
      <sheetName val="SCB_2_-_Current2"/>
      <sheetName val="Safire_AOP2"/>
      <sheetName val="TB_SAP2"/>
      <sheetName val="Drawing_Approve2"/>
      <sheetName val="Elect_(3)2"/>
      <sheetName val="Base_Rental2"/>
      <sheetName val="Test_cost_oversea2"/>
      <sheetName val="10-test_(revis2"/>
      <sheetName val="17__Non_consolidated_stock2"/>
      <sheetName val="General_Data2"/>
      <sheetName val="14__Fixed_assets2"/>
      <sheetName val="13__Intangible_assets2"/>
      <sheetName val="Account_List2"/>
      <sheetName val="ADJ_-_RATE2"/>
      <sheetName val="DMD_Office2"/>
      <sheetName val="ADMIN_OFFICE_(2)2"/>
      <sheetName val="14_9月分2"/>
      <sheetName val="BS_ATTACH2"/>
      <sheetName val="TB_Worksheet2"/>
      <sheetName val="DropDown_List2"/>
      <sheetName val="07_08_20082"/>
      <sheetName val="P087__Pipe_Line(AUC)2"/>
      <sheetName val="Raw_Material2"/>
      <sheetName val="Breakeven_Analysis2"/>
      <sheetName val="10-1_M2"/>
      <sheetName val="Co_info1"/>
      <sheetName val="Collections_Plan1"/>
      <sheetName val="s006-⑤_(1)2"/>
      <sheetName val="FX_rates1"/>
      <sheetName val="BALANCE_SHEET_2"/>
      <sheetName val="M_12"/>
      <sheetName val="Pivot_Aug'011"/>
      <sheetName val="STEEL_UP2"/>
      <sheetName val="incom_tax_20052"/>
      <sheetName val="Fcst_Depre1"/>
      <sheetName val="Original_2000_Budget1"/>
      <sheetName val="หน้า_11"/>
      <sheetName val="TrialBalance_Q3-20021"/>
      <sheetName val="Plan_June_'Weekly1"/>
      <sheetName val="L_to_201"/>
      <sheetName val="Asset_Balance_12_20122"/>
      <sheetName val="wtb_30_091"/>
      <sheetName val="wtb_30_111"/>
      <sheetName val="tb_Q3'08_(2)1"/>
      <sheetName val="tb_Q3'081"/>
      <sheetName val="C-1_11"/>
      <sheetName val="C-2_11"/>
      <sheetName val="C-2_21"/>
      <sheetName val="C-2_31"/>
      <sheetName val="C-2_41"/>
      <sheetName val="C-2_51"/>
      <sheetName val="Deferred_Tax_06081"/>
      <sheetName val="U-1_(2)1"/>
      <sheetName val="CC-3_11"/>
      <sheetName val="CC-3_21"/>
      <sheetName val="CC-3_31"/>
      <sheetName val="30_-11"/>
      <sheetName val="CODE_G1"/>
      <sheetName val="Summary_of_Adj1"/>
      <sheetName val="FAMsia_BS1"/>
      <sheetName val="Msia_PL1"/>
      <sheetName val="FAWuxi_BS1"/>
      <sheetName val="FAMW_PL1"/>
      <sheetName val="FAMW_BS1"/>
      <sheetName val="CONSOL_MPL1"/>
      <sheetName val="FAS_MPL1"/>
      <sheetName val="FAM_MPL1"/>
      <sheetName val="FAMW_MPL1"/>
      <sheetName val="Credit_Processing_B'mkg1"/>
      <sheetName val="Nominal_Accounts1"/>
      <sheetName val="รายการกับบริษัทในเครือ_1"/>
      <sheetName val="data_budget041"/>
      <sheetName val="TABLEQ204_1"/>
      <sheetName val="m_doc1"/>
      <sheetName val="Master_Config1"/>
      <sheetName val="1__Dynaplast_(M)1"/>
      <sheetName val="Direct_Non-Payroll1"/>
      <sheetName val="10-1_Media:10-cut1"/>
      <sheetName val="163040_LC_TR1"/>
      <sheetName val="Customize_Your_Invoice1"/>
      <sheetName val="Amortization_Table1"/>
      <sheetName val="AGING_LOCAL1"/>
      <sheetName val="DETAIL_1"/>
      <sheetName val="Book_1_Summary1"/>
      <sheetName val="COST_(ACC_ขาย10-2005)1"/>
      <sheetName val="Z41,Z42_이외total1"/>
      <sheetName val="FA_Report1"/>
      <sheetName val="Casual_Staff1"/>
      <sheetName val="Sensitivity_Inputs1"/>
      <sheetName val="May-Apr_2009"/>
      <sheetName val="Bill_No__2_-_Carpark1"/>
      <sheetName val="Parts_List1"/>
      <sheetName val="HK_TP"/>
      <sheetName val="PSI_TP"/>
      <sheetName val="조직및_인원계획"/>
      <sheetName val="견적내역-미화_(2)"/>
      <sheetName val="견적내역-보안_(2)"/>
      <sheetName val="สง_1"/>
      <sheetName val="สง_2_2_แนบ1"/>
      <sheetName val="PL_CE"/>
      <sheetName val="PL_FR"/>
      <sheetName val="PL_UK"/>
      <sheetName val="Cost_Centres"/>
      <sheetName val="Feedmill_pur"/>
      <sheetName val="LedgerBudget"/>
      <sheetName val="LCoduNodu@_x001e__x001e__x0000_"/>
      <sheetName val="PL _ ผลงานใหม่รวม"/>
      <sheetName val="frptolocal"/>
      <sheetName val="LCoduNodu@_x005f_x001e__x005f_x001e__x005f_x0000_"/>
      <sheetName val="LCoduNodu@_x005f_x001e__x005f_x001e___"/>
      <sheetName val="_x005f_x0008_"/>
      <sheetName val="AA-6_(2)7"/>
      <sheetName val="10-test_(revise)7"/>
      <sheetName val="10-1_Media7"/>
      <sheetName val="10_1_Media7"/>
      <sheetName val="sampling_plan7"/>
      <sheetName val="TOP_Carat_2001_;)6"/>
      <sheetName val="10-1_5"/>
      <sheetName val="code_cc5"/>
      <sheetName val="0894_PC_from_Andy_Lam5"/>
      <sheetName val="Calculation_PS5"/>
      <sheetName val="Calculation_of_end_rates4"/>
      <sheetName val="new_ccl3"/>
      <sheetName val="new_pp3"/>
      <sheetName val="เงินกู้_MGC3"/>
      <sheetName val="Schedule_A_-_REIT_III3"/>
      <sheetName val="CF_Worksheet_5"/>
      <sheetName val="Trial_Balance4"/>
      <sheetName val="_IBPL00014"/>
      <sheetName val="10-1_Me4"/>
      <sheetName val="Master_Program4"/>
      <sheetName val="Vol__Export4"/>
      <sheetName val="Company_TB4"/>
      <sheetName val="Wht_cur4"/>
      <sheetName val="163040_LC-TR4"/>
      <sheetName val="_IB-PL-00-01_SUMMARY3"/>
      <sheetName val="Jung_step_down_(60)4"/>
      <sheetName val="w_op4"/>
      <sheetName val="Link_data-july4"/>
      <sheetName val="_IB-PL-YTD4"/>
      <sheetName val="SCB_1_-_Current3"/>
      <sheetName val="SCB_2_-_Current3"/>
      <sheetName val="Safire_AOP3"/>
      <sheetName val="TB_SAP3"/>
      <sheetName val="Drawing_Approve3"/>
      <sheetName val="Elect_(3)3"/>
      <sheetName val="Base_Rental3"/>
      <sheetName val="Test_cost_oversea3"/>
      <sheetName val="10-test_(revis3"/>
      <sheetName val="17__Non_consolidated_stock3"/>
      <sheetName val="General_Data3"/>
      <sheetName val="14__Fixed_assets3"/>
      <sheetName val="13__Intangible_assets3"/>
      <sheetName val="Account_List3"/>
      <sheetName val="ADJ_-_RATE3"/>
      <sheetName val="DMD_Office3"/>
      <sheetName val="ADMIN_OFFICE_(2)3"/>
      <sheetName val="14_9月分3"/>
      <sheetName val="BS_ATTACH3"/>
      <sheetName val="TB_Worksheet3"/>
      <sheetName val="DropDown_List3"/>
      <sheetName val="07_08_20083"/>
      <sheetName val="P087__Pipe_Line(AUC)3"/>
      <sheetName val="Raw_Material3"/>
      <sheetName val="Breakeven_Analysis3"/>
      <sheetName val="10-1_M3"/>
      <sheetName val="Co_info2"/>
      <sheetName val="s006-⑤_(1)3"/>
      <sheetName val="FX_rates2"/>
      <sheetName val="BALANCE_SHEET_3"/>
      <sheetName val="M_13"/>
      <sheetName val="Pivot_Aug'012"/>
      <sheetName val="STEEL_UP3"/>
      <sheetName val="incom_tax_20053"/>
      <sheetName val="Fcst_Depre2"/>
      <sheetName val="Original_2000_Budget2"/>
      <sheetName val="หน้า_12"/>
      <sheetName val="TrialBalance_Q3-20022"/>
      <sheetName val="Plan_June_'Weekly2"/>
      <sheetName val="L_to_202"/>
      <sheetName val="Asset_Balance_12_20123"/>
      <sheetName val="wtb_30_092"/>
      <sheetName val="wtb_30_112"/>
      <sheetName val="tb_Q3'08_(2)2"/>
      <sheetName val="tb_Q3'082"/>
      <sheetName val="C-1_12"/>
      <sheetName val="C-2_12"/>
      <sheetName val="C-2_22"/>
      <sheetName val="C-2_32"/>
      <sheetName val="C-2_42"/>
      <sheetName val="C-2_52"/>
      <sheetName val="Deferred_Tax_06082"/>
      <sheetName val="U-1_(2)2"/>
      <sheetName val="CC-3_12"/>
      <sheetName val="CC-3_22"/>
      <sheetName val="CC-3_32"/>
      <sheetName val="30_-12"/>
      <sheetName val="CODE_G2"/>
      <sheetName val="Summary_of_Adj2"/>
      <sheetName val="FAMsia_BS2"/>
      <sheetName val="Msia_PL2"/>
      <sheetName val="FAWuxi_BS2"/>
      <sheetName val="FAMW_PL2"/>
      <sheetName val="FAMW_BS2"/>
      <sheetName val="CONSOL_MPL2"/>
      <sheetName val="FAS_MPL2"/>
      <sheetName val="FAM_MPL2"/>
      <sheetName val="FAMW_MPL2"/>
      <sheetName val="Credit_Processing_B'mkg2"/>
      <sheetName val="Nominal_Accounts2"/>
      <sheetName val="รายการกับบริษัทในเครือ_2"/>
      <sheetName val="Collections_Plan2"/>
      <sheetName val="Master_Config2"/>
      <sheetName val="1__Dynaplast_(M)2"/>
      <sheetName val="163040_LC_TR2"/>
      <sheetName val="Customize_Your_Invoice2"/>
      <sheetName val="Amortization_Table2"/>
      <sheetName val="AGING_LOCAL2"/>
      <sheetName val="DETAIL_2"/>
      <sheetName val="Book_1_Summary2"/>
      <sheetName val="COST_(ACC_ขาย10-2005)2"/>
      <sheetName val="Z41,Z42_이외total2"/>
      <sheetName val="data_budget042"/>
      <sheetName val="TABLEQ204_2"/>
      <sheetName val="m_doc2"/>
      <sheetName val="Direct_Non-Payroll2"/>
      <sheetName val="Bill_No__2_-_Carpark2"/>
      <sheetName val="Parts_List2"/>
      <sheetName val="FA_Report2"/>
      <sheetName val="10-1_Media:10-cut2"/>
      <sheetName val="Casual_Staff2"/>
      <sheetName val="Sensitivity_Inputs2"/>
      <sheetName val="HK_TP1"/>
      <sheetName val="PSI_TP1"/>
      <sheetName val="May-Apr_20091"/>
      <sheetName val="조직및_인원계획1"/>
      <sheetName val="견적내역-미화_(2)1"/>
      <sheetName val="견적내역-보안_(2)1"/>
      <sheetName val="สง_11"/>
      <sheetName val="สง_2_2_แนบ11"/>
      <sheetName val="PL_CE1"/>
      <sheetName val="PL_FR1"/>
      <sheetName val="PL_UK1"/>
      <sheetName val="Cost_Centres1"/>
      <sheetName val="Feedmill_pur1"/>
      <sheetName val="Cash_Flow_-_CY_Workings"/>
      <sheetName val="Stock_Aging"/>
      <sheetName val="ช้าง_DRAUGHT_330_"/>
      <sheetName val="ACTABLE"/>
      <sheetName val="INF_COMP"/>
      <sheetName val="Present"/>
      <sheetName val="GS_STD"/>
      <sheetName val="OP_STD"/>
      <sheetName val="Analysis"/>
      <sheetName val="Yr by Yr rates"/>
      <sheetName val="Reference"/>
      <sheetName val="AP"/>
      <sheetName val="BUILD95"/>
      <sheetName val="S321 - Test Employee data YE16"/>
      <sheetName val="KSP"/>
      <sheetName val="master"/>
      <sheetName val="EX"/>
      <sheetName val="PS1L(Most)"/>
      <sheetName val="前期比"/>
      <sheetName val="INDEX"/>
      <sheetName val="S321_-_Test_Employee_data_YE16"/>
      <sheetName val="Model"/>
      <sheetName val="PRM"/>
      <sheetName val="Inc. Stmt Pg1"/>
      <sheetName val="dcf"/>
      <sheetName val="box"/>
      <sheetName val="PC"/>
      <sheetName val="CommunicationCosts"/>
      <sheetName val="Cash Expense March-96"/>
      <sheetName val="ตั๋วเงินรับ"/>
      <sheetName val="인원배정"/>
      <sheetName val="인원산출"/>
      <sheetName val="운영"/>
      <sheetName val="장비"/>
      <sheetName val="견적"/>
      <sheetName val="견적내역"/>
      <sheetName val="산출기준"/>
      <sheetName val="인건"/>
      <sheetName val="근무"/>
      <sheetName val="賃料等一覧"/>
      <sheetName val="상가매매0115"/>
      <sheetName val="상가임대0115"/>
      <sheetName val="받을어음"/>
      <sheetName val="GVL"/>
      <sheetName val="한국중공업시설"/>
      <sheetName val="BU_Name"/>
      <sheetName val="Cost center"/>
      <sheetName val="Detail Movment"/>
      <sheetName val="6 Sigma"/>
      <sheetName val="อัตราค่าบรรทุก"/>
      <sheetName val="Cash Flow"/>
      <sheetName val="Financial Summary"/>
      <sheetName val="HP Leasing"/>
      <sheetName val="addl cost"/>
      <sheetName val="accumdeprn"/>
      <sheetName val="Sale0311"/>
      <sheetName val="Linkage Quote"/>
      <sheetName val="AFA"/>
      <sheetName val="3 P&amp;L "/>
      <sheetName val="Val_Ind"/>
      <sheetName val="gl"/>
      <sheetName val="currency"/>
      <sheetName val="cashflowcomp"/>
      <sheetName val="BAL42"/>
      <sheetName val="FSA"/>
      <sheetName val="feature"/>
      <sheetName val="part-local"/>
      <sheetName val="Standing data"/>
      <sheetName val="Adj&amp;Rje(Z820) "/>
      <sheetName val="Sale 0408"/>
      <sheetName val="Sale 0407"/>
      <sheetName val="MFA"/>
      <sheetName val="GIVTR00P"/>
      <sheetName val="計画値"/>
      <sheetName val="CA"/>
      <sheetName val="Expense Summary"/>
      <sheetName val="Loan Calculator"/>
      <sheetName val="HH"/>
      <sheetName val="ต้นทุนเดือน10"/>
      <sheetName val="ต้นทุนเดือน 11"/>
      <sheetName val="ต้นทุน12"/>
      <sheetName val="Sale0402"/>
      <sheetName val="FF_3"/>
      <sheetName val="GL CB"/>
      <sheetName val="GL M"/>
      <sheetName val="Company Info"/>
      <sheetName val="CA Comp"/>
      <sheetName val="Sampling"/>
      <sheetName val="FF_2"/>
      <sheetName val="FF-4"/>
      <sheetName val="6A CA"/>
      <sheetName val="CA Sheet"/>
      <sheetName val="New Item"/>
      <sheetName val="Sale 0501"/>
      <sheetName val="1120"/>
      <sheetName val="Sale 0411"/>
      <sheetName val="FF-2"/>
      <sheetName val="BIL"/>
      <sheetName val="BGT97STAFF"/>
      <sheetName val="K-5"/>
      <sheetName val="LE1(act3mth)"/>
      <sheetName val="AssetStatus"/>
      <sheetName val="AssetType"/>
      <sheetName val="License BOI"/>
      <sheetName val="Asset Class"/>
      <sheetName val="Depre. Key"/>
      <sheetName val="FF_2 _1_"/>
      <sheetName val="วงเครดิต 3"/>
      <sheetName val="O3"/>
      <sheetName val="O4"/>
      <sheetName val="Entity Data"/>
      <sheetName val="M"/>
      <sheetName val="Sale0403"/>
      <sheetName val="Sale0406"/>
      <sheetName val="BPR"/>
      <sheetName val="tax-ss"/>
      <sheetName val="สรุป"/>
      <sheetName val="_2__xls__2__xls_COV"/>
      <sheetName val="งบทดลอง - ต.ค.2547"/>
      <sheetName val="非固内訳"/>
      <sheetName val="HP"/>
      <sheetName val="BTHDT"/>
      <sheetName val="Sale 0502"/>
      <sheetName val="C2"/>
      <sheetName val="CODE,NAME"/>
      <sheetName val="FORMC94"/>
      <sheetName val="acs"/>
      <sheetName val="5 Analysis"/>
      <sheetName val="Financial Highlights"/>
      <sheetName val="Order_Oct_w40"/>
      <sheetName val="Order_Oct_w41"/>
      <sheetName val="Sale 0404"/>
      <sheetName val="cost4-47"/>
      <sheetName val="Job List1"/>
      <sheetName val="Confirmed 2002"/>
      <sheetName val="IFIC"/>
      <sheetName val="acc.depre-report-old"/>
      <sheetName val="Balance Sheet"/>
      <sheetName val="Statement of Income "/>
      <sheetName val="historical rate"/>
      <sheetName val="ELIMINATE"/>
      <sheetName val="P&amp;L(LENDER)"/>
      <sheetName val="BS(LENDER)"/>
      <sheetName val="RATIO"/>
      <sheetName val="DETAIL RATIO"/>
      <sheetName val="APPROVE"/>
      <sheetName val="เทียบริม"/>
      <sheetName val="เทียบกลาง"/>
      <sheetName val="EAV8FP"/>
      <sheetName val="MAV8FP"/>
      <sheetName val="MAT 1310"/>
      <sheetName val="BOQ-EE-AV8"/>
      <sheetName val="BOQ-SN-AV8"/>
      <sheetName val="NOTE_EST"/>
      <sheetName val="รั้วหน้าบ้าน"/>
      <sheetName val="Finishing_EST"/>
      <sheetName val="Wall_E"/>
      <sheetName val="Wall_M"/>
      <sheetName val="Slab_E"/>
      <sheetName val="Slab_M"/>
      <sheetName val="Footing-E"/>
      <sheetName val="Footing-M"/>
      <sheetName val="ws"/>
      <sheetName val="鮮之味搭贈"/>
      <sheetName val="Cal_b"/>
      <sheetName val="cef Ext"/>
      <sheetName val="[TOP_Carat_2001 ;).xls]10-1 Med"/>
      <sheetName val="Lookup"/>
      <sheetName val="Budget-Bal"/>
      <sheetName val="S321_-_Test_Employee_data_YE161"/>
      <sheetName val="Inc__Stmt_Pg1"/>
      <sheetName val="Export Sales"/>
      <sheetName val="Dealer Sales"/>
      <sheetName val="Domestic Sales"/>
      <sheetName val="Construction"/>
      <sheetName val="???"/>
      <sheetName val=" ????"/>
      <sheetName val="RPT 71-VOLUME DATA-PCI "/>
      <sheetName val="RPT 72-VOLUME DATA-Industry"/>
      <sheetName val="Variables"/>
      <sheetName val="Global"/>
      <sheetName val="ＦＲＭ負荷表"/>
      <sheetName val="Group-Cash Flow"/>
      <sheetName val="CH-Bud09"/>
      <sheetName val="SH-F"/>
      <sheetName val="SH-G"/>
      <sheetName val="SH-C"/>
      <sheetName val="Office"/>
      <sheetName val="MV"/>
      <sheetName val="Workshop"/>
      <sheetName val="Signage"/>
      <sheetName val="Renovation"/>
      <sheetName val="Computer"/>
      <sheetName val="F&amp;F"/>
      <sheetName val="rt"/>
      <sheetName val="Dir"/>
      <sheetName val="07上期 連結"/>
      <sheetName val="January"/>
      <sheetName val="RM listing"/>
      <sheetName val="Acc"/>
      <sheetName val="Annx1"/>
      <sheetName val="SUAD"/>
      <sheetName val="M&amp;E"/>
      <sheetName val="Disposal"/>
      <sheetName val="K.Krunch 170g"/>
      <sheetName val="list-direc"/>
      <sheetName val="1990(YA91)"/>
      <sheetName val="1992(YA93)"/>
      <sheetName val="1991(YA92)"/>
      <sheetName val="SMI"/>
      <sheetName val="Criteria"/>
      <sheetName val="Links"/>
      <sheetName val="CBMB- client"/>
      <sheetName val="D"/>
      <sheetName val="E"/>
      <sheetName val="F"/>
      <sheetName val="SMain"/>
      <sheetName val="SProperty"/>
      <sheetName val="Age311299TAS"/>
      <sheetName val="TASintDec00"/>
      <sheetName val="P4DDBFTAS"/>
      <sheetName val=" "/>
      <sheetName val="P Cash Pmts 2003"/>
      <sheetName val="BS ICo 08"/>
      <sheetName val="CRA-Detail"/>
      <sheetName val="Entity Totals"/>
      <sheetName val="A3|1"/>
      <sheetName val="SUM"/>
      <sheetName val="ACEB"/>
      <sheetName val="GLO-P&amp;L"/>
      <sheetName val="07上期_連結"/>
      <sheetName val="K_Krunch_170g"/>
      <sheetName val="CBMB-_client"/>
      <sheetName val="Expense_Summary"/>
      <sheetName val="_"/>
      <sheetName val="P_Cash_Pmts_2003"/>
      <sheetName val="BS_ICo_08"/>
      <sheetName val="Entity_Totals"/>
      <sheetName val="RM_listing"/>
      <sheetName val="asset HDK&amp;SHK"/>
      <sheetName val="Code_FC"/>
      <sheetName val="EVSC"/>
      <sheetName val="PSEM"/>
      <sheetName val="PSI"/>
      <sheetName val="PSN"/>
      <sheetName val="PSP"/>
      <sheetName val="PST"/>
      <sheetName val="PSVN"/>
      <sheetName val="MEAT"/>
      <sheetName val="TT04"/>
      <sheetName val="925"/>
      <sheetName val="Master Assumptions"/>
      <sheetName val="Machine2,3'04"/>
      <sheetName val="Reuters"/>
      <sheetName val="P&amp;L Rates Calculation"/>
      <sheetName val="시산표"/>
      <sheetName val="S_03 600 SN _ASPAC_"/>
      <sheetName val="504  150 MJ _ASPAC_"/>
      <sheetName val="_????"/>
      <sheetName val="RPT_71-VOLUME_DATA-PCI_"/>
      <sheetName val="RPT_72-VOLUME_DATA-Industry"/>
      <sheetName val="Master_Assumptions"/>
      <sheetName val="asset_HDK&amp;SHK"/>
      <sheetName val="Group-Cash_Flow"/>
      <sheetName val="Salary raise 2014-Update"/>
      <sheetName val="New Co Sum"/>
      <sheetName val="E-2 Capital AFE - Carryover"/>
      <sheetName val=" จันทร์"/>
      <sheetName val="หลักการทำ"/>
      <sheetName val="รายชื่อลูกหนี้"/>
      <sheetName val="ชพ"/>
      <sheetName val="TT"/>
      <sheetName val="B-01a"/>
      <sheetName val="Exchange"/>
      <sheetName val="Prod"/>
      <sheetName val="macroA"/>
      <sheetName val="Used_Acc"/>
      <sheetName val="基本情報"/>
      <sheetName val="[TOP_Carat_2001 ;).xls]10_1_M_2"/>
      <sheetName val="[TOP_Carat_2001 ;).xls]10_1_M_3"/>
      <sheetName val="[TOP_Carat_2001 ;).xls]10_1_M_4"/>
      <sheetName val="[TOP_Carat_2001 ;).xls]10_1_M_5"/>
      <sheetName val="Items"/>
      <sheetName val="NOV"/>
      <sheetName val="K001 - Lead example"/>
      <sheetName val="Gross 2004"/>
      <sheetName val="[TOP_Carat_2001 ;).xls]10_1_M_6"/>
      <sheetName val="[TOP_Carat_2001 ;).xls]10_1_M_7"/>
      <sheetName val="[TOP_Carat_2001 ;).xls]10_1_M_8"/>
      <sheetName val="[TOP_Carat_2001 ;).xls]10_1_M_9"/>
      <sheetName val="3-FOB Growers"/>
      <sheetName val="欠款日期"/>
      <sheetName val="111151-apr08"/>
      <sheetName val="111153-dec08"/>
      <sheetName val="111190-dec08"/>
      <sheetName val="111153-dec'09"/>
      <sheetName val="111153-credit sale1'10"/>
      <sheetName val="111153-credit sale2"/>
      <sheetName val="111153-credit sale3"/>
      <sheetName val="111153-credit sale4"/>
      <sheetName val="111153-credit sale6"/>
      <sheetName val="111160-dec08"/>
      <sheetName val="111160-dec09"/>
      <sheetName val="111160-mar10"/>
      <sheetName val="111160-jun10"/>
      <sheetName val="111240-dec08"/>
      <sheetName val="111240-dec09"/>
      <sheetName val="111240-mar10"/>
      <sheetName val="111240-jun'10"/>
      <sheetName val="111241-mar08"/>
      <sheetName val="111242-mar08"/>
      <sheetName val="211524-mar08"/>
      <sheetName val="211102-dec08"/>
      <sheetName val="111150-dec08"/>
      <sheetName val="211203-jun08"/>
      <sheetName val="211203-dec09"/>
      <sheetName val="211206-dec08"/>
      <sheetName val="211206-mar09"/>
      <sheetName val="211206-dec09"/>
      <sheetName val="111171-dec09"/>
      <sheetName val="111171-mar10"/>
      <sheetName val="111171-jun10"/>
      <sheetName val="111176-dec08"/>
      <sheetName val="111176-mar09"/>
      <sheetName val="111176-jun09"/>
      <sheetName val="111176-sep09"/>
      <sheetName val="111176-dec09"/>
      <sheetName val="111176-mar10"/>
      <sheetName val="111177-dec08"/>
      <sheetName val="111177-mar09"/>
      <sheetName val="111177-jun09"/>
      <sheetName val="111177-sep09"/>
      <sheetName val="111177-mar10"/>
      <sheetName val="111152-apr08"/>
      <sheetName val="个税表"/>
      <sheetName val="111190-dec'09"/>
      <sheetName val="111190 fg-vehicle3"/>
      <sheetName val="111190 fg-vehicle6"/>
      <sheetName val="111150-dec09"/>
      <sheetName val="111150-ar-vehicle1"/>
      <sheetName val="111150-ar-vehicle3"/>
      <sheetName val="111150-ar-vehicle4"/>
      <sheetName val="111150-ar-vehicle6"/>
      <sheetName val="P&amp;L"/>
      <sheetName val="Building_Land"/>
      <sheetName val="Floors_Parcels"/>
      <sheetName val="Property"/>
      <sheetName val="Calc"/>
      <sheetName val="Exchange rate"/>
      <sheetName val="Hardcode"/>
      <sheetName val="Macro"/>
      <sheetName val="Paste"/>
      <sheetName val="CDR"/>
      <sheetName val="Corp"/>
      <sheetName val="AA-6_(2)8"/>
      <sheetName val="10-test_(revise)8"/>
      <sheetName val="10-1_Media8"/>
      <sheetName val="10_1_Media8"/>
      <sheetName val="sampling_plan8"/>
      <sheetName val="TOP_Carat_2001_;)7"/>
      <sheetName val="10-1_6"/>
      <sheetName val="code_cc6"/>
      <sheetName val="0894_PC_from_Andy_Lam6"/>
      <sheetName val="Calculation_PS6"/>
      <sheetName val="Calculation_of_end_rates5"/>
      <sheetName val="เงินกู้_MGC4"/>
      <sheetName val="new_ccl4"/>
      <sheetName val="new_pp4"/>
      <sheetName val="Schedule_A_-_REIT_III4"/>
      <sheetName val="CF_Worksheet_6"/>
      <sheetName val="Trial_Balance5"/>
      <sheetName val="_IBPL00015"/>
      <sheetName val="10-1_Me5"/>
      <sheetName val="Master_Program5"/>
      <sheetName val="Vol__Export5"/>
      <sheetName val="Company_TB5"/>
      <sheetName val="Wht_cur5"/>
      <sheetName val="163040_LC-TR5"/>
      <sheetName val="_IB-PL-00-01_SUMMARY4"/>
      <sheetName val="Jung_step_down_(60)5"/>
      <sheetName val="w_op5"/>
      <sheetName val="Link_data-july5"/>
      <sheetName val="_IB-PL-YTD5"/>
      <sheetName val="SCB_1_-_Current4"/>
      <sheetName val="SCB_2_-_Current4"/>
      <sheetName val="Safire_AOP4"/>
      <sheetName val="TB_SAP4"/>
      <sheetName val="Drawing_Approve4"/>
      <sheetName val="Elect_(3)4"/>
      <sheetName val="Base_Rental4"/>
      <sheetName val="Test_cost_oversea4"/>
      <sheetName val="10-test_(revis4"/>
      <sheetName val="17__Non_consolidated_stock4"/>
      <sheetName val="General_Data4"/>
      <sheetName val="14__Fixed_assets4"/>
      <sheetName val="13__Intangible_assets4"/>
      <sheetName val="Account_List4"/>
      <sheetName val="ADJ_-_RATE4"/>
      <sheetName val="DMD_Office4"/>
      <sheetName val="ADMIN_OFFICE_(2)4"/>
      <sheetName val="14_9月分4"/>
      <sheetName val="BS_ATTACH4"/>
      <sheetName val="TB_Worksheet4"/>
      <sheetName val="DropDown_List4"/>
      <sheetName val="07_08_20084"/>
      <sheetName val="P087__Pipe_Line(AUC)4"/>
      <sheetName val="Raw_Material4"/>
      <sheetName val="Breakeven_Analysis4"/>
      <sheetName val="10-1_M4"/>
      <sheetName val="Co_info3"/>
      <sheetName val="Collections_Plan3"/>
      <sheetName val="data_budget043"/>
      <sheetName val="TABLEQ204_3"/>
      <sheetName val="m_doc3"/>
      <sheetName val="s006-⑤_(1)4"/>
      <sheetName val="FX_rates3"/>
      <sheetName val="BALANCE_SHEET_4"/>
      <sheetName val="M_14"/>
      <sheetName val="Pivot_Aug'013"/>
      <sheetName val="STEEL_UP4"/>
      <sheetName val="incom_tax_20054"/>
      <sheetName val="Fcst_Depre3"/>
      <sheetName val="Original_2000_Budget3"/>
      <sheetName val="หน้า_13"/>
      <sheetName val="TrialBalance_Q3-20023"/>
      <sheetName val="Plan_June_'Weekly3"/>
      <sheetName val="L_to_203"/>
      <sheetName val="Asset_Balance_12_20124"/>
      <sheetName val="wtb_30_093"/>
      <sheetName val="wtb_30_113"/>
      <sheetName val="tb_Q3'08_(2)3"/>
      <sheetName val="tb_Q3'083"/>
      <sheetName val="C-1_13"/>
      <sheetName val="C-2_13"/>
      <sheetName val="C-2_23"/>
      <sheetName val="C-2_33"/>
      <sheetName val="C-2_43"/>
      <sheetName val="C-2_53"/>
      <sheetName val="Deferred_Tax_06083"/>
      <sheetName val="U-1_(2)3"/>
      <sheetName val="CC-3_13"/>
      <sheetName val="CC-3_23"/>
      <sheetName val="CC-3_33"/>
      <sheetName val="30_-13"/>
      <sheetName val="CODE_G3"/>
      <sheetName val="Summary_of_Adj3"/>
      <sheetName val="FAMsia_BS3"/>
      <sheetName val="Msia_PL3"/>
      <sheetName val="FAWuxi_BS3"/>
      <sheetName val="FAMW_PL3"/>
      <sheetName val="FAMW_BS3"/>
      <sheetName val="CONSOL_MPL3"/>
      <sheetName val="FAS_MPL3"/>
      <sheetName val="FAM_MPL3"/>
      <sheetName val="FAMW_MPL3"/>
      <sheetName val="Credit_Processing_B'mkg3"/>
      <sheetName val="Nominal_Accounts3"/>
      <sheetName val="รายการกับบริษัทในเครือ_3"/>
      <sheetName val="Master_Config3"/>
      <sheetName val="1__Dynaplast_(M)3"/>
      <sheetName val="163040_LC_TR3"/>
      <sheetName val="Customize_Your_Invoice3"/>
      <sheetName val="Amortization_Table3"/>
      <sheetName val="AGING_LOCAL3"/>
      <sheetName val="DETAIL_3"/>
      <sheetName val="Book_1_Summary3"/>
      <sheetName val="COST_(ACC_ขาย10-2005)3"/>
      <sheetName val="Z41,Z42_이외total3"/>
      <sheetName val="Direct_Non-Payroll3"/>
      <sheetName val="10-1_Media:10-cut3"/>
      <sheetName val="FA_Report3"/>
      <sheetName val="Bill_No__2_-_Carpark3"/>
      <sheetName val="Parts_List3"/>
      <sheetName val="HK_TP2"/>
      <sheetName val="PSI_TP2"/>
      <sheetName val="Casual_Staff3"/>
      <sheetName val="Sensitivity_Inputs3"/>
      <sheetName val="May-Apr_20092"/>
      <sheetName val="สง_12"/>
      <sheetName val="สง_2_2_แนบ12"/>
      <sheetName val="Feedmill_pur2"/>
      <sheetName val="조직및_인원계획2"/>
      <sheetName val="견적내역-미화_(2)2"/>
      <sheetName val="견적내역-보안_(2)2"/>
      <sheetName val="Cost_Centres2"/>
      <sheetName val="Cash_Flow_-_CY_Workings1"/>
      <sheetName val="Stock_Aging1"/>
      <sheetName val="PL_CE2"/>
      <sheetName val="PL_FR2"/>
      <sheetName val="PL_UK2"/>
      <sheetName val="ช้าง_DRAUGHT_330_1"/>
      <sheetName val="PL___ผลงานใหม่รวม"/>
      <sheetName val="Detail_Movment"/>
      <sheetName val="Yr_by_Yr_rates"/>
      <sheetName val="6_Sigma"/>
      <sheetName val="Cash_Flow"/>
      <sheetName val="Financial_Summary"/>
      <sheetName val="HP_Leasing"/>
      <sheetName val="addl_cost"/>
      <sheetName val="Linkage_Quote"/>
      <sheetName val="3_P&amp;L_"/>
      <sheetName val="Standing_data"/>
      <sheetName val="Adj&amp;Rje(Z820)_"/>
      <sheetName val="Sale_0408"/>
      <sheetName val="Sale_0407"/>
      <sheetName val="Loan_Calculator"/>
      <sheetName val="ต้นทุนเดือน_11"/>
      <sheetName val="GL_CB"/>
      <sheetName val="GL_M"/>
      <sheetName val="Company_Info"/>
      <sheetName val="CA_Comp"/>
      <sheetName val="6A_CA"/>
      <sheetName val="CA_Sheet"/>
      <sheetName val="New_Item"/>
      <sheetName val="Sale_0501"/>
      <sheetName val="Sale_0411"/>
      <sheetName val="License_BOI"/>
      <sheetName val="Asset_Class"/>
      <sheetName val="Depre__Key"/>
      <sheetName val="FF_2__1_"/>
      <sheetName val="วงเครดิต_3"/>
      <sheetName val="Entity_Data"/>
      <sheetName val="งบทดลอง_-_ต_ค_2547"/>
      <sheetName val="Cost_center"/>
      <sheetName val="Sale_0502"/>
      <sheetName val="5_Analysis"/>
      <sheetName val="Financial_Highlights"/>
      <sheetName val="Sale_0404"/>
      <sheetName val="Job_List1"/>
      <sheetName val="acc_depre-report-old"/>
      <sheetName val="Balance_Sheet"/>
      <sheetName val="Statement_of_Income_"/>
      <sheetName val="historical_rate"/>
      <sheetName val="DETAIL_RATIO"/>
      <sheetName val="MAT_1310"/>
      <sheetName val="cef_Ext"/>
      <sheetName val="Contract Scheme"/>
      <sheetName val="Pivot Dump Feb03"/>
      <sheetName val="Rate"/>
      <sheetName val="ca-net received"/>
      <sheetName val="มือถือ57กรอกข้อมูล"/>
      <sheetName val="31-12-03"/>
      <sheetName val="FCT"/>
      <sheetName val="COVER"/>
      <sheetName val="Boi"/>
      <sheetName val="Tab-Bs"/>
      <sheetName val="Tab-Is"/>
      <sheetName val="NonBoi"/>
      <sheetName val="07上期_連結1"/>
      <sheetName val="RM_listing1"/>
      <sheetName val="K_Krunch_170g1"/>
      <sheetName val="CBMB-_client1"/>
      <sheetName val="Expense_Summary1"/>
      <sheetName val="_1"/>
      <sheetName val="P_Cash_Pmts_20031"/>
      <sheetName val="BS_ICo_081"/>
      <sheetName val="Entity_Totals1"/>
      <sheetName val="07上期_連結2"/>
      <sheetName val="RM_listing2"/>
      <sheetName val="K_Krunch_170g2"/>
      <sheetName val="CBMB-_client2"/>
      <sheetName val="Expense_Summary2"/>
      <sheetName val="_2"/>
      <sheetName val="P_Cash_Pmts_20032"/>
      <sheetName val="BS_ICo_082"/>
      <sheetName val="Entity_Totals2"/>
      <sheetName val=" Code -สิทธิรักษาพยาบาล1-9-53"/>
      <sheetName val="Salary  StructureBK. 20-12- (2)"/>
      <sheetName val="TPS"/>
      <sheetName val="OP-SUP"/>
      <sheetName val="TGT1"/>
      <sheetName val="Ws-Bk 12"/>
      <sheetName val="InstalLoan"/>
      <sheetName val="VLOOKUP"/>
      <sheetName val="APR99"/>
      <sheetName val="AUG99"/>
      <sheetName val="DEC99"/>
      <sheetName val="FEB99"/>
      <sheetName val="JAN99"/>
      <sheetName val="JUL99"/>
      <sheetName val="JUN99"/>
      <sheetName val="MAR99"/>
      <sheetName val="MAY99"/>
      <sheetName val="1999 Base-std"/>
      <sheetName val="NOV99"/>
      <sheetName val="OCT99"/>
      <sheetName val="SEP99"/>
      <sheetName val="งานประปา"/>
      <sheetName val="sms"/>
      <sheetName val="FDR-Jan-99 "/>
      <sheetName val="BCM Cost Inputs"/>
      <sheetName val="US Costs - Qwest"/>
      <sheetName val="Costs EU"/>
      <sheetName val="Connection Costs"/>
      <sheetName val="New Lookup"/>
      <sheetName val="Menus"/>
      <sheetName val="สุทธิภาษี"/>
      <sheetName val="Orig Study for PPAP"/>
      <sheetName val="EURO Calculator"/>
      <sheetName val="SO"/>
      <sheetName val="PL-Kip(after adj)"/>
      <sheetName val="set_"/>
      <sheetName val="BPR-1"/>
      <sheetName val="Note"/>
      <sheetName val="F-4"/>
      <sheetName val="F-5"/>
      <sheetName val="F-6"/>
      <sheetName val="F-22"/>
      <sheetName val="FF"/>
      <sheetName val="FF-1"/>
      <sheetName val="FF-3"/>
      <sheetName val="B-10"/>
      <sheetName val="B-30"/>
      <sheetName val="U-1 "/>
      <sheetName val="U-100"/>
      <sheetName val="M&amp;MM"/>
      <sheetName val="NN"/>
      <sheetName val="sales cut off"/>
      <sheetName val="purchase cut off"/>
      <sheetName val="detailed"/>
      <sheetName val="C.A.Sum."/>
      <sheetName val="JUL 2006"/>
      <sheetName val="P &amp; L EP"/>
      <sheetName val="P&amp;L JB"/>
      <sheetName val="Top_2006"/>
      <sheetName val="PDT-015"/>
      <sheetName val="stat local"/>
      <sheetName val="งานเหมา"/>
      <sheetName val="DIST "/>
      <sheetName val="sm_รหัส"/>
      <sheetName val="PL-Kip(after_adj)"/>
      <sheetName val="sale input"/>
      <sheetName val="Month v YTD"/>
      <sheetName val="sfcc-mth"/>
      <sheetName val="sfcc-ytd"/>
      <sheetName val="EASCA"/>
      <sheetName val="Computron"/>
      <sheetName val="EAS"/>
      <sheetName val="U-1_"/>
      <sheetName val="sales_cut_off"/>
      <sheetName val="purchase_cut_off"/>
      <sheetName val="C_A_Sum_"/>
      <sheetName val="JUL_2006"/>
      <sheetName val="P_&amp;_L_EP"/>
      <sheetName val="P&amp;L_JB"/>
      <sheetName val="stat_local"/>
      <sheetName val="U-1_1"/>
      <sheetName val="sales_cut_off1"/>
      <sheetName val="purchase_cut_off1"/>
      <sheetName val="C_A_Sum_1"/>
      <sheetName val="JUL_20061"/>
      <sheetName val="P_&amp;_L_EP1"/>
      <sheetName val="P&amp;L_JB1"/>
      <sheetName val="cn by ctns"/>
      <sheetName val="10_1 Media:10_cut"/>
      <sheetName val="#Lookup"/>
      <sheetName val="U4-Recruitment"/>
      <sheetName val="K4. F&amp;F"/>
      <sheetName val="61 HR"/>
      <sheetName val="65 FINANCE"/>
      <sheetName val="Sale 0401"/>
      <sheetName val="MCMD95"/>
      <sheetName val="FF_4"/>
      <sheetName val="BSI ขายให้ TM"/>
      <sheetName val="STart"/>
      <sheetName val="Details"/>
      <sheetName val="boq"/>
      <sheetName val="สำนักงาน"/>
      <sheetName val="Gain Loss Calculation"/>
      <sheetName val="B- 1"/>
      <sheetName val="List"/>
      <sheetName val="Home"/>
      <sheetName val="FF_6"/>
      <sheetName val="Actual-Monthly"/>
      <sheetName val="Actual-ＹＴＤ"/>
      <sheetName val="Age311299TESP"/>
      <sheetName val="Budget-Monthly"/>
      <sheetName val="Budget-YTD"/>
      <sheetName val="FF_21_a_"/>
      <sheetName val="P4DDBFTESP"/>
      <sheetName val="IntDec00TespM&amp;B"/>
      <sheetName val="ALL_ภาคโฆษณาNBT"/>
      <sheetName val="ภาคการขายโฆษณาNBT_All"/>
      <sheetName val="ภาคการขายวิศวกรรม_Weekly"/>
      <sheetName val="ภาคการขายโฆษณาNBT_Weekly"/>
      <sheetName val="Detail รายบุคคลปี 58"/>
      <sheetName val="TB_55(6M)"/>
      <sheetName val="0100"/>
      <sheetName val="dBase"/>
      <sheetName val="Tornado 5.6 Component List"/>
      <sheetName val="InventTableModule_1-1"/>
      <sheetName val="Vat7% ภายในเดือน_Junต้นฉบับ"/>
      <sheetName val="ผ้าสำเร็จ"/>
      <sheetName val="ปัจจุบัน "/>
      <sheetName val="อุปกรณ์ a2"/>
      <sheetName val="อุปกรณ์ a1"/>
      <sheetName val="Code1"/>
      <sheetName val="AA-1"/>
      <sheetName val="PortSTDSave"/>
      <sheetName val="Cost centre expenditure"/>
      <sheetName val="SPARES"/>
      <sheetName val="11922"/>
      <sheetName val="PC3100"/>
      <sheetName val="Sale0309"/>
      <sheetName val="Weights"/>
      <sheetName val="bblยังไม่จ่าย"/>
      <sheetName val="10-1 Media_10-cut"/>
      <sheetName val="แจกแจง _งบดุล_"/>
      <sheetName val="SSW_loan_OD"/>
      <sheetName val="3월가격"/>
      <sheetName val="Cum.91-93"/>
      <sheetName val="Dec 94"/>
      <sheetName val="HPL"/>
      <sheetName val="รายงานสถานะใบสั่งซื้อใบจัดจ้าง"/>
      <sheetName val="CBO0497"/>
      <sheetName val="ดอกเบี้ยรับ"/>
      <sheetName val="SSW"/>
      <sheetName val="M-2"/>
      <sheetName val="Cash_Flow1"/>
      <sheetName val="Financial_Summary1"/>
      <sheetName val="addl_cost1"/>
      <sheetName val="Linkage_Quote1"/>
      <sheetName val="3_P&amp;L_1"/>
      <sheetName val="HP_Leasing1"/>
      <sheetName val="Standing_data1"/>
      <sheetName val="Adj&amp;Rje(Z820)_1"/>
      <sheetName val="Sale_04081"/>
      <sheetName val="Sale_04071"/>
      <sheetName val="Company_Info1"/>
      <sheetName val="CA_Comp1"/>
      <sheetName val="ต้นทุนเดือน_111"/>
      <sheetName val="Loan_Calculator1"/>
      <sheetName val="6A_CA1"/>
      <sheetName val="CA_Sheet1"/>
      <sheetName val="GL_CB1"/>
      <sheetName val="GL_M1"/>
      <sheetName val="Sale_05011"/>
      <sheetName val="Sale_04111"/>
      <sheetName val="New_Item1"/>
      <sheetName val="License_BOI1"/>
      <sheetName val="Asset_Class1"/>
      <sheetName val="Depre__Key1"/>
      <sheetName val="FF_2__1_1"/>
      <sheetName val="วงเครดิต_31"/>
      <sheetName val="Entity_Data1"/>
      <sheetName val="งบทดลอง_-_ต_ค_25471"/>
      <sheetName val="Financial_Highlights1"/>
      <sheetName val="5_Analysis1"/>
      <sheetName val="Job_List11"/>
      <sheetName val="Sale_05021"/>
      <sheetName val="Sale_04041"/>
      <sheetName val="K4__F&amp;F"/>
      <sheetName val="61_HR"/>
      <sheetName val="65_FINANCE"/>
      <sheetName val="Sale_0401"/>
      <sheetName val="P&amp;L_Rates_Calculation"/>
      <sheetName val="BSI_ขายให้_TM"/>
      <sheetName val="Gain_Loss_Calculation"/>
      <sheetName val="B-_1"/>
      <sheetName val="Detail_รายบุคคลปี_58"/>
      <sheetName val="Tornado_5_6_Component_List"/>
      <sheetName val="PS-1995"/>
      <sheetName val="USAGE FOOD"/>
      <sheetName val="R300"/>
      <sheetName val="copy machine"/>
      <sheetName val="copy machine_PV"/>
      <sheetName val=" MC A7039 (old)"/>
      <sheetName val="MC A7039_PV (old)"/>
      <sheetName val=" MC A7096 (new)"/>
      <sheetName val="MC A7096_PV (new)"/>
      <sheetName val="PMT sche 7096"/>
      <sheetName val="PMT sche 7039"/>
      <sheetName val="PMT sche FUJI XEROX"/>
      <sheetName val="Leasing NFS"/>
      <sheetName val="Q 300"/>
      <sheetName val="Q predict"/>
      <sheetName val="GL loan"/>
      <sheetName val="TBJCT"/>
      <sheetName val="Detailed Comps"/>
      <sheetName val="e_test_วัน"/>
      <sheetName val="Purchase Order"/>
      <sheetName val="Customize Your Purchase Order"/>
      <sheetName val="Purchase_Order"/>
      <sheetName val="Customize_Your_Purchase_Order"/>
      <sheetName val="명단"/>
    </sheetNames>
    <sheetDataSet>
      <sheetData sheetId="0">
        <row r="1">
          <cell r="A1" t="str">
            <v>CARAT MEDIA SERVICES (THAILAND) CO., LTD.</v>
          </cell>
        </row>
      </sheetData>
      <sheetData sheetId="1">
        <row r="1">
          <cell r="A1" t="str">
            <v>CARAT MEDIA SERVICES (THAILAND) CO., LTD.</v>
          </cell>
        </row>
      </sheetData>
      <sheetData sheetId="2">
        <row r="1">
          <cell r="A1" t="str">
            <v>CARAT MEDIA SERVICES (THAILAND) CO., LTD.</v>
          </cell>
        </row>
      </sheetData>
      <sheetData sheetId="3">
        <row r="1">
          <cell r="A1" t="str">
            <v>CARAT MEDIA SERVICES (THAILAND) CO., LTD.</v>
          </cell>
        </row>
      </sheetData>
      <sheetData sheetId="4">
        <row r="1">
          <cell r="A1" t="str">
            <v>CARAT MEDIA SERVICES (THAILAND) CO., LTD.</v>
          </cell>
        </row>
      </sheetData>
      <sheetData sheetId="5">
        <row r="1">
          <cell r="A1" t="str">
            <v>CARAT MEDIA SERVICES (THAILAND) CO., LTD.</v>
          </cell>
        </row>
      </sheetData>
      <sheetData sheetId="6">
        <row r="1">
          <cell r="A1" t="str">
            <v>CARAT MEDIA SERVICES (THAILAND) CO., LTD.</v>
          </cell>
        </row>
      </sheetData>
      <sheetData sheetId="7">
        <row r="1">
          <cell r="A1" t="str">
            <v>CARAT MEDIA SERVICES (THAILAND) CO., LTD.</v>
          </cell>
        </row>
      </sheetData>
      <sheetData sheetId="8">
        <row r="1">
          <cell r="A1" t="str">
            <v>CARAT MEDIA SERVICES (THAILAND) CO., LTD.</v>
          </cell>
        </row>
      </sheetData>
      <sheetData sheetId="9">
        <row r="1">
          <cell r="A1" t="str">
            <v>CARAT MEDIA SERVICES (THAILAND) CO., LTD.</v>
          </cell>
        </row>
      </sheetData>
      <sheetData sheetId="10">
        <row r="1">
          <cell r="A1" t="str">
            <v>CARAT MEDIA SERVICES (THAILAND) CO., LTD.</v>
          </cell>
        </row>
      </sheetData>
      <sheetData sheetId="11">
        <row r="1">
          <cell r="A1" t="str">
            <v>CARAT MEDIA SERVICES (THAILAND) CO., LTD.</v>
          </cell>
        </row>
      </sheetData>
      <sheetData sheetId="12">
        <row r="1">
          <cell r="A1" t="str">
            <v>CARAT MEDIA SERVICES (THAILAND) CO., LTD.</v>
          </cell>
        </row>
      </sheetData>
      <sheetData sheetId="13">
        <row r="1">
          <cell r="A1" t="str">
            <v>CARAT MEDIA SERVICES (THAILAND) CO., LTD.</v>
          </cell>
        </row>
      </sheetData>
      <sheetData sheetId="14">
        <row r="1">
          <cell r="A1" t="str">
            <v>CARAT MEDIA SERVICES (THAILAND) CO., LTD.</v>
          </cell>
        </row>
      </sheetData>
      <sheetData sheetId="15">
        <row r="1">
          <cell r="A1" t="str">
            <v>CARAT MEDIA SERVICES (THAILAND) CO., LTD.</v>
          </cell>
        </row>
      </sheetData>
      <sheetData sheetId="16">
        <row r="1">
          <cell r="A1" t="str">
            <v>CARAT MEDIA SERVICES (THAILAND) CO., LTD.</v>
          </cell>
        </row>
      </sheetData>
      <sheetData sheetId="17">
        <row r="1">
          <cell r="A1" t="str">
            <v>CARAT MEDIA SERVICES (THAILAND) CO., LTD.</v>
          </cell>
        </row>
      </sheetData>
      <sheetData sheetId="18">
        <row r="1">
          <cell r="A1" t="str">
            <v>CARAT MEDIA SERVICES (THAILAND) CO., LTD.</v>
          </cell>
        </row>
      </sheetData>
      <sheetData sheetId="19">
        <row r="1">
          <cell r="A1" t="str">
            <v>CARAT MEDIA SERVICES (THAILAND) CO., LTD.</v>
          </cell>
        </row>
      </sheetData>
      <sheetData sheetId="20">
        <row r="1">
          <cell r="A1" t="str">
            <v>CARAT MEDIA SERVICES (THAILAND) CO., LTD.</v>
          </cell>
        </row>
      </sheetData>
      <sheetData sheetId="21">
        <row r="1">
          <cell r="A1" t="str">
            <v>CARAT MEDIA SERVICES (THAILAND) CO., LTD.</v>
          </cell>
        </row>
      </sheetData>
      <sheetData sheetId="22">
        <row r="1">
          <cell r="A1" t="str">
            <v>CARAT MEDIA SERVICES (THAILAND) CO., LTD.</v>
          </cell>
        </row>
      </sheetData>
      <sheetData sheetId="23">
        <row r="1">
          <cell r="A1" t="str">
            <v>CARAT MEDIA SERVICES (THAILAND) CO., LTD.</v>
          </cell>
        </row>
      </sheetData>
      <sheetData sheetId="24" refreshError="1">
        <row r="1">
          <cell r="A1" t="str">
            <v>CARAT MEDIA SERVICES (THAILAND) CO., LTD.</v>
          </cell>
        </row>
        <row r="2">
          <cell r="A2" t="str">
            <v>12.31.01</v>
          </cell>
        </row>
        <row r="3">
          <cell r="A3" t="str">
            <v>MEDIA ANALYTICAL REVIEW</v>
          </cell>
          <cell r="C3" t="str">
            <v xml:space="preserve">Select job sheet from sales report </v>
          </cell>
        </row>
        <row r="5">
          <cell r="A5" t="str">
            <v xml:space="preserve">Customers' name </v>
          </cell>
          <cell r="B5" t="str">
            <v>Carat Media Service</v>
          </cell>
          <cell r="C5" t="str">
            <v>Cost</v>
          </cell>
          <cell r="D5" t="str">
            <v>Sale</v>
          </cell>
          <cell r="E5" t="str">
            <v>Gross Profit(%)</v>
          </cell>
          <cell r="F5" t="str">
            <v>Cost amount</v>
          </cell>
          <cell r="G5" t="str">
            <v>Handling charge</v>
          </cell>
          <cell r="H5" t="str">
            <v>%</v>
          </cell>
          <cell r="I5" t="str">
            <v>A</v>
          </cell>
          <cell r="J5" t="str">
            <v>B</v>
          </cell>
          <cell r="K5" t="str">
            <v>C</v>
          </cell>
          <cell r="L5" t="str">
            <v>Remark</v>
          </cell>
        </row>
      </sheetData>
      <sheetData sheetId="25" refreshError="1"/>
      <sheetData sheetId="26">
        <row r="1">
          <cell r="A1" t="str">
            <v>CARAT MEDIA SERVICES (THAILAND) CO., LTD.</v>
          </cell>
        </row>
      </sheetData>
      <sheetData sheetId="27">
        <row r="1">
          <cell r="A1" t="str">
            <v>CARAT MEDIA SERVICES (THAILAND) CO., LTD.</v>
          </cell>
        </row>
      </sheetData>
      <sheetData sheetId="28">
        <row r="1">
          <cell r="A1" t="str">
            <v>CARAT MEDIA SERVICES (THAILAND) CO., LTD.</v>
          </cell>
        </row>
      </sheetData>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ow r="1">
          <cell r="A1" t="str">
            <v>CARAT MEDIA SERVICES (THAILAND) CO., LTD.</v>
          </cell>
        </row>
      </sheetData>
      <sheetData sheetId="223">
        <row r="1">
          <cell r="A1" t="str">
            <v>CARAT MEDIA SERVICES (THAILAND) CO., LTD.</v>
          </cell>
        </row>
      </sheetData>
      <sheetData sheetId="224">
        <row r="1">
          <cell r="A1" t="str">
            <v>CARAT MEDIA SERVICES (THAILAND) CO., LTD.</v>
          </cell>
        </row>
      </sheetData>
      <sheetData sheetId="225">
        <row r="1">
          <cell r="A1" t="str">
            <v>CARAT MEDIA SERVICES (THAILAND) CO., LTD.</v>
          </cell>
        </row>
      </sheetData>
      <sheetData sheetId="226">
        <row r="1">
          <cell r="A1" t="str">
            <v>CARAT MEDIA SERVICES (THAILAND) CO., LTD.</v>
          </cell>
        </row>
      </sheetData>
      <sheetData sheetId="227">
        <row r="1">
          <cell r="A1" t="str">
            <v>CARAT MEDIA SERVICES (THAILAND) CO., LTD.</v>
          </cell>
        </row>
      </sheetData>
      <sheetData sheetId="228">
        <row r="1">
          <cell r="A1" t="str">
            <v>CARAT MEDIA SERVICES (THAILAND) CO., LTD.</v>
          </cell>
        </row>
      </sheetData>
      <sheetData sheetId="229">
        <row r="1">
          <cell r="A1" t="str">
            <v>CARAT MEDIA SERVICES (THAILAND) CO., LTD.</v>
          </cell>
        </row>
      </sheetData>
      <sheetData sheetId="230">
        <row r="1">
          <cell r="A1" t="str">
            <v>CARAT MEDIA SERVICES (THAILAND) CO., LTD.</v>
          </cell>
        </row>
      </sheetData>
      <sheetData sheetId="231">
        <row r="1">
          <cell r="A1" t="str">
            <v>CARAT MEDIA SERVICES (THAILAND) CO., LTD.</v>
          </cell>
        </row>
      </sheetData>
      <sheetData sheetId="232">
        <row r="1">
          <cell r="A1" t="str">
            <v>CARAT MEDIA SERVICES (THAILAND) CO., LTD.</v>
          </cell>
        </row>
      </sheetData>
      <sheetData sheetId="233">
        <row r="1">
          <cell r="A1" t="str">
            <v>CARAT MEDIA SERVICES (THAILAND) CO., LTD.</v>
          </cell>
        </row>
      </sheetData>
      <sheetData sheetId="234">
        <row r="1">
          <cell r="A1" t="str">
            <v>CARAT MEDIA SERVICES (THAILAND) CO., LTD.</v>
          </cell>
        </row>
      </sheetData>
      <sheetData sheetId="235">
        <row r="1">
          <cell r="A1" t="str">
            <v>CARAT MEDIA SERVICES (THAILAND) CO., LTD.</v>
          </cell>
        </row>
      </sheetData>
      <sheetData sheetId="236">
        <row r="1">
          <cell r="A1" t="str">
            <v>CARAT MEDIA SERVICES (THAILAND) CO., LTD.</v>
          </cell>
        </row>
      </sheetData>
      <sheetData sheetId="237">
        <row r="1">
          <cell r="A1" t="str">
            <v>CARAT MEDIA SERVICES (THAILAND) CO., LTD.</v>
          </cell>
        </row>
      </sheetData>
      <sheetData sheetId="238">
        <row r="1">
          <cell r="A1" t="str">
            <v>CARAT MEDIA SERVICES (THAILAND) CO., LTD.</v>
          </cell>
        </row>
      </sheetData>
      <sheetData sheetId="239">
        <row r="1">
          <cell r="A1" t="str">
            <v>CARAT MEDIA SERVICES (THAILAND) CO., LTD.</v>
          </cell>
        </row>
      </sheetData>
      <sheetData sheetId="240">
        <row r="1">
          <cell r="A1" t="str">
            <v>CARAT MEDIA SERVICES (THAILAND) CO., LTD.</v>
          </cell>
        </row>
      </sheetData>
      <sheetData sheetId="241">
        <row r="1">
          <cell r="A1" t="str">
            <v>CARAT MEDIA SERVICES (THAILAND) CO., LTD.</v>
          </cell>
        </row>
      </sheetData>
      <sheetData sheetId="242">
        <row r="1">
          <cell r="A1" t="str">
            <v>CARAT MEDIA SERVICES (THAILAND) CO., LTD.</v>
          </cell>
        </row>
      </sheetData>
      <sheetData sheetId="243">
        <row r="1">
          <cell r="A1" t="str">
            <v>CARAT MEDIA SERVICES (THAILAND) CO., LTD.</v>
          </cell>
        </row>
      </sheetData>
      <sheetData sheetId="244">
        <row r="1">
          <cell r="A1" t="str">
            <v>CARAT MEDIA SERVICES (THAILAND) CO., LTD.</v>
          </cell>
        </row>
      </sheetData>
      <sheetData sheetId="245">
        <row r="1">
          <cell r="A1" t="str">
            <v>CARAT MEDIA SERVICES (THAILAND) CO., LTD.</v>
          </cell>
        </row>
      </sheetData>
      <sheetData sheetId="246">
        <row r="1">
          <cell r="A1" t="str">
            <v>CARAT MEDIA SERVICES (THAILAND) CO., LTD.</v>
          </cell>
        </row>
      </sheetData>
      <sheetData sheetId="247">
        <row r="1">
          <cell r="A1" t="str">
            <v>CARAT MEDIA SERVICES (THAILAND) CO., LTD.</v>
          </cell>
        </row>
      </sheetData>
      <sheetData sheetId="248">
        <row r="1">
          <cell r="A1" t="str">
            <v>CARAT MEDIA SERVICES (THAILAND) CO., LTD.</v>
          </cell>
        </row>
      </sheetData>
      <sheetData sheetId="249">
        <row r="1">
          <cell r="A1" t="str">
            <v>CARAT MEDIA SERVICES (THAILAND) CO., LTD.</v>
          </cell>
        </row>
      </sheetData>
      <sheetData sheetId="250">
        <row r="1">
          <cell r="A1" t="str">
            <v>CARAT MEDIA SERVICES (THAILAND) CO., LTD.</v>
          </cell>
        </row>
      </sheetData>
      <sheetData sheetId="251">
        <row r="1">
          <cell r="A1" t="str">
            <v>CARAT MEDIA SERVICES (THAILAND) CO., LTD.</v>
          </cell>
        </row>
      </sheetData>
      <sheetData sheetId="252">
        <row r="1">
          <cell r="A1" t="str">
            <v>CARAT MEDIA SERVICES (THAILAND) CO., LTD.</v>
          </cell>
        </row>
      </sheetData>
      <sheetData sheetId="253">
        <row r="1">
          <cell r="A1" t="str">
            <v>CARAT MEDIA SERVICES (THAILAND) CO., LTD.</v>
          </cell>
        </row>
      </sheetData>
      <sheetData sheetId="254">
        <row r="1">
          <cell r="A1" t="str">
            <v>CARAT MEDIA SERVICES (THAILAND) CO., LTD.</v>
          </cell>
        </row>
      </sheetData>
      <sheetData sheetId="255">
        <row r="1">
          <cell r="A1" t="str">
            <v>CARAT MEDIA SERVICES (THAILAND) CO., LTD.</v>
          </cell>
        </row>
      </sheetData>
      <sheetData sheetId="256">
        <row r="1">
          <cell r="A1" t="str">
            <v>CARAT MEDIA SERVICES (THAILAND) CO., LTD.</v>
          </cell>
        </row>
      </sheetData>
      <sheetData sheetId="257">
        <row r="1">
          <cell r="A1" t="str">
            <v>CARAT MEDIA SERVICES (THAILAND) CO., LTD.</v>
          </cell>
        </row>
      </sheetData>
      <sheetData sheetId="258">
        <row r="1">
          <cell r="A1" t="str">
            <v>CARAT MEDIA SERVICES (THAILAND) CO., LTD.</v>
          </cell>
        </row>
      </sheetData>
      <sheetData sheetId="259">
        <row r="1">
          <cell r="A1" t="str">
            <v>CARAT MEDIA SERVICES (THAILAND) CO., LTD.</v>
          </cell>
        </row>
      </sheetData>
      <sheetData sheetId="260">
        <row r="1">
          <cell r="A1" t="str">
            <v>CARAT MEDIA SERVICES (THAILAND) CO., LTD.</v>
          </cell>
        </row>
      </sheetData>
      <sheetData sheetId="261">
        <row r="1">
          <cell r="A1" t="str">
            <v>CARAT MEDIA SERVICES (THAILAND) CO., LTD.</v>
          </cell>
        </row>
      </sheetData>
      <sheetData sheetId="262">
        <row r="1">
          <cell r="A1" t="str">
            <v>CARAT MEDIA SERVICES (THAILAND) CO., LTD.</v>
          </cell>
        </row>
      </sheetData>
      <sheetData sheetId="263">
        <row r="1">
          <cell r="A1" t="str">
            <v>CARAT MEDIA SERVICES (THAILAND) CO., LTD.</v>
          </cell>
        </row>
      </sheetData>
      <sheetData sheetId="264">
        <row r="1">
          <cell r="A1" t="str">
            <v>CARAT MEDIA SERVICES (THAILAND) CO., LTD.</v>
          </cell>
        </row>
      </sheetData>
      <sheetData sheetId="265">
        <row r="1">
          <cell r="A1" t="str">
            <v>CARAT MEDIA SERVICES (THAILAND) CO., LTD.</v>
          </cell>
        </row>
      </sheetData>
      <sheetData sheetId="266">
        <row r="1">
          <cell r="A1" t="str">
            <v>CARAT MEDIA SERVICES (THAILAND) CO., LTD.</v>
          </cell>
        </row>
      </sheetData>
      <sheetData sheetId="267">
        <row r="1">
          <cell r="A1" t="str">
            <v>CARAT MEDIA SERVICES (THAILAND) CO., LTD.</v>
          </cell>
        </row>
      </sheetData>
      <sheetData sheetId="268">
        <row r="1">
          <cell r="A1" t="str">
            <v>CARAT MEDIA SERVICES (THAILAND) CO., LTD.</v>
          </cell>
        </row>
      </sheetData>
      <sheetData sheetId="269">
        <row r="1">
          <cell r="A1" t="str">
            <v>CARAT MEDIA SERVICES (THAILAND) CO., LTD.</v>
          </cell>
        </row>
      </sheetData>
      <sheetData sheetId="270">
        <row r="1">
          <cell r="A1" t="str">
            <v>CARAT MEDIA SERVICES (THAILAND) CO., LTD.</v>
          </cell>
        </row>
      </sheetData>
      <sheetData sheetId="271">
        <row r="1">
          <cell r="A1" t="str">
            <v>CARAT MEDIA SERVICES (THAILAND) CO., LTD.</v>
          </cell>
        </row>
      </sheetData>
      <sheetData sheetId="272">
        <row r="1">
          <cell r="A1" t="str">
            <v>CARAT MEDIA SERVICES (THAILAND) CO., LTD.</v>
          </cell>
        </row>
      </sheetData>
      <sheetData sheetId="273">
        <row r="1">
          <cell r="A1" t="str">
            <v>CARAT MEDIA SERVICES (THAILAND) CO., LTD.</v>
          </cell>
        </row>
      </sheetData>
      <sheetData sheetId="274">
        <row r="1">
          <cell r="A1" t="str">
            <v>CARAT MEDIA SERVICES (THAILAND) CO., LTD.</v>
          </cell>
        </row>
      </sheetData>
      <sheetData sheetId="275">
        <row r="1">
          <cell r="A1" t="str">
            <v>CARAT MEDIA SERVICES (THAILAND) CO., LTD.</v>
          </cell>
        </row>
      </sheetData>
      <sheetData sheetId="276">
        <row r="1">
          <cell r="A1" t="str">
            <v>CARAT MEDIA SERVICES (THAILAND) CO., LTD.</v>
          </cell>
        </row>
      </sheetData>
      <sheetData sheetId="277">
        <row r="1">
          <cell r="A1" t="str">
            <v>CARAT MEDIA SERVICES (THAILAND) CO., LTD.</v>
          </cell>
        </row>
      </sheetData>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ow r="1">
          <cell r="A1" t="str">
            <v>CARAT MEDIA SERVICES (THAILAND) CO., LTD.</v>
          </cell>
        </row>
      </sheetData>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ow r="1">
          <cell r="A1" t="str">
            <v>CARAT MEDIA SERVICES (THAILAND) CO., LTD.</v>
          </cell>
        </row>
      </sheetData>
      <sheetData sheetId="525">
        <row r="1">
          <cell r="A1" t="str">
            <v>CARAT MEDIA SERVICES (THAILAND) CO., LTD.</v>
          </cell>
        </row>
      </sheetData>
      <sheetData sheetId="526">
        <row r="1">
          <cell r="A1" t="str">
            <v>CARAT MEDIA SERVICES (THAILAND) CO., LTD.</v>
          </cell>
        </row>
      </sheetData>
      <sheetData sheetId="527">
        <row r="1">
          <cell r="A1" t="str">
            <v>CARAT MEDIA SERVICES (THAILAND) CO., LTD.</v>
          </cell>
        </row>
      </sheetData>
      <sheetData sheetId="528">
        <row r="1">
          <cell r="A1" t="str">
            <v>CARAT MEDIA SERVICES (THAILAND) CO., LTD.</v>
          </cell>
        </row>
      </sheetData>
      <sheetData sheetId="529">
        <row r="1">
          <cell r="A1" t="str">
            <v>CARAT MEDIA SERVICES (THAILAND) CO., LTD.</v>
          </cell>
        </row>
      </sheetData>
      <sheetData sheetId="530">
        <row r="1">
          <cell r="A1" t="str">
            <v>CARAT MEDIA SERVICES (THAILAND) CO., LTD.</v>
          </cell>
        </row>
      </sheetData>
      <sheetData sheetId="531">
        <row r="1">
          <cell r="A1" t="str">
            <v>CARAT MEDIA SERVICES (THAILAND) CO., LTD.</v>
          </cell>
        </row>
      </sheetData>
      <sheetData sheetId="532">
        <row r="1">
          <cell r="A1" t="str">
            <v>CARAT MEDIA SERVICES (THAILAND) CO., LTD.</v>
          </cell>
        </row>
      </sheetData>
      <sheetData sheetId="533">
        <row r="1">
          <cell r="A1" t="str">
            <v>CARAT MEDIA SERVICES (THAILAND) CO., LTD.</v>
          </cell>
        </row>
      </sheetData>
      <sheetData sheetId="534">
        <row r="1">
          <cell r="A1" t="str">
            <v>CARAT MEDIA SERVICES (THAILAND) CO., LTD.</v>
          </cell>
        </row>
      </sheetData>
      <sheetData sheetId="535">
        <row r="1">
          <cell r="A1" t="str">
            <v>CARAT MEDIA SERVICES (THAILAND) CO., LTD.</v>
          </cell>
        </row>
      </sheetData>
      <sheetData sheetId="536">
        <row r="1">
          <cell r="A1" t="str">
            <v>CARAT MEDIA SERVICES (THAILAND) CO., LTD.</v>
          </cell>
        </row>
      </sheetData>
      <sheetData sheetId="537">
        <row r="1">
          <cell r="A1" t="str">
            <v>CARAT MEDIA SERVICES (THAILAND) CO., LTD.</v>
          </cell>
        </row>
      </sheetData>
      <sheetData sheetId="538"/>
      <sheetData sheetId="539">
        <row r="1">
          <cell r="A1" t="str">
            <v>CARAT MEDIA SERVICES (THAILAND) CO., LTD.</v>
          </cell>
        </row>
      </sheetData>
      <sheetData sheetId="540">
        <row r="1">
          <cell r="A1" t="str">
            <v>CARAT MEDIA SERVICES (THAILAND) CO., LTD.</v>
          </cell>
        </row>
      </sheetData>
      <sheetData sheetId="541"/>
      <sheetData sheetId="542">
        <row r="1">
          <cell r="A1" t="str">
            <v>CARAT MEDIA SERVICES (THAILAND) CO., LTD.</v>
          </cell>
        </row>
      </sheetData>
      <sheetData sheetId="543">
        <row r="1">
          <cell r="A1" t="str">
            <v>CARAT MEDIA SERVICES (THAILAND) CO., LTD.</v>
          </cell>
        </row>
      </sheetData>
      <sheetData sheetId="544"/>
      <sheetData sheetId="545">
        <row r="1">
          <cell r="A1" t="str">
            <v>CARAT MEDIA SERVICES (THAILAND) CO., LTD.</v>
          </cell>
        </row>
      </sheetData>
      <sheetData sheetId="546">
        <row r="1">
          <cell r="A1" t="str">
            <v>CARAT MEDIA SERVICES (THAILAND) CO., LTD.</v>
          </cell>
        </row>
      </sheetData>
      <sheetData sheetId="547"/>
      <sheetData sheetId="548">
        <row r="1">
          <cell r="A1" t="str">
            <v>CARAT MEDIA SERVICES (THAILAND) CO., LTD.</v>
          </cell>
        </row>
      </sheetData>
      <sheetData sheetId="549">
        <row r="1">
          <cell r="A1" t="str">
            <v>CARAT MEDIA SERVICES (THAILAND) CO., LTD.</v>
          </cell>
        </row>
      </sheetData>
      <sheetData sheetId="550">
        <row r="1">
          <cell r="A1" t="str">
            <v>CARAT MEDIA SERVICES (THAILAND) CO., LTD.</v>
          </cell>
        </row>
      </sheetData>
      <sheetData sheetId="551">
        <row r="1">
          <cell r="A1" t="str">
            <v>CARAT MEDIA SERVICES (THAILAND) CO., LTD.</v>
          </cell>
        </row>
      </sheetData>
      <sheetData sheetId="552">
        <row r="1">
          <cell r="A1" t="str">
            <v>CARAT MEDIA SERVICES (THAILAND) CO., LTD.</v>
          </cell>
        </row>
      </sheetData>
      <sheetData sheetId="553">
        <row r="1">
          <cell r="A1" t="str">
            <v>CARAT MEDIA SERVICES (THAILAND) CO., LTD.</v>
          </cell>
        </row>
      </sheetData>
      <sheetData sheetId="554">
        <row r="1">
          <cell r="A1" t="str">
            <v>CARAT MEDIA SERVICES (THAILAND) CO., LTD.</v>
          </cell>
        </row>
      </sheetData>
      <sheetData sheetId="555">
        <row r="1">
          <cell r="A1" t="str">
            <v>CARAT MEDIA SERVICES (THAILAND) CO., LTD.</v>
          </cell>
        </row>
      </sheetData>
      <sheetData sheetId="556">
        <row r="1">
          <cell r="A1" t="str">
            <v>CARAT MEDIA SERVICES (THAILAND) CO., LTD.</v>
          </cell>
        </row>
      </sheetData>
      <sheetData sheetId="557">
        <row r="1">
          <cell r="A1" t="str">
            <v>CARAT MEDIA SERVICES (THAILAND) CO., LTD.</v>
          </cell>
        </row>
      </sheetData>
      <sheetData sheetId="558">
        <row r="1">
          <cell r="A1" t="str">
            <v>CARAT MEDIA SERVICES (THAILAND) CO., LTD.</v>
          </cell>
        </row>
      </sheetData>
      <sheetData sheetId="559">
        <row r="1">
          <cell r="A1" t="str">
            <v>CARAT MEDIA SERVICES (THAILAND) CO., LTD.</v>
          </cell>
        </row>
      </sheetData>
      <sheetData sheetId="560">
        <row r="1">
          <cell r="A1" t="str">
            <v>CARAT MEDIA SERVICES (THAILAND) CO., LTD.</v>
          </cell>
        </row>
      </sheetData>
      <sheetData sheetId="561">
        <row r="1">
          <cell r="A1" t="str">
            <v>CARAT MEDIA SERVICES (THAILAND) CO., LTD.</v>
          </cell>
        </row>
      </sheetData>
      <sheetData sheetId="562">
        <row r="1">
          <cell r="A1" t="str">
            <v>CARAT MEDIA SERVICES (THAILAND) CO., LTD.</v>
          </cell>
        </row>
      </sheetData>
      <sheetData sheetId="563">
        <row r="1">
          <cell r="A1" t="str">
            <v>CARAT MEDIA SERVICES (THAILAND) CO., LTD.</v>
          </cell>
        </row>
      </sheetData>
      <sheetData sheetId="564">
        <row r="1">
          <cell r="A1" t="str">
            <v>CARAT MEDIA SERVICES (THAILAND) CO., LTD.</v>
          </cell>
        </row>
      </sheetData>
      <sheetData sheetId="565">
        <row r="1">
          <cell r="A1" t="str">
            <v>CARAT MEDIA SERVICES (THAILAND) CO., LTD.</v>
          </cell>
        </row>
      </sheetData>
      <sheetData sheetId="566">
        <row r="1">
          <cell r="A1" t="str">
            <v>CARAT MEDIA SERVICES (THAILAND) CO., LTD.</v>
          </cell>
        </row>
      </sheetData>
      <sheetData sheetId="567">
        <row r="1">
          <cell r="A1" t="str">
            <v>CARAT MEDIA SERVICES (THAILAND) CO., LTD.</v>
          </cell>
        </row>
      </sheetData>
      <sheetData sheetId="568"/>
      <sheetData sheetId="569">
        <row r="1">
          <cell r="A1" t="str">
            <v>CARAT MEDIA SERVICES (THAILAND) CO., LTD.</v>
          </cell>
        </row>
      </sheetData>
      <sheetData sheetId="570">
        <row r="1">
          <cell r="A1" t="str">
            <v>CARAT MEDIA SERVICES (THAILAND) CO., LTD.</v>
          </cell>
        </row>
      </sheetData>
      <sheetData sheetId="571"/>
      <sheetData sheetId="572">
        <row r="1">
          <cell r="A1" t="str">
            <v>CARAT MEDIA SERVICES (THAILAND) CO., LTD.</v>
          </cell>
        </row>
      </sheetData>
      <sheetData sheetId="573">
        <row r="1">
          <cell r="A1" t="str">
            <v>CARAT MEDIA SERVICES (THAILAND) CO., LTD.</v>
          </cell>
        </row>
      </sheetData>
      <sheetData sheetId="574"/>
      <sheetData sheetId="575">
        <row r="2">
          <cell r="L2">
            <v>0</v>
          </cell>
        </row>
      </sheetData>
      <sheetData sheetId="576"/>
      <sheetData sheetId="577"/>
      <sheetData sheetId="578">
        <row r="2">
          <cell r="L2">
            <v>0</v>
          </cell>
        </row>
      </sheetData>
      <sheetData sheetId="579"/>
      <sheetData sheetId="580"/>
      <sheetData sheetId="581"/>
      <sheetData sheetId="582"/>
      <sheetData sheetId="583"/>
      <sheetData sheetId="584">
        <row r="2">
          <cell r="L2">
            <v>0</v>
          </cell>
        </row>
      </sheetData>
      <sheetData sheetId="585"/>
      <sheetData sheetId="586">
        <row r="2">
          <cell r="L2">
            <v>0</v>
          </cell>
        </row>
      </sheetData>
      <sheetData sheetId="587">
        <row r="2">
          <cell r="L2">
            <v>0</v>
          </cell>
        </row>
      </sheetData>
      <sheetData sheetId="588"/>
      <sheetData sheetId="589"/>
      <sheetData sheetId="590">
        <row r="2">
          <cell r="L2">
            <v>0</v>
          </cell>
        </row>
      </sheetData>
      <sheetData sheetId="591"/>
      <sheetData sheetId="592">
        <row r="1">
          <cell r="A1" t="str">
            <v>CARAT MEDIA SERVICES (THAILAND) CO., LTD.</v>
          </cell>
        </row>
      </sheetData>
      <sheetData sheetId="593">
        <row r="1">
          <cell r="A1" t="str">
            <v>CARAT MEDIA SERVICES (THAILAND) CO., LTD.</v>
          </cell>
        </row>
      </sheetData>
      <sheetData sheetId="594">
        <row r="1">
          <cell r="A1" t="str">
            <v>CARAT MEDIA SERVICES (THAILAND) CO., LTD.</v>
          </cell>
        </row>
      </sheetData>
      <sheetData sheetId="595">
        <row r="1">
          <cell r="A1" t="str">
            <v>CARAT MEDIA SERVICES (THAILAND) CO., LTD.</v>
          </cell>
        </row>
      </sheetData>
      <sheetData sheetId="596">
        <row r="2">
          <cell r="L2">
            <v>0</v>
          </cell>
        </row>
      </sheetData>
      <sheetData sheetId="597"/>
      <sheetData sheetId="598"/>
      <sheetData sheetId="599">
        <row r="2">
          <cell r="L2">
            <v>0</v>
          </cell>
        </row>
      </sheetData>
      <sheetData sheetId="600"/>
      <sheetData sheetId="601"/>
      <sheetData sheetId="602"/>
      <sheetData sheetId="603"/>
      <sheetData sheetId="604"/>
      <sheetData sheetId="605"/>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ow r="1">
          <cell r="A1" t="str">
            <v>CARAT MEDIA SERVICES (THAILAND) CO., LTD.</v>
          </cell>
        </row>
      </sheetData>
      <sheetData sheetId="645">
        <row r="1">
          <cell r="A1" t="str">
            <v>CARAT MEDIA SERVICES (THAILAND) CO., LTD.</v>
          </cell>
        </row>
      </sheetData>
      <sheetData sheetId="646">
        <row r="1">
          <cell r="A1" t="str">
            <v>CARAT MEDIA SERVICES (THAILAND) CO., LTD.</v>
          </cell>
        </row>
      </sheetData>
      <sheetData sheetId="647">
        <row r="1">
          <cell r="A1" t="str">
            <v>CARAT MEDIA SERVICES (THAILAND) CO., LTD.</v>
          </cell>
        </row>
      </sheetData>
      <sheetData sheetId="648">
        <row r="1">
          <cell r="A1" t="str">
            <v>CARAT MEDIA SERVICES (THAILAND) CO., LTD.</v>
          </cell>
        </row>
      </sheetData>
      <sheetData sheetId="649">
        <row r="1">
          <cell r="A1" t="str">
            <v>CARAT MEDIA SERVICES (THAILAND) CO., LTD.</v>
          </cell>
        </row>
      </sheetData>
      <sheetData sheetId="650">
        <row r="1">
          <cell r="A1" t="str">
            <v>CARAT MEDIA SERVICES (THAILAND) CO., LTD.</v>
          </cell>
        </row>
      </sheetData>
      <sheetData sheetId="651">
        <row r="1">
          <cell r="A1" t="str">
            <v>CARAT MEDIA SERVICES (THAILAND) CO., LTD.</v>
          </cell>
        </row>
      </sheetData>
      <sheetData sheetId="652">
        <row r="1">
          <cell r="A1" t="str">
            <v>CARAT MEDIA SERVICES (THAILAND) CO., LTD.</v>
          </cell>
        </row>
      </sheetData>
      <sheetData sheetId="653">
        <row r="1">
          <cell r="A1" t="str">
            <v>CARAT MEDIA SERVICES (THAILAND) CO., LTD.</v>
          </cell>
        </row>
      </sheetData>
      <sheetData sheetId="654">
        <row r="1">
          <cell r="A1" t="str">
            <v>CARAT MEDIA SERVICES (THAILAND) CO., LTD.</v>
          </cell>
        </row>
      </sheetData>
      <sheetData sheetId="655">
        <row r="1">
          <cell r="A1" t="str">
            <v>CARAT MEDIA SERVICES (THAILAND) CO., LTD.</v>
          </cell>
        </row>
      </sheetData>
      <sheetData sheetId="656">
        <row r="1">
          <cell r="A1" t="str">
            <v>CARAT MEDIA SERVICES (THAILAND) CO., LTD.</v>
          </cell>
        </row>
      </sheetData>
      <sheetData sheetId="657">
        <row r="1">
          <cell r="A1" t="str">
            <v>CARAT MEDIA SERVICES (THAILAND) CO., LTD.</v>
          </cell>
        </row>
      </sheetData>
      <sheetData sheetId="658">
        <row r="1">
          <cell r="A1" t="str">
            <v>CARAT MEDIA SERVICES (THAILAND) CO., LTD.</v>
          </cell>
        </row>
      </sheetData>
      <sheetData sheetId="659">
        <row r="1">
          <cell r="A1" t="str">
            <v>CARAT MEDIA SERVICES (THAILAND) CO., LTD.</v>
          </cell>
        </row>
      </sheetData>
      <sheetData sheetId="660">
        <row r="1">
          <cell r="A1" t="str">
            <v>CARAT MEDIA SERVICES (THAILAND) CO., LTD.</v>
          </cell>
        </row>
      </sheetData>
      <sheetData sheetId="661">
        <row r="1">
          <cell r="A1" t="str">
            <v>CARAT MEDIA SERVICES (THAILAND) CO., LTD.</v>
          </cell>
        </row>
      </sheetData>
      <sheetData sheetId="662">
        <row r="1">
          <cell r="A1" t="str">
            <v>CARAT MEDIA SERVICES (THAILAND) CO., LTD.</v>
          </cell>
        </row>
      </sheetData>
      <sheetData sheetId="663">
        <row r="1">
          <cell r="A1" t="str">
            <v>CARAT MEDIA SERVICES (THAILAND) CO., LTD.</v>
          </cell>
        </row>
      </sheetData>
      <sheetData sheetId="664">
        <row r="1">
          <cell r="A1" t="str">
            <v>CARAT MEDIA SERVICES (THAILAND) CO., LTD.</v>
          </cell>
        </row>
      </sheetData>
      <sheetData sheetId="665">
        <row r="1">
          <cell r="A1" t="str">
            <v>CARAT MEDIA SERVICES (THAILAND) CO., LTD.</v>
          </cell>
        </row>
      </sheetData>
      <sheetData sheetId="666">
        <row r="1">
          <cell r="A1" t="str">
            <v>CARAT MEDIA SERVICES (THAILAND) CO., LTD.</v>
          </cell>
        </row>
      </sheetData>
      <sheetData sheetId="667">
        <row r="1">
          <cell r="A1" t="str">
            <v>CARAT MEDIA SERVICES (THAILAND) CO., LTD.</v>
          </cell>
        </row>
      </sheetData>
      <sheetData sheetId="668">
        <row r="1">
          <cell r="A1" t="str">
            <v>CARAT MEDIA SERVICES (THAILAND) CO., LTD.</v>
          </cell>
        </row>
      </sheetData>
      <sheetData sheetId="669" refreshError="1"/>
      <sheetData sheetId="670" refreshError="1"/>
      <sheetData sheetId="671" refreshError="1"/>
      <sheetData sheetId="672">
        <row r="1">
          <cell r="A1" t="str">
            <v>CARAT MEDIA SERVICES (THAILAND) CO., LTD.</v>
          </cell>
        </row>
      </sheetData>
      <sheetData sheetId="673">
        <row r="1">
          <cell r="A1" t="str">
            <v>CARAT MEDIA SERVICES (THAILAND) CO., LTD.</v>
          </cell>
        </row>
      </sheetData>
      <sheetData sheetId="674">
        <row r="1">
          <cell r="A1" t="str">
            <v>CARAT MEDIA SERVICES (THAILAND) CO., LTD.</v>
          </cell>
        </row>
      </sheetData>
      <sheetData sheetId="675">
        <row r="1">
          <cell r="A1" t="str">
            <v>CARAT MEDIA SERVICES (THAILAND) CO., LTD.</v>
          </cell>
        </row>
      </sheetData>
      <sheetData sheetId="676">
        <row r="1">
          <cell r="A1" t="str">
            <v>CARAT MEDIA SERVICES (THAILAND) CO., LTD.</v>
          </cell>
        </row>
      </sheetData>
      <sheetData sheetId="677">
        <row r="1">
          <cell r="A1" t="str">
            <v>CARAT MEDIA SERVICES (THAILAND) CO., LTD.</v>
          </cell>
        </row>
      </sheetData>
      <sheetData sheetId="678">
        <row r="1">
          <cell r="A1" t="str">
            <v>CARAT MEDIA SERVICES (THAILAND) CO., LTD.</v>
          </cell>
        </row>
      </sheetData>
      <sheetData sheetId="679">
        <row r="1">
          <cell r="A1" t="str">
            <v>CARAT MEDIA SERVICES (THAILAND) CO., LTD.</v>
          </cell>
        </row>
      </sheetData>
      <sheetData sheetId="680">
        <row r="1">
          <cell r="A1" t="str">
            <v>CARAT MEDIA SERVICES (THAILAND) CO., LTD.</v>
          </cell>
        </row>
      </sheetData>
      <sheetData sheetId="681">
        <row r="1">
          <cell r="A1" t="str">
            <v>CARAT MEDIA SERVICES (THAILAND) CO., LTD.</v>
          </cell>
        </row>
      </sheetData>
      <sheetData sheetId="682">
        <row r="1">
          <cell r="A1" t="str">
            <v>CARAT MEDIA SERVICES (THAILAND) CO., LTD.</v>
          </cell>
        </row>
      </sheetData>
      <sheetData sheetId="683">
        <row r="1">
          <cell r="A1" t="str">
            <v>CARAT MEDIA SERVICES (THAILAND) CO., LTD.</v>
          </cell>
        </row>
      </sheetData>
      <sheetData sheetId="684">
        <row r="1">
          <cell r="A1" t="str">
            <v>CARAT MEDIA SERVICES (THAILAND) CO., LTD.</v>
          </cell>
        </row>
      </sheetData>
      <sheetData sheetId="685">
        <row r="1">
          <cell r="A1" t="str">
            <v>CARAT MEDIA SERVICES (THAILAND) CO., LTD.</v>
          </cell>
        </row>
      </sheetData>
      <sheetData sheetId="686">
        <row r="1">
          <cell r="A1" t="str">
            <v>CARAT MEDIA SERVICES (THAILAND) CO., LTD.</v>
          </cell>
        </row>
      </sheetData>
      <sheetData sheetId="687">
        <row r="1">
          <cell r="A1" t="str">
            <v>CARAT MEDIA SERVICES (THAILAND) CO., LTD.</v>
          </cell>
        </row>
      </sheetData>
      <sheetData sheetId="688">
        <row r="1">
          <cell r="A1" t="str">
            <v>CARAT MEDIA SERVICES (THAILAND) CO., LTD.</v>
          </cell>
        </row>
      </sheetData>
      <sheetData sheetId="689">
        <row r="1">
          <cell r="A1" t="str">
            <v>CARAT MEDIA SERVICES (THAILAND) CO., LTD.</v>
          </cell>
        </row>
      </sheetData>
      <sheetData sheetId="690">
        <row r="1">
          <cell r="A1" t="str">
            <v>CARAT MEDIA SERVICES (THAILAND) CO., LTD.</v>
          </cell>
        </row>
      </sheetData>
      <sheetData sheetId="691">
        <row r="1">
          <cell r="A1" t="str">
            <v>CARAT MEDIA SERVICES (THAILAND) CO., LTD.</v>
          </cell>
        </row>
      </sheetData>
      <sheetData sheetId="692">
        <row r="1">
          <cell r="A1" t="str">
            <v>CARAT MEDIA SERVICES (THAILAND) CO., LTD.</v>
          </cell>
        </row>
      </sheetData>
      <sheetData sheetId="693">
        <row r="1">
          <cell r="A1" t="str">
            <v>CARAT MEDIA SERVICES (THAILAND) CO., LTD.</v>
          </cell>
        </row>
      </sheetData>
      <sheetData sheetId="694">
        <row r="1">
          <cell r="A1" t="str">
            <v>CARAT MEDIA SERVICES (THAILAND) CO., LTD.</v>
          </cell>
        </row>
      </sheetData>
      <sheetData sheetId="695">
        <row r="1">
          <cell r="A1" t="str">
            <v>CARAT MEDIA SERVICES (THAILAND) CO., LTD.</v>
          </cell>
        </row>
      </sheetData>
      <sheetData sheetId="696">
        <row r="1">
          <cell r="A1" t="str">
            <v>CARAT MEDIA SERVICES (THAILAND) CO., LTD.</v>
          </cell>
        </row>
      </sheetData>
      <sheetData sheetId="697">
        <row r="1">
          <cell r="A1" t="str">
            <v>CARAT MEDIA SERVICES (THAILAND) CO., LTD.</v>
          </cell>
        </row>
      </sheetData>
      <sheetData sheetId="698">
        <row r="1">
          <cell r="A1" t="str">
            <v>CARAT MEDIA SERVICES (THAILAND) CO., LTD.</v>
          </cell>
        </row>
      </sheetData>
      <sheetData sheetId="699">
        <row r="1">
          <cell r="A1" t="str">
            <v>CARAT MEDIA SERVICES (THAILAND) CO., LTD.</v>
          </cell>
        </row>
      </sheetData>
      <sheetData sheetId="700">
        <row r="1">
          <cell r="A1" t="str">
            <v>CARAT MEDIA SERVICES (THAILAND) CO., LTD.</v>
          </cell>
        </row>
      </sheetData>
      <sheetData sheetId="701">
        <row r="1">
          <cell r="A1" t="str">
            <v>CARAT MEDIA SERVICES (THAILAND) CO., LTD.</v>
          </cell>
        </row>
      </sheetData>
      <sheetData sheetId="702">
        <row r="1">
          <cell r="A1" t="str">
            <v>CARAT MEDIA SERVICES (THAILAND) CO., LTD.</v>
          </cell>
        </row>
      </sheetData>
      <sheetData sheetId="703">
        <row r="1">
          <cell r="A1" t="str">
            <v>CARAT MEDIA SERVICES (THAILAND) CO., LTD.</v>
          </cell>
        </row>
      </sheetData>
      <sheetData sheetId="704">
        <row r="1">
          <cell r="A1" t="str">
            <v>CARAT MEDIA SERVICES (THAILAND) CO., LTD.</v>
          </cell>
        </row>
      </sheetData>
      <sheetData sheetId="705">
        <row r="1">
          <cell r="A1" t="str">
            <v>CARAT MEDIA SERVICES (THAILAND) CO., LTD.</v>
          </cell>
        </row>
      </sheetData>
      <sheetData sheetId="706">
        <row r="1">
          <cell r="A1" t="str">
            <v>CARAT MEDIA SERVICES (THAILAND) CO., LTD.</v>
          </cell>
        </row>
      </sheetData>
      <sheetData sheetId="707">
        <row r="1">
          <cell r="A1" t="str">
            <v>CARAT MEDIA SERVICES (THAILAND) CO., LTD.</v>
          </cell>
        </row>
      </sheetData>
      <sheetData sheetId="708">
        <row r="1">
          <cell r="A1" t="str">
            <v>CARAT MEDIA SERVICES (THAILAND) CO., LTD.</v>
          </cell>
        </row>
      </sheetData>
      <sheetData sheetId="709">
        <row r="1">
          <cell r="A1" t="str">
            <v>CARAT MEDIA SERVICES (THAILAND) CO., LTD.</v>
          </cell>
        </row>
      </sheetData>
      <sheetData sheetId="710">
        <row r="1">
          <cell r="A1" t="str">
            <v>CARAT MEDIA SERVICES (THAILAND) CO., LTD.</v>
          </cell>
        </row>
      </sheetData>
      <sheetData sheetId="711">
        <row r="1">
          <cell r="A1" t="str">
            <v>CARAT MEDIA SERVICES (THAILAND) CO., LTD.</v>
          </cell>
        </row>
      </sheetData>
      <sheetData sheetId="712" refreshError="1"/>
      <sheetData sheetId="713" refreshError="1"/>
      <sheetData sheetId="714" refreshError="1"/>
      <sheetData sheetId="715">
        <row r="1">
          <cell r="A1" t="str">
            <v>CARAT MEDIA SERVICES (THAILAND) CO., LTD.</v>
          </cell>
        </row>
      </sheetData>
      <sheetData sheetId="716">
        <row r="1">
          <cell r="A1" t="str">
            <v>CARAT MEDIA SERVICES (THAILAND) CO., LTD.</v>
          </cell>
        </row>
      </sheetData>
      <sheetData sheetId="717">
        <row r="1">
          <cell r="A1" t="str">
            <v>CARAT MEDIA SERVICES (THAILAND) CO., LTD.</v>
          </cell>
        </row>
      </sheetData>
      <sheetData sheetId="718">
        <row r="1">
          <cell r="A1" t="str">
            <v>CARAT MEDIA SERVICES (THAILAND) CO., LTD.</v>
          </cell>
        </row>
      </sheetData>
      <sheetData sheetId="719">
        <row r="1">
          <cell r="A1" t="str">
            <v>CARAT MEDIA SERVICES (THAILAND) CO., LTD.</v>
          </cell>
        </row>
      </sheetData>
      <sheetData sheetId="720">
        <row r="1">
          <cell r="A1" t="str">
            <v>CARAT MEDIA SERVICES (THAILAND) CO., LTD.</v>
          </cell>
        </row>
      </sheetData>
      <sheetData sheetId="721">
        <row r="1">
          <cell r="A1" t="str">
            <v>CARAT MEDIA SERVICES (THAILAND) CO., LTD.</v>
          </cell>
        </row>
      </sheetData>
      <sheetData sheetId="722">
        <row r="1">
          <cell r="A1" t="str">
            <v>CARAT MEDIA SERVICES (THAILAND) CO., LTD.</v>
          </cell>
        </row>
      </sheetData>
      <sheetData sheetId="723">
        <row r="1">
          <cell r="A1" t="str">
            <v>CARAT MEDIA SERVICES (THAILAND) CO., LTD.</v>
          </cell>
        </row>
      </sheetData>
      <sheetData sheetId="724">
        <row r="1">
          <cell r="A1" t="str">
            <v>CARAT MEDIA SERVICES (THAILAND) CO., LTD.</v>
          </cell>
        </row>
      </sheetData>
      <sheetData sheetId="725">
        <row r="1">
          <cell r="A1" t="str">
            <v>CARAT MEDIA SERVICES (THAILAND) CO., LTD.</v>
          </cell>
        </row>
      </sheetData>
      <sheetData sheetId="726"/>
      <sheetData sheetId="727"/>
      <sheetData sheetId="728"/>
      <sheetData sheetId="729"/>
      <sheetData sheetId="730">
        <row r="1">
          <cell r="A1" t="str">
            <v>CARAT MEDIA SERVICES (THAILAND) CO., LTD.</v>
          </cell>
        </row>
      </sheetData>
      <sheetData sheetId="731">
        <row r="1">
          <cell r="A1" t="str">
            <v>CARAT MEDIA SERVICES (THAILAND) CO., LTD.</v>
          </cell>
        </row>
      </sheetData>
      <sheetData sheetId="732"/>
      <sheetData sheetId="733"/>
      <sheetData sheetId="734"/>
      <sheetData sheetId="735"/>
      <sheetData sheetId="736">
        <row r="1">
          <cell r="A1" t="str">
            <v>CARAT MEDIA SERVICES (THAILAND) CO., LTD.</v>
          </cell>
        </row>
      </sheetData>
      <sheetData sheetId="737"/>
      <sheetData sheetId="738"/>
      <sheetData sheetId="739"/>
      <sheetData sheetId="740"/>
      <sheetData sheetId="741"/>
      <sheetData sheetId="742"/>
      <sheetData sheetId="743">
        <row r="1">
          <cell r="A1" t="str">
            <v>CARAT MEDIA SERVICES (THAILAND) CO., LTD.</v>
          </cell>
        </row>
      </sheetData>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row r="2">
          <cell r="L2">
            <v>0</v>
          </cell>
        </row>
      </sheetData>
      <sheetData sheetId="831">
        <row r="2">
          <cell r="L2">
            <v>0</v>
          </cell>
        </row>
      </sheetData>
      <sheetData sheetId="832"/>
      <sheetData sheetId="833"/>
      <sheetData sheetId="834"/>
      <sheetData sheetId="835"/>
      <sheetData sheetId="836"/>
      <sheetData sheetId="837"/>
      <sheetData sheetId="838">
        <row r="2">
          <cell r="L2">
            <v>0</v>
          </cell>
        </row>
      </sheetData>
      <sheetData sheetId="839"/>
      <sheetData sheetId="840"/>
      <sheetData sheetId="841"/>
      <sheetData sheetId="842"/>
      <sheetData sheetId="843"/>
      <sheetData sheetId="844"/>
      <sheetData sheetId="845"/>
      <sheetData sheetId="846"/>
      <sheetData sheetId="847"/>
      <sheetData sheetId="848"/>
      <sheetData sheetId="849" refreshError="1"/>
      <sheetData sheetId="850" refreshError="1"/>
      <sheetData sheetId="851" refreshError="1"/>
      <sheetData sheetId="852" refreshError="1"/>
      <sheetData sheetId="853" refreshError="1"/>
      <sheetData sheetId="854" refreshError="1"/>
      <sheetData sheetId="855" refreshError="1"/>
      <sheetData sheetId="856">
        <row r="1">
          <cell r="A1" t="str">
            <v>CARAT MEDIA SERVICES (THAILAND) CO., LTD.</v>
          </cell>
        </row>
      </sheetData>
      <sheetData sheetId="857">
        <row r="1">
          <cell r="A1" t="str">
            <v>CARAT MEDIA SERVICES (THAILAND) CO., LTD.</v>
          </cell>
        </row>
      </sheetData>
      <sheetData sheetId="858">
        <row r="1">
          <cell r="A1" t="str">
            <v>CARAT MEDIA SERVICES (THAILAND) CO., LTD.</v>
          </cell>
        </row>
      </sheetData>
      <sheetData sheetId="859">
        <row r="1">
          <cell r="A1" t="str">
            <v>CARAT MEDIA SERVICES (THAILAND) CO., LTD.</v>
          </cell>
        </row>
      </sheetData>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row r="1">
          <cell r="A1" t="str">
            <v>CARAT MEDIA SERVICES (THAILAND) CO., LTD.</v>
          </cell>
        </row>
      </sheetData>
      <sheetData sheetId="874">
        <row r="1">
          <cell r="A1" t="str">
            <v>CARAT MEDIA SERVICES (THAILAND) CO., LTD.</v>
          </cell>
        </row>
      </sheetData>
      <sheetData sheetId="875">
        <row r="1">
          <cell r="A1" t="str">
            <v>CARAT MEDIA SERVICES (THAILAND) CO., LTD.</v>
          </cell>
        </row>
      </sheetData>
      <sheetData sheetId="876">
        <row r="1">
          <cell r="A1" t="str">
            <v>CARAT MEDIA SERVICES (THAILAND) CO., LTD.</v>
          </cell>
        </row>
      </sheetData>
      <sheetData sheetId="877">
        <row r="1">
          <cell r="A1" t="str">
            <v>CARAT MEDIA SERVICES (THAILAND) CO., LTD.</v>
          </cell>
        </row>
      </sheetData>
      <sheetData sheetId="878"/>
      <sheetData sheetId="879"/>
      <sheetData sheetId="880"/>
      <sheetData sheetId="881"/>
      <sheetData sheetId="882"/>
      <sheetData sheetId="883">
        <row r="1">
          <cell r="A1" t="str">
            <v>CARAT MEDIA SERVICES (THAILAND) CO., LTD.</v>
          </cell>
        </row>
      </sheetData>
      <sheetData sheetId="884">
        <row r="1">
          <cell r="A1" t="str">
            <v>CARAT MEDIA SERVICES (THAILAND) CO., LTD.</v>
          </cell>
        </row>
      </sheetData>
      <sheetData sheetId="885"/>
      <sheetData sheetId="886">
        <row r="1">
          <cell r="A1" t="str">
            <v>CARAT MEDIA SERVICES (THAILAND) CO., LTD.</v>
          </cell>
        </row>
      </sheetData>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2">
          <cell r="L2">
            <v>0</v>
          </cell>
        </row>
      </sheetData>
      <sheetData sheetId="931">
        <row r="1">
          <cell r="A1" t="str">
            <v>CARAT MEDIA SERVICES (THAILAND) CO., LTD.</v>
          </cell>
        </row>
      </sheetData>
      <sheetData sheetId="932">
        <row r="1">
          <cell r="A1" t="str">
            <v>CARAT MEDIA SERVICES (THAILAND) CO., LTD.</v>
          </cell>
        </row>
      </sheetData>
      <sheetData sheetId="933"/>
      <sheetData sheetId="934">
        <row r="1">
          <cell r="A1" t="str">
            <v>CARAT MEDIA SERVICES (THAILAND) CO., LTD.</v>
          </cell>
        </row>
      </sheetData>
      <sheetData sheetId="935"/>
      <sheetData sheetId="936"/>
      <sheetData sheetId="937">
        <row r="1">
          <cell r="A1" t="str">
            <v>CARAT MEDIA SERVICES (THAILAND) CO., LTD.</v>
          </cell>
        </row>
      </sheetData>
      <sheetData sheetId="938">
        <row r="1">
          <cell r="A1" t="str">
            <v>CARAT MEDIA SERVICES (THAILAND) CO., LTD.</v>
          </cell>
        </row>
      </sheetData>
      <sheetData sheetId="939">
        <row r="2">
          <cell r="L2">
            <v>0</v>
          </cell>
        </row>
      </sheetData>
      <sheetData sheetId="940">
        <row r="1">
          <cell r="A1" t="str">
            <v>CARAT MEDIA SERVICES (THAILAND) CO., LTD.</v>
          </cell>
        </row>
      </sheetData>
      <sheetData sheetId="941"/>
      <sheetData sheetId="942"/>
      <sheetData sheetId="943"/>
      <sheetData sheetId="944"/>
      <sheetData sheetId="945">
        <row r="1">
          <cell r="A1" t="str">
            <v>CARAT MEDIA SERVICES (THAILAND) CO., LTD.</v>
          </cell>
        </row>
      </sheetData>
      <sheetData sheetId="946">
        <row r="1">
          <cell r="A1" t="str">
            <v>CARAT MEDIA SERVICES (THAILAND) CO., LTD.</v>
          </cell>
        </row>
      </sheetData>
      <sheetData sheetId="947">
        <row r="1">
          <cell r="A1" t="str">
            <v>CARAT MEDIA SERVICES (THAILAND) CO., LTD.</v>
          </cell>
        </row>
      </sheetData>
      <sheetData sheetId="948">
        <row r="1">
          <cell r="A1" t="str">
            <v>CARAT MEDIA SERVICES (THAILAND) CO., LTD.</v>
          </cell>
        </row>
      </sheetData>
      <sheetData sheetId="949"/>
      <sheetData sheetId="950">
        <row r="1">
          <cell r="A1" t="str">
            <v>CARAT MEDIA SERVICES (THAILAND) CO., LTD.</v>
          </cell>
        </row>
      </sheetData>
      <sheetData sheetId="951"/>
      <sheetData sheetId="952"/>
      <sheetData sheetId="953"/>
      <sheetData sheetId="954"/>
      <sheetData sheetId="955"/>
      <sheetData sheetId="956"/>
      <sheetData sheetId="957">
        <row r="2">
          <cell r="L2">
            <v>0</v>
          </cell>
        </row>
      </sheetData>
      <sheetData sheetId="958"/>
      <sheetData sheetId="959"/>
      <sheetData sheetId="960"/>
      <sheetData sheetId="961"/>
      <sheetData sheetId="962"/>
      <sheetData sheetId="963">
        <row r="1">
          <cell r="A1" t="str">
            <v>CARAT MEDIA SERVICES (THAILAND) CO., LTD.</v>
          </cell>
        </row>
      </sheetData>
      <sheetData sheetId="964">
        <row r="1">
          <cell r="A1" t="str">
            <v>CARAT MEDIA SERVICES (THAILAND) CO., LTD.</v>
          </cell>
        </row>
      </sheetData>
      <sheetData sheetId="965">
        <row r="1">
          <cell r="A1" t="str">
            <v>CARAT MEDIA SERVICES (THAILAND) CO., LTD.</v>
          </cell>
        </row>
      </sheetData>
      <sheetData sheetId="966">
        <row r="1">
          <cell r="A1" t="str">
            <v>CARAT MEDIA SERVICES (THAILAND) CO., LTD.</v>
          </cell>
        </row>
      </sheetData>
      <sheetData sheetId="967">
        <row r="1">
          <cell r="A1" t="str">
            <v>CARAT MEDIA SERVICES (THAILAND) CO., LTD.</v>
          </cell>
        </row>
      </sheetData>
      <sheetData sheetId="968"/>
      <sheetData sheetId="969">
        <row r="1">
          <cell r="A1" t="str">
            <v>CARAT MEDIA SERVICES (THAILAND) CO., LTD.</v>
          </cell>
        </row>
      </sheetData>
      <sheetData sheetId="970">
        <row r="1">
          <cell r="A1" t="str">
            <v>CARAT MEDIA SERVICES (THAILAND) CO., LTD.</v>
          </cell>
        </row>
      </sheetData>
      <sheetData sheetId="971"/>
      <sheetData sheetId="972">
        <row r="1">
          <cell r="A1" t="str">
            <v>CARAT MEDIA SERVICES (THAILAND) CO., LTD.</v>
          </cell>
        </row>
      </sheetData>
      <sheetData sheetId="973"/>
      <sheetData sheetId="974"/>
      <sheetData sheetId="975"/>
      <sheetData sheetId="976"/>
      <sheetData sheetId="977"/>
      <sheetData sheetId="978"/>
      <sheetData sheetId="979"/>
      <sheetData sheetId="980">
        <row r="1">
          <cell r="A1" t="str">
            <v>CARAT MEDIA SERVICES (THAILAND) CO., LTD.</v>
          </cell>
        </row>
      </sheetData>
      <sheetData sheetId="981">
        <row r="1">
          <cell r="A1" t="str">
            <v>CARAT MEDIA SERVICES (THAILAND) CO., LTD.</v>
          </cell>
        </row>
      </sheetData>
      <sheetData sheetId="982">
        <row r="1">
          <cell r="A1" t="str">
            <v>CARAT MEDIA SERVICES (THAILAND) CO., LTD.</v>
          </cell>
        </row>
      </sheetData>
      <sheetData sheetId="983"/>
      <sheetData sheetId="984"/>
      <sheetData sheetId="985"/>
      <sheetData sheetId="986"/>
      <sheetData sheetId="987"/>
      <sheetData sheetId="988"/>
      <sheetData sheetId="989"/>
      <sheetData sheetId="990"/>
      <sheetData sheetId="991"/>
      <sheetData sheetId="992"/>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ow r="2">
          <cell r="L2">
            <v>0</v>
          </cell>
        </row>
      </sheetData>
      <sheetData sheetId="1136">
        <row r="2">
          <cell r="L2">
            <v>0</v>
          </cell>
        </row>
      </sheetData>
      <sheetData sheetId="1137"/>
      <sheetData sheetId="1138">
        <row r="1">
          <cell r="A1" t="str">
            <v>CARAT MEDIA SERVICES (THAILAND) CO., LTD.</v>
          </cell>
        </row>
      </sheetData>
      <sheetData sheetId="1139">
        <row r="1">
          <cell r="A1" t="str">
            <v>CARAT MEDIA SERVICES (THAILAND) CO., LTD.</v>
          </cell>
        </row>
      </sheetData>
      <sheetData sheetId="1140"/>
      <sheetData sheetId="1141">
        <row r="1">
          <cell r="A1" t="str">
            <v>CARAT MEDIA SERVICES (THAILAND) CO., LTD.</v>
          </cell>
        </row>
      </sheetData>
      <sheetData sheetId="1142"/>
      <sheetData sheetId="1143"/>
      <sheetData sheetId="1144"/>
      <sheetData sheetId="1145"/>
      <sheetData sheetId="1146"/>
      <sheetData sheetId="1147"/>
      <sheetData sheetId="1148"/>
      <sheetData sheetId="1149"/>
      <sheetData sheetId="1150">
        <row r="1">
          <cell r="A1" t="str">
            <v>CARAT MEDIA SERVICES (THAILAND) CO., LTD.</v>
          </cell>
        </row>
      </sheetData>
      <sheetData sheetId="1151">
        <row r="1">
          <cell r="A1" t="str">
            <v>CARAT MEDIA SERVICES (THAILAND) CO., LTD.</v>
          </cell>
        </row>
      </sheetData>
      <sheetData sheetId="1152" refreshError="1"/>
      <sheetData sheetId="1153" refreshError="1"/>
      <sheetData sheetId="1154" refreshError="1"/>
      <sheetData sheetId="1155" refreshError="1"/>
      <sheetData sheetId="1156" refreshError="1"/>
      <sheetData sheetId="1157" refreshError="1"/>
      <sheetData sheetId="1158" refreshError="1"/>
      <sheetData sheetId="1159">
        <row r="1">
          <cell r="A1">
            <v>0</v>
          </cell>
        </row>
      </sheetData>
      <sheetData sheetId="1160"/>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sheetData sheetId="1178">
        <row r="1">
          <cell r="A1" t="str">
            <v>CARAT MEDIA SERVICES (THAILAND) CO., LTD.</v>
          </cell>
        </row>
      </sheetData>
      <sheetData sheetId="1179">
        <row r="1">
          <cell r="A1" t="str">
            <v>CARAT MEDIA SERVICES (THAILAND) CO., LTD.</v>
          </cell>
        </row>
      </sheetData>
      <sheetData sheetId="1180">
        <row r="1">
          <cell r="A1" t="str">
            <v>CARAT MEDIA SERVICES (THAILAND) CO., LTD.</v>
          </cell>
        </row>
      </sheetData>
      <sheetData sheetId="1181">
        <row r="1">
          <cell r="A1" t="str">
            <v>CARAT MEDIA SERVICES (THAILAND) CO., LTD.</v>
          </cell>
        </row>
      </sheetData>
      <sheetData sheetId="1182">
        <row r="1">
          <cell r="A1" t="str">
            <v>CARAT MEDIA SERVICES (THAILAND) CO., LTD.</v>
          </cell>
        </row>
      </sheetData>
      <sheetData sheetId="1183">
        <row r="1">
          <cell r="A1" t="str">
            <v>CARAT MEDIA SERVICES (THAILAND) CO., LTD.</v>
          </cell>
        </row>
      </sheetData>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sheetData sheetId="1193"/>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sheetData sheetId="1221"/>
      <sheetData sheetId="1222"/>
      <sheetData sheetId="1223"/>
      <sheetData sheetId="1224"/>
      <sheetData sheetId="1225"/>
      <sheetData sheetId="1226"/>
      <sheetData sheetId="1227"/>
      <sheetData sheetId="1228"/>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sheetData sheetId="1249"/>
      <sheetData sheetId="1250"/>
      <sheetData sheetId="1251"/>
      <sheetData sheetId="1252"/>
      <sheetData sheetId="1253"/>
      <sheetData sheetId="1254" refreshError="1"/>
      <sheetData sheetId="1255" refreshError="1"/>
      <sheetData sheetId="1256" refreshError="1"/>
      <sheetData sheetId="1257" refreshError="1"/>
      <sheetData sheetId="1258" refreshError="1"/>
      <sheetData sheetId="1259" refreshError="1"/>
      <sheetData sheetId="1260" refreshError="1"/>
      <sheetData sheetId="1261"/>
      <sheetData sheetId="1262" refreshError="1"/>
      <sheetData sheetId="1263" refreshError="1"/>
      <sheetData sheetId="1264" refreshError="1"/>
      <sheetData sheetId="1265" refreshError="1"/>
      <sheetData sheetId="1266" refreshError="1"/>
      <sheetData sheetId="1267" refreshError="1"/>
      <sheetData sheetId="1268" refreshError="1"/>
      <sheetData sheetId="1269">
        <row r="1">
          <cell r="A1" t="str">
            <v>CARAT MEDIA SERVICES (THAILAND) CO., LTD.</v>
          </cell>
        </row>
      </sheetData>
      <sheetData sheetId="1270">
        <row r="1">
          <cell r="A1" t="str">
            <v>CARAT MEDIA SERVICES (THAILAND) CO., LTD.</v>
          </cell>
        </row>
      </sheetData>
      <sheetData sheetId="1271"/>
      <sheetData sheetId="1272" refreshError="1"/>
      <sheetData sheetId="1273" refreshError="1"/>
      <sheetData sheetId="1274" refreshError="1"/>
      <sheetData sheetId="1275" refreshError="1"/>
      <sheetData sheetId="1276" refreshError="1"/>
      <sheetData sheetId="1277">
        <row r="1">
          <cell r="A1" t="str">
            <v>CARAT MEDIA SERVICES (THAILAND) CO., LTD.</v>
          </cell>
        </row>
      </sheetData>
      <sheetData sheetId="1278"/>
      <sheetData sheetId="1279"/>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ow r="1">
          <cell r="A1" t="str">
            <v>CARAT MEDIA SERVICES (THAILAND) CO., LTD.</v>
          </cell>
        </row>
      </sheetData>
      <sheetData sheetId="1345">
        <row r="1">
          <cell r="A1" t="str">
            <v>CARAT MEDIA SERVICES (THAILAND) CO., LTD.</v>
          </cell>
        </row>
      </sheetData>
      <sheetData sheetId="1346">
        <row r="1">
          <cell r="A1" t="str">
            <v>CARAT MEDIA SERVICES (THAILAND) CO., LTD.</v>
          </cell>
        </row>
      </sheetData>
      <sheetData sheetId="1347">
        <row r="1">
          <cell r="A1" t="str">
            <v>CARAT MEDIA SERVICES (THAILAND) CO., LTD.</v>
          </cell>
        </row>
      </sheetData>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row r="1">
          <cell r="A1" t="str">
            <v>CARAT MEDIA SERVICES (THAILAND) CO., LTD.</v>
          </cell>
        </row>
      </sheetData>
      <sheetData sheetId="1472">
        <row r="1">
          <cell r="A1" t="str">
            <v>CARAT MEDIA SERVICES (THAILAND) CO., LTD.</v>
          </cell>
        </row>
      </sheetData>
      <sheetData sheetId="1473">
        <row r="1">
          <cell r="A1" t="str">
            <v>CARAT MEDIA SERVICES (THAILAND) CO., LTD.</v>
          </cell>
        </row>
      </sheetData>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sheetData sheetId="1548"/>
      <sheetData sheetId="1549"/>
      <sheetData sheetId="1550"/>
      <sheetData sheetId="1551"/>
      <sheetData sheetId="1552"/>
      <sheetData sheetId="1553"/>
      <sheetData sheetId="1554"/>
      <sheetData sheetId="1555"/>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sheetData sheetId="1593"/>
      <sheetData sheetId="1594"/>
      <sheetData sheetId="1595"/>
      <sheetData sheetId="1596"/>
      <sheetData sheetId="1597"/>
      <sheetData sheetId="1598"/>
      <sheetData sheetId="1599" refreshError="1"/>
      <sheetData sheetId="1600"/>
      <sheetData sheetId="1601"/>
      <sheetData sheetId="1602"/>
      <sheetData sheetId="1603"/>
      <sheetData sheetId="1604"/>
      <sheetData sheetId="1605"/>
      <sheetData sheetId="1606"/>
      <sheetData sheetId="1607"/>
      <sheetData sheetId="1608"/>
      <sheetData sheetId="1609" refreshError="1"/>
      <sheetData sheetId="1610" refreshError="1"/>
      <sheetData sheetId="1611" refreshError="1"/>
      <sheetData sheetId="1612" refreshError="1"/>
      <sheetData sheetId="1613" refreshError="1"/>
      <sheetData sheetId="1614" refreshError="1"/>
      <sheetData sheetId="1615" refreshError="1"/>
      <sheetData sheetId="1616"/>
      <sheetData sheetId="1617" refreshError="1"/>
      <sheetData sheetId="1618" refreshError="1"/>
      <sheetData sheetId="1619" refreshError="1"/>
      <sheetData sheetId="1620"/>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sheetData sheetId="1637"/>
      <sheetData sheetId="1638"/>
      <sheetData sheetId="1639"/>
      <sheetData sheetId="1640"/>
      <sheetData sheetId="1641"/>
      <sheetData sheetId="1642"/>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refreshError="1"/>
      <sheetData sheetId="1752" refreshError="1"/>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refreshError="1"/>
      <sheetData sheetId="1769" refreshError="1"/>
      <sheetData sheetId="1770" refreshError="1"/>
      <sheetData sheetId="1771" refreshError="1"/>
      <sheetData sheetId="1772" refreshError="1"/>
      <sheetData sheetId="1773" refreshError="1"/>
      <sheetData sheetId="177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Test cost oversea"/>
      <sheetName val="OfficeMC-Master"/>
      <sheetName val="OfficeMC-Adj"/>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row r="1">
          <cell r="A1" t="str">
            <v>CARAT MEDIA SERVICES (THAILAND) CO., LTD.</v>
          </cell>
        </row>
        <row r="2">
          <cell r="A2" t="str">
            <v>12.31.01</v>
          </cell>
        </row>
        <row r="3">
          <cell r="A3" t="str">
            <v>CUT-OFF SALE TEST</v>
          </cell>
          <cell r="C3" t="str">
            <v xml:space="preserve">Select job sheet from sales report </v>
          </cell>
        </row>
        <row r="5">
          <cell r="A5" t="str">
            <v>No.</v>
          </cell>
          <cell r="B5" t="str">
            <v xml:space="preserve">Customers' name </v>
          </cell>
          <cell r="D5" t="str">
            <v>Job sheet No.</v>
          </cell>
          <cell r="E5" t="str">
            <v>Sale amount</v>
          </cell>
          <cell r="F5" t="str">
            <v>Cost amount</v>
          </cell>
          <cell r="G5" t="str">
            <v>Handling charge</v>
          </cell>
          <cell r="H5" t="str">
            <v>%</v>
          </cell>
          <cell r="I5" t="str">
            <v>A</v>
          </cell>
          <cell r="J5" t="str">
            <v>B</v>
          </cell>
          <cell r="K5" t="str">
            <v>C</v>
          </cell>
          <cell r="L5" t="str">
            <v>Remark</v>
          </cell>
        </row>
      </sheetData>
      <sheetData sheetId="26"/>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halt"/>
      <sheetName val="DECKBLATT"/>
      <sheetName val="THESE"/>
      <sheetName val="KALK"/>
      <sheetName val="P&amp;L Account"/>
      <sheetName val="P&amp;L Account for all Variants"/>
      <sheetName val="MAT"/>
      <sheetName val="ZK"/>
      <sheetName val="LOG"/>
      <sheetName val="TARIF"/>
      <sheetName val="EVO"/>
      <sheetName val="MSS"/>
      <sheetName val="Layout"/>
      <sheetName val="Bauteiluebersicht"/>
      <sheetName val="FREI"/>
    </sheetNames>
    <sheetDataSet>
      <sheetData sheetId="0"/>
      <sheetData sheetId="1"/>
      <sheetData sheetId="2"/>
      <sheetData sheetId="3"/>
      <sheetData sheetId="4"/>
      <sheetData sheetId="5"/>
      <sheetData sheetId="6"/>
      <sheetData sheetId="7"/>
      <sheetData sheetId="8"/>
      <sheetData sheetId="9">
        <row r="30">
          <cell r="A30" t="str">
            <v>60 T</v>
          </cell>
        </row>
        <row r="31">
          <cell r="A31" t="str">
            <v>75 T</v>
          </cell>
        </row>
        <row r="32">
          <cell r="A32" t="str">
            <v>100 T</v>
          </cell>
        </row>
        <row r="33">
          <cell r="A33" t="str">
            <v>120 T</v>
          </cell>
        </row>
        <row r="34">
          <cell r="A34" t="str">
            <v>140 T</v>
          </cell>
        </row>
        <row r="35">
          <cell r="A35" t="str">
            <v>150 T</v>
          </cell>
        </row>
        <row r="36">
          <cell r="A36" t="str">
            <v>200 T</v>
          </cell>
        </row>
        <row r="37">
          <cell r="A37" t="str">
            <v>275 T</v>
          </cell>
        </row>
        <row r="38">
          <cell r="A38" t="str">
            <v>300 T</v>
          </cell>
        </row>
        <row r="39">
          <cell r="A39" t="str">
            <v>350 T</v>
          </cell>
        </row>
        <row r="40">
          <cell r="A40" t="str">
            <v>400 T</v>
          </cell>
        </row>
        <row r="41">
          <cell r="A41" t="str">
            <v>420 T</v>
          </cell>
        </row>
        <row r="42">
          <cell r="A42" t="str">
            <v>500 T</v>
          </cell>
        </row>
        <row r="43">
          <cell r="A43" t="str">
            <v>600 T</v>
          </cell>
        </row>
        <row r="44">
          <cell r="A44" t="str">
            <v>650 T</v>
          </cell>
        </row>
        <row r="45">
          <cell r="A45" t="str">
            <v>700 T</v>
          </cell>
        </row>
        <row r="46">
          <cell r="A46" t="str">
            <v>800 T</v>
          </cell>
        </row>
        <row r="47">
          <cell r="A47" t="str">
            <v>850 T</v>
          </cell>
        </row>
        <row r="48">
          <cell r="A48" t="str">
            <v>900 T</v>
          </cell>
        </row>
        <row r="49">
          <cell r="A49" t="str">
            <v>1000 T</v>
          </cell>
        </row>
        <row r="50">
          <cell r="A50" t="str">
            <v>1100 T</v>
          </cell>
        </row>
        <row r="51">
          <cell r="A51" t="str">
            <v>1150 T</v>
          </cell>
        </row>
        <row r="52">
          <cell r="A52" t="str">
            <v>1200 T</v>
          </cell>
        </row>
        <row r="53">
          <cell r="A53" t="str">
            <v>1300 T</v>
          </cell>
        </row>
        <row r="54">
          <cell r="A54" t="str">
            <v>1600 T</v>
          </cell>
        </row>
        <row r="55">
          <cell r="A55" t="str">
            <v>1800 T</v>
          </cell>
        </row>
        <row r="56">
          <cell r="A56" t="str">
            <v>2000 T</v>
          </cell>
        </row>
        <row r="57">
          <cell r="A57" t="str">
            <v>2200 T</v>
          </cell>
        </row>
        <row r="58">
          <cell r="A58" t="str">
            <v>2300 T</v>
          </cell>
        </row>
        <row r="59">
          <cell r="A59" t="str">
            <v>2600 T</v>
          </cell>
        </row>
        <row r="60">
          <cell r="A60" t="str">
            <v>2700 T</v>
          </cell>
        </row>
        <row r="61">
          <cell r="A61" t="str">
            <v>3000 T</v>
          </cell>
        </row>
        <row r="62">
          <cell r="A62" t="str">
            <v>3200 T</v>
          </cell>
        </row>
        <row r="63">
          <cell r="A63" t="str">
            <v>3500 T</v>
          </cell>
        </row>
        <row r="64">
          <cell r="A64" t="str">
            <v>3700 T</v>
          </cell>
        </row>
        <row r="65">
          <cell r="A65" t="str">
            <v>4000 T</v>
          </cell>
        </row>
        <row r="66">
          <cell r="A66" t="str">
            <v>60 T Gas</v>
          </cell>
        </row>
        <row r="67">
          <cell r="A67" t="str">
            <v>75 T Gas</v>
          </cell>
        </row>
        <row r="68">
          <cell r="A68" t="str">
            <v>100 T Gas</v>
          </cell>
        </row>
        <row r="69">
          <cell r="A69" t="str">
            <v>120 T Gas</v>
          </cell>
        </row>
        <row r="70">
          <cell r="A70" t="str">
            <v>140 T Gas</v>
          </cell>
        </row>
        <row r="71">
          <cell r="A71" t="str">
            <v>150 T Gas</v>
          </cell>
        </row>
        <row r="72">
          <cell r="A72" t="str">
            <v>200 T Gas</v>
          </cell>
        </row>
        <row r="73">
          <cell r="A73" t="str">
            <v>275 T Gas</v>
          </cell>
        </row>
        <row r="74">
          <cell r="A74" t="str">
            <v>300 T Gas</v>
          </cell>
        </row>
        <row r="75">
          <cell r="A75" t="str">
            <v>350 T Gas</v>
          </cell>
        </row>
        <row r="76">
          <cell r="A76" t="str">
            <v>400 T Gas</v>
          </cell>
        </row>
        <row r="77">
          <cell r="A77" t="str">
            <v>420 T Gas</v>
          </cell>
        </row>
        <row r="78">
          <cell r="A78" t="str">
            <v>500 T Gas</v>
          </cell>
        </row>
        <row r="79">
          <cell r="A79" t="str">
            <v>600 T Gas</v>
          </cell>
        </row>
        <row r="80">
          <cell r="A80" t="str">
            <v>650 T Gas</v>
          </cell>
        </row>
        <row r="81">
          <cell r="A81" t="str">
            <v>700 T Gas</v>
          </cell>
        </row>
        <row r="82">
          <cell r="A82" t="str">
            <v>800 T Gas</v>
          </cell>
        </row>
        <row r="83">
          <cell r="A83" t="str">
            <v>850 T Gas</v>
          </cell>
        </row>
        <row r="84">
          <cell r="A84" t="str">
            <v>900 T Gas</v>
          </cell>
        </row>
        <row r="85">
          <cell r="A85" t="str">
            <v>1000 T Gas</v>
          </cell>
        </row>
        <row r="86">
          <cell r="A86" t="str">
            <v>1100 T Gas</v>
          </cell>
        </row>
        <row r="87">
          <cell r="A87" t="str">
            <v>1150 T Gas</v>
          </cell>
        </row>
        <row r="88">
          <cell r="A88" t="str">
            <v>1200 T Gas</v>
          </cell>
        </row>
        <row r="89">
          <cell r="A89" t="str">
            <v>1300 T Gas</v>
          </cell>
        </row>
        <row r="90">
          <cell r="A90" t="str">
            <v>1600 T Gas</v>
          </cell>
        </row>
        <row r="91">
          <cell r="A91" t="str">
            <v>1800 T Gas</v>
          </cell>
        </row>
        <row r="92">
          <cell r="A92" t="str">
            <v>2000 T Gas</v>
          </cell>
        </row>
        <row r="93">
          <cell r="A93" t="str">
            <v>2200 T Gas</v>
          </cell>
        </row>
        <row r="94">
          <cell r="A94" t="str">
            <v>2300 T Gas</v>
          </cell>
        </row>
        <row r="95">
          <cell r="A95" t="str">
            <v>2600 T Gas</v>
          </cell>
        </row>
        <row r="96">
          <cell r="A96" t="str">
            <v>2700 T Gas</v>
          </cell>
        </row>
        <row r="97">
          <cell r="A97" t="str">
            <v>3000 T Gas</v>
          </cell>
        </row>
        <row r="98">
          <cell r="A98" t="str">
            <v>3200 T Gas</v>
          </cell>
        </row>
        <row r="99">
          <cell r="A99" t="str">
            <v>3500 T Gas</v>
          </cell>
        </row>
        <row r="100">
          <cell r="A100" t="str">
            <v>3700 T Gas</v>
          </cell>
        </row>
        <row r="101">
          <cell r="A101" t="str">
            <v>4000 T Gas</v>
          </cell>
        </row>
        <row r="102">
          <cell r="A102" t="str">
            <v>Foaming IP</v>
          </cell>
        </row>
        <row r="103">
          <cell r="A103" t="str">
            <v>Foaming lid</v>
          </cell>
        </row>
        <row r="104">
          <cell r="A104" t="str">
            <v>Foaming armrest</v>
          </cell>
        </row>
        <row r="105">
          <cell r="A105" t="str">
            <v>Foaming fix</v>
          </cell>
        </row>
        <row r="106">
          <cell r="A106" t="str">
            <v>Auto 1200*2200</v>
          </cell>
        </row>
        <row r="107">
          <cell r="A107" t="str">
            <v>Auto 700*2250</v>
          </cell>
        </row>
        <row r="108">
          <cell r="A108" t="str">
            <v>Auto 860*1800</v>
          </cell>
        </row>
        <row r="109">
          <cell r="A109" t="str">
            <v>Auto 700*1900</v>
          </cell>
        </row>
        <row r="110">
          <cell r="A110" t="str">
            <v>Auto 750*1250</v>
          </cell>
        </row>
        <row r="111">
          <cell r="A111" t="str">
            <v>Semiauto 1200*2200</v>
          </cell>
        </row>
        <row r="112">
          <cell r="A112" t="str">
            <v>Semiauto 860*1800</v>
          </cell>
        </row>
        <row r="113">
          <cell r="A113" t="str">
            <v>Semiauto 660*1000</v>
          </cell>
        </row>
        <row r="114">
          <cell r="A114" t="str">
            <v>Rotation forming</v>
          </cell>
        </row>
        <row r="115">
          <cell r="A115" t="str">
            <v>Slush 6 moulds</v>
          </cell>
        </row>
        <row r="116">
          <cell r="A116" t="str">
            <v>Flaming robot turntable</v>
          </cell>
        </row>
        <row r="117">
          <cell r="A117" t="str">
            <v>Flaming robot fix</v>
          </cell>
        </row>
        <row r="118">
          <cell r="A118" t="str">
            <v>Flaming manual</v>
          </cell>
        </row>
        <row r="119">
          <cell r="A119" t="str">
            <v>Precutting fabrics sandt</v>
          </cell>
        </row>
        <row r="120">
          <cell r="A120" t="str">
            <v>Precutting fabrics lectra</v>
          </cell>
        </row>
        <row r="121">
          <cell r="A121" t="str">
            <v>Bumper painting</v>
          </cell>
        </row>
        <row r="122">
          <cell r="A122" t="str">
            <v>Gluing robot IP</v>
          </cell>
        </row>
        <row r="123">
          <cell r="A123" t="str">
            <v>Gluing robot door panel</v>
          </cell>
        </row>
        <row r="124">
          <cell r="A124" t="str">
            <v>Gluing manual</v>
          </cell>
        </row>
        <row r="125">
          <cell r="A125" t="str">
            <v>Acrylic 1 layer</v>
          </cell>
        </row>
        <row r="126">
          <cell r="A126" t="str">
            <v>Acrylic 1 layer+conveyer</v>
          </cell>
        </row>
        <row r="127">
          <cell r="A127" t="str">
            <v>Acrylic 2 layers</v>
          </cell>
        </row>
        <row r="128">
          <cell r="A128" t="str">
            <v>Soft 1 layer</v>
          </cell>
        </row>
        <row r="129">
          <cell r="A129" t="str">
            <v>Soft 2 layers</v>
          </cell>
        </row>
        <row r="130">
          <cell r="A130" t="str">
            <v>Gluing via extrusion</v>
          </cell>
        </row>
        <row r="131">
          <cell r="A131" t="str">
            <v>Vib welding 1</v>
          </cell>
        </row>
        <row r="132">
          <cell r="A132" t="str">
            <v>Vib welding 2</v>
          </cell>
        </row>
        <row r="133">
          <cell r="A133" t="str">
            <v>Vib welding 3</v>
          </cell>
        </row>
        <row r="134">
          <cell r="A134" t="str">
            <v>Vib welding 4</v>
          </cell>
        </row>
        <row r="135">
          <cell r="A135" t="str">
            <v>Vib welding 5</v>
          </cell>
        </row>
        <row r="136">
          <cell r="A136" t="str">
            <v>Vib welding 6</v>
          </cell>
        </row>
        <row r="137">
          <cell r="A137" t="str">
            <v>High freq weld turntable</v>
          </cell>
        </row>
        <row r="138">
          <cell r="A138" t="str">
            <v>Tampography</v>
          </cell>
        </row>
        <row r="139">
          <cell r="A139" t="str">
            <v>Hot stamping 1</v>
          </cell>
        </row>
        <row r="140">
          <cell r="A140" t="str">
            <v>Hot stamping 2</v>
          </cell>
        </row>
        <row r="141">
          <cell r="A141" t="str">
            <v>Cleaning armrests</v>
          </cell>
        </row>
        <row r="142">
          <cell r="A142" t="str">
            <v>Preheating slush skin</v>
          </cell>
        </row>
        <row r="143">
          <cell r="A143" t="str">
            <v>Flocking</v>
          </cell>
        </row>
        <row r="144">
          <cell r="A144" t="str">
            <v>Punching IP tr</v>
          </cell>
        </row>
        <row r="145">
          <cell r="A145" t="str">
            <v>Punching cover IP tr</v>
          </cell>
        </row>
        <row r="146">
          <cell r="A146" t="str">
            <v>Punching lid tr</v>
          </cell>
        </row>
        <row r="147">
          <cell r="A147" t="str">
            <v>Mirror welding 1 tr</v>
          </cell>
        </row>
        <row r="148">
          <cell r="A148" t="str">
            <v>Mirror welding 2 tr</v>
          </cell>
        </row>
        <row r="149">
          <cell r="A149" t="str">
            <v>Mirror welding 3 tr</v>
          </cell>
        </row>
        <row r="150">
          <cell r="A150" t="str">
            <v>US welding 1 tr</v>
          </cell>
        </row>
        <row r="151">
          <cell r="A151" t="str">
            <v>US welding 2 tr</v>
          </cell>
        </row>
        <row r="152">
          <cell r="A152" t="str">
            <v>US welding 3 tr</v>
          </cell>
        </row>
        <row r="153">
          <cell r="A153" t="str">
            <v>Manual operation</v>
          </cell>
        </row>
        <row r="154">
          <cell r="A154" t="str">
            <v>Milling 1 robot</v>
          </cell>
        </row>
        <row r="155">
          <cell r="A155" t="str">
            <v>Milling 2 robot</v>
          </cell>
        </row>
        <row r="156">
          <cell r="A156" t="str">
            <v>Weakening skin-cold knife</v>
          </cell>
        </row>
        <row r="157">
          <cell r="A157" t="str">
            <v>Weakening skin-hot knife</v>
          </cell>
        </row>
        <row r="158">
          <cell r="A158" t="str">
            <v>Weakening skin-US knife</v>
          </cell>
        </row>
        <row r="159">
          <cell r="A159" t="str">
            <v>Laser weakening</v>
          </cell>
        </row>
        <row r="160">
          <cell r="A160" t="str">
            <v>Vib welding tc 1</v>
          </cell>
        </row>
        <row r="161">
          <cell r="A161" t="str">
            <v>Vib welding tc 2</v>
          </cell>
        </row>
        <row r="162">
          <cell r="A162" t="str">
            <v>Vib welding tc 3</v>
          </cell>
        </row>
        <row r="163">
          <cell r="A163" t="str">
            <v>Vib welding tc 4</v>
          </cell>
        </row>
        <row r="164">
          <cell r="A164" t="str">
            <v>US welding tc 1</v>
          </cell>
        </row>
        <row r="165">
          <cell r="A165" t="str">
            <v>US welding tc 2</v>
          </cell>
        </row>
        <row r="166">
          <cell r="A166" t="str">
            <v>US welding tc 3</v>
          </cell>
        </row>
        <row r="167">
          <cell r="A167" t="str">
            <v>Mirror welding tc 3</v>
          </cell>
        </row>
        <row r="168">
          <cell r="A168" t="str">
            <v>US welding tc 1 tr</v>
          </cell>
        </row>
        <row r="169">
          <cell r="A169" t="str">
            <v>US welding tc 2 tr</v>
          </cell>
        </row>
        <row r="170">
          <cell r="A170" t="str">
            <v>US welding tc 3 tr</v>
          </cell>
        </row>
        <row r="171">
          <cell r="A171" t="str">
            <v>Mirror welding tc 3 tr</v>
          </cell>
        </row>
        <row r="172">
          <cell r="A172" t="str">
            <v>Assembly table</v>
          </cell>
        </row>
        <row r="173">
          <cell r="A173" t="str">
            <v>Foaming IP 3S</v>
          </cell>
        </row>
        <row r="174">
          <cell r="A174" t="str">
            <v>Foaming Lid 3S</v>
          </cell>
        </row>
        <row r="175">
          <cell r="A175" t="str">
            <v>Foaming Armrest 3S</v>
          </cell>
        </row>
        <row r="176">
          <cell r="A176" t="str">
            <v>Foaming Fix 3S</v>
          </cell>
        </row>
        <row r="177">
          <cell r="A177" t="str">
            <v>Auto 1200*2200 3S</v>
          </cell>
        </row>
        <row r="178">
          <cell r="A178" t="str">
            <v>Auto 700*2250 3S</v>
          </cell>
        </row>
        <row r="179">
          <cell r="A179" t="str">
            <v>Auto 860*1800 3S</v>
          </cell>
        </row>
        <row r="180">
          <cell r="A180" t="str">
            <v>Auto 700*1900 3S</v>
          </cell>
        </row>
        <row r="181">
          <cell r="A181" t="str">
            <v>Auto 750*1250 3S</v>
          </cell>
        </row>
        <row r="182">
          <cell r="A182" t="str">
            <v>Semiauto 1200*2200 3S</v>
          </cell>
        </row>
        <row r="183">
          <cell r="A183" t="str">
            <v>Semiauto 860*1800 3S</v>
          </cell>
        </row>
        <row r="184">
          <cell r="A184" t="str">
            <v>Semiauto 660*1000 3S</v>
          </cell>
        </row>
        <row r="185">
          <cell r="A185" t="str">
            <v>Flaming robot turntable 3S</v>
          </cell>
        </row>
        <row r="186">
          <cell r="A186" t="str">
            <v>Flaming Robot Fix 3S</v>
          </cell>
        </row>
        <row r="187">
          <cell r="A187" t="str">
            <v>Flaming Manual 3S</v>
          </cell>
        </row>
        <row r="188">
          <cell r="A188" t="str">
            <v>Precutting Fabrics Sandt 3S</v>
          </cell>
        </row>
        <row r="189">
          <cell r="A189" t="str">
            <v>Precutting Fabrics Lectra 3S</v>
          </cell>
        </row>
        <row r="190">
          <cell r="A190" t="str">
            <v>Gluing robot IP 3S</v>
          </cell>
        </row>
        <row r="191">
          <cell r="A191" t="str">
            <v>Gluing robot door panel 3S</v>
          </cell>
        </row>
        <row r="192">
          <cell r="A192" t="str">
            <v>Gluing Manual 3S</v>
          </cell>
        </row>
        <row r="193">
          <cell r="A193" t="str">
            <v>Gluing via Extrusion 3S</v>
          </cell>
        </row>
        <row r="194">
          <cell r="A194" t="str">
            <v>Vib Welding 1 3S</v>
          </cell>
        </row>
        <row r="195">
          <cell r="A195" t="str">
            <v>Vib Welding 2 3S</v>
          </cell>
        </row>
        <row r="196">
          <cell r="A196" t="str">
            <v>Vib Welding 3 3S</v>
          </cell>
        </row>
        <row r="197">
          <cell r="A197" t="str">
            <v>Vib Welding 4 3S</v>
          </cell>
        </row>
        <row r="198">
          <cell r="A198" t="str">
            <v>Vib Welding 5 3S</v>
          </cell>
        </row>
        <row r="199">
          <cell r="A199" t="str">
            <v>Vib Welding 6 3S</v>
          </cell>
        </row>
        <row r="200">
          <cell r="A200" t="str">
            <v>High freq weld turntable 3S</v>
          </cell>
        </row>
        <row r="201">
          <cell r="A201" t="str">
            <v>Tampography 3S</v>
          </cell>
        </row>
        <row r="202">
          <cell r="A202" t="str">
            <v>Hot stamping 1 3S</v>
          </cell>
        </row>
        <row r="203">
          <cell r="A203" t="str">
            <v>Hot stamping 2 3S</v>
          </cell>
        </row>
        <row r="204">
          <cell r="A204" t="str">
            <v>Cleaning armrests 3S</v>
          </cell>
        </row>
        <row r="205">
          <cell r="A205" t="str">
            <v>Preheating slush skin 3S</v>
          </cell>
        </row>
        <row r="206">
          <cell r="A206" t="str">
            <v>Flocking 3S</v>
          </cell>
        </row>
        <row r="207">
          <cell r="A207" t="str">
            <v>Punching IP TR 3S</v>
          </cell>
        </row>
        <row r="208">
          <cell r="A208" t="str">
            <v>Punching cover IP TR 3S</v>
          </cell>
        </row>
        <row r="209">
          <cell r="A209" t="str">
            <v>Punching lid TR</v>
          </cell>
        </row>
        <row r="210">
          <cell r="A210" t="str">
            <v>Mirror welding 1 tr 3S</v>
          </cell>
        </row>
        <row r="211">
          <cell r="A211" t="str">
            <v>Mirror welding 2 tr 3S</v>
          </cell>
        </row>
        <row r="212">
          <cell r="A212" t="str">
            <v>Mirror welding 3 tr 3S</v>
          </cell>
        </row>
        <row r="213">
          <cell r="A213" t="str">
            <v>US welding 1 tr 3S</v>
          </cell>
        </row>
        <row r="214">
          <cell r="A214" t="str">
            <v>US welding 2 tr 3S</v>
          </cell>
        </row>
        <row r="215">
          <cell r="A215" t="str">
            <v>US welding 3 tr 3S</v>
          </cell>
        </row>
        <row r="216">
          <cell r="A216" t="str">
            <v>Milling 1 robot 3S</v>
          </cell>
        </row>
        <row r="217">
          <cell r="A217" t="str">
            <v>Milling 2 robot 3S</v>
          </cell>
        </row>
        <row r="218">
          <cell r="A218" t="str">
            <v>Weakening skin-cold knife 3S</v>
          </cell>
        </row>
        <row r="219">
          <cell r="A219" t="str">
            <v>Weakening skin-hot knife 3S</v>
          </cell>
        </row>
        <row r="220">
          <cell r="A220" t="str">
            <v>Weakening skin-US knife 3S</v>
          </cell>
        </row>
        <row r="221">
          <cell r="A221" t="str">
            <v>Laser weakening 3S</v>
          </cell>
        </row>
        <row r="222">
          <cell r="A222" t="str">
            <v>Vib welding tc 1 3S</v>
          </cell>
        </row>
        <row r="223">
          <cell r="A223" t="str">
            <v>Vib welding tc 2 3S</v>
          </cell>
        </row>
        <row r="224">
          <cell r="A224" t="str">
            <v>Vib welding tc 3 3S</v>
          </cell>
        </row>
        <row r="225">
          <cell r="A225" t="str">
            <v>Vib welding tc 4 3S</v>
          </cell>
        </row>
        <row r="226">
          <cell r="A226" t="str">
            <v>US welding tc 1 3S</v>
          </cell>
        </row>
        <row r="227">
          <cell r="A227" t="str">
            <v>US welding tc 2 3S</v>
          </cell>
        </row>
        <row r="228">
          <cell r="A228" t="str">
            <v>US welding tc 3 3S</v>
          </cell>
        </row>
        <row r="229">
          <cell r="A229" t="str">
            <v>Mirror welding tc 3</v>
          </cell>
        </row>
        <row r="230">
          <cell r="A230" t="str">
            <v>US welding tc 1 tr 3S</v>
          </cell>
        </row>
        <row r="231">
          <cell r="A231" t="str">
            <v>US welding tc 2 tr 3S</v>
          </cell>
        </row>
        <row r="232">
          <cell r="A232" t="str">
            <v>US welding tc 3 tr 3S</v>
          </cell>
        </row>
        <row r="233">
          <cell r="A233" t="str">
            <v>Mirror welding tc 3 tr 3S</v>
          </cell>
        </row>
        <row r="234">
          <cell r="A234" t="str">
            <v>Assembly table 3S</v>
          </cell>
        </row>
        <row r="235">
          <cell r="A235" t="str">
            <v>800 T 2K</v>
          </cell>
        </row>
        <row r="236">
          <cell r="A236" t="str">
            <v>Laser Weakening PVC 3S</v>
          </cell>
        </row>
        <row r="237">
          <cell r="A237" t="str">
            <v>Punching incl. Weakening TR 3S</v>
          </cell>
        </row>
        <row r="238">
          <cell r="A238" t="str">
            <v>Painting 1 Layer Mexico</v>
          </cell>
        </row>
        <row r="239">
          <cell r="A239" t="str">
            <v>Painting 2 Layers Mexico</v>
          </cell>
        </row>
        <row r="240">
          <cell r="A240" t="str">
            <v>Assembly Line IP 3S</v>
          </cell>
        </row>
        <row r="241">
          <cell r="A241" t="str">
            <v>Fluorination 3S</v>
          </cell>
        </row>
        <row r="242">
          <cell r="A242" t="str">
            <v>Linear Foaming 6 Stations 3S</v>
          </cell>
        </row>
        <row r="243">
          <cell r="A243" t="str">
            <v>Linear Foaming 4 Stations 3S</v>
          </cell>
        </row>
        <row r="244">
          <cell r="A244" t="str">
            <v>Semiautomatic Riveting TR 3S</v>
          </cell>
        </row>
        <row r="245">
          <cell r="A245" t="str">
            <v>Automatic Riveting TR 3S</v>
          </cell>
        </row>
        <row r="246">
          <cell r="A246" t="str">
            <v>Pitching Frame 2 FD 3S</v>
          </cell>
        </row>
        <row r="247">
          <cell r="A247" t="str">
            <v>Pitching Frame 4 FD 3S</v>
          </cell>
        </row>
      </sheetData>
      <sheetData sheetId="10"/>
      <sheetData sheetId="11"/>
      <sheetData sheetId="12"/>
      <sheetData sheetId="13"/>
      <sheetData sheetId="1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AR"/>
      <sheetName val="MACRO2"/>
      <sheetName val="Selection"/>
      <sheetName val="Nominal Accounts"/>
      <sheetName val="STart"/>
      <sheetName val="Master"/>
      <sheetName val="M_Maincomp"/>
      <sheetName val="Number"/>
      <sheetName val="MV-Master"/>
      <sheetName val="DEP12"/>
      <sheetName val="CASA-PLAN"/>
      <sheetName val="M_CT_OUT"/>
      <sheetName val="DPLA"/>
      <sheetName val="グラフデータ"/>
      <sheetName val="เงินกู้ MGC"/>
      <sheetName val="CJEs"/>
      <sheetName val="Trial Balance"/>
      <sheetName val="Case 2001 VS 2002"/>
      <sheetName val=" IBPL0001"/>
      <sheetName val="orga"/>
      <sheetName val="code"/>
      <sheetName val="TRAIL_MAR2000"/>
      <sheetName val="Sheet2 (2)"/>
      <sheetName val="Timing"/>
      <sheetName val="J1"/>
      <sheetName val="Index Sheet"/>
      <sheetName val="Base Rental"/>
      <sheetName val="F_OH"/>
      <sheetName val="B1"/>
      <sheetName val="Data-Base_AR1"/>
      <sheetName val="Nominal_Accounts"/>
      <sheetName val="เงินกู้_MGC"/>
      <sheetName val="Case_2001_VS_2002"/>
      <sheetName val="Trial_Balance"/>
      <sheetName val="_IBPL0001"/>
      <sheetName val="Sheet2_(2)"/>
      <sheetName val="Index_Sheet"/>
      <sheetName val="Base_Rental"/>
      <sheetName val="Data-Base_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Data-Base 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sheetData sheetId="26"/>
      <sheetData sheetId="2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
      <sheetName val="Daily Report"/>
      <sheetName val="Monthly"/>
      <sheetName val="BookBank"/>
      <sheetName val="Audit"/>
      <sheetName val="Interface"/>
      <sheetName val="Sales Report"/>
      <sheetName val="Total Sales"/>
      <sheetName val="Report for GA"/>
      <sheetName val="10-1 Media"/>
      <sheetName val="10-cut"/>
    </sheetNames>
    <sheetDataSet>
      <sheetData sheetId="0">
        <row r="2">
          <cell r="E2" t="str">
            <v>Group Card</v>
          </cell>
          <cell r="H2" t="str">
            <v>Date</v>
          </cell>
        </row>
        <row r="3">
          <cell r="E3" t="str">
            <v>AME</v>
          </cell>
          <cell r="H3">
            <v>38991</v>
          </cell>
        </row>
        <row r="4">
          <cell r="E4" t="str">
            <v>BAY</v>
          </cell>
          <cell r="H4">
            <v>38992</v>
          </cell>
        </row>
        <row r="5">
          <cell r="E5" t="str">
            <v>BBL</v>
          </cell>
          <cell r="H5">
            <v>38993</v>
          </cell>
        </row>
        <row r="6">
          <cell r="E6" t="str">
            <v>CEN</v>
          </cell>
          <cell r="H6">
            <v>38994</v>
          </cell>
        </row>
        <row r="7">
          <cell r="E7" t="str">
            <v>CTB</v>
          </cell>
          <cell r="H7">
            <v>38995</v>
          </cell>
        </row>
        <row r="8">
          <cell r="E8" t="str">
            <v>CTSB</v>
          </cell>
          <cell r="H8">
            <v>38996</v>
          </cell>
        </row>
        <row r="9">
          <cell r="E9" t="str">
            <v>DINE</v>
          </cell>
          <cell r="H9">
            <v>38997</v>
          </cell>
        </row>
        <row r="10">
          <cell r="E10" t="str">
            <v>FCC</v>
          </cell>
          <cell r="H10">
            <v>38998</v>
          </cell>
        </row>
        <row r="11">
          <cell r="E11" t="str">
            <v>KTB</v>
          </cell>
          <cell r="H11">
            <v>38999</v>
          </cell>
        </row>
        <row r="12">
          <cell r="E12" t="str">
            <v>SCB</v>
          </cell>
          <cell r="H12">
            <v>39000</v>
          </cell>
        </row>
        <row r="13">
          <cell r="E13" t="str">
            <v>TFB</v>
          </cell>
          <cell r="H13">
            <v>39001</v>
          </cell>
        </row>
        <row r="14">
          <cell r="H14">
            <v>39002</v>
          </cell>
        </row>
        <row r="15">
          <cell r="H15">
            <v>39003</v>
          </cell>
        </row>
        <row r="16">
          <cell r="H16">
            <v>39004</v>
          </cell>
        </row>
        <row r="17">
          <cell r="H17">
            <v>39005</v>
          </cell>
        </row>
        <row r="18">
          <cell r="H18">
            <v>39006</v>
          </cell>
        </row>
        <row r="19">
          <cell r="H19">
            <v>39007</v>
          </cell>
        </row>
        <row r="20">
          <cell r="H20">
            <v>39008</v>
          </cell>
        </row>
        <row r="21">
          <cell r="H21">
            <v>39009</v>
          </cell>
        </row>
        <row r="22">
          <cell r="H22">
            <v>39010</v>
          </cell>
        </row>
        <row r="23">
          <cell r="H23">
            <v>39011</v>
          </cell>
        </row>
        <row r="24">
          <cell r="H24">
            <v>39012</v>
          </cell>
        </row>
        <row r="25">
          <cell r="H25">
            <v>39013</v>
          </cell>
        </row>
        <row r="26">
          <cell r="H26">
            <v>39014</v>
          </cell>
        </row>
        <row r="27">
          <cell r="H27">
            <v>39015</v>
          </cell>
        </row>
        <row r="28">
          <cell r="H28">
            <v>39016</v>
          </cell>
        </row>
        <row r="29">
          <cell r="H29">
            <v>39017</v>
          </cell>
        </row>
        <row r="30">
          <cell r="H30">
            <v>39018</v>
          </cell>
        </row>
        <row r="31">
          <cell r="H31">
            <v>39019</v>
          </cell>
        </row>
        <row r="32">
          <cell r="H32">
            <v>39020</v>
          </cell>
        </row>
        <row r="33">
          <cell r="H33">
            <v>39021</v>
          </cell>
        </row>
        <row r="34">
          <cell r="H34" t="str">
            <v>All</v>
          </cell>
        </row>
      </sheetData>
      <sheetData sheetId="1"/>
      <sheetData sheetId="2">
        <row r="4">
          <cell r="A4" t="str">
            <v>Branch Code</v>
          </cell>
        </row>
        <row r="7">
          <cell r="A7" t="str">
            <v>AY</v>
          </cell>
          <cell r="D7">
            <v>0</v>
          </cell>
        </row>
        <row r="8">
          <cell r="A8" t="str">
            <v>BK</v>
          </cell>
        </row>
        <row r="9">
          <cell r="A9" t="str">
            <v>BN</v>
          </cell>
        </row>
        <row r="10">
          <cell r="A10" t="str">
            <v>BR</v>
          </cell>
        </row>
        <row r="11">
          <cell r="A11" t="str">
            <v>CH</v>
          </cell>
        </row>
        <row r="12">
          <cell r="A12" t="str">
            <v>CL</v>
          </cell>
        </row>
        <row r="13">
          <cell r="A13" t="str">
            <v>CM</v>
          </cell>
        </row>
        <row r="14">
          <cell r="A14" t="str">
            <v>CT</v>
          </cell>
        </row>
        <row r="15">
          <cell r="A15" t="str">
            <v>FI</v>
          </cell>
        </row>
        <row r="16">
          <cell r="A16" t="str">
            <v>FL</v>
          </cell>
        </row>
        <row r="17">
          <cell r="A17" t="str">
            <v>H3</v>
          </cell>
        </row>
        <row r="18">
          <cell r="A18" t="str">
            <v>HH</v>
          </cell>
        </row>
        <row r="19">
          <cell r="A19" t="str">
            <v>HI</v>
          </cell>
        </row>
        <row r="20">
          <cell r="A20" t="str">
            <v>HM</v>
          </cell>
        </row>
        <row r="21">
          <cell r="A21" t="str">
            <v>HO</v>
          </cell>
        </row>
        <row r="22">
          <cell r="A22" t="str">
            <v>HY</v>
          </cell>
        </row>
        <row r="23">
          <cell r="A23" t="str">
            <v>JR</v>
          </cell>
        </row>
        <row r="24">
          <cell r="A24" t="str">
            <v>KB</v>
          </cell>
        </row>
        <row r="25">
          <cell r="A25" t="str">
            <v>KP</v>
          </cell>
        </row>
        <row r="26">
          <cell r="A26" t="str">
            <v>LP</v>
          </cell>
        </row>
        <row r="27">
          <cell r="A27" t="str">
            <v>LY</v>
          </cell>
        </row>
        <row r="28">
          <cell r="A28" t="str">
            <v>NK</v>
          </cell>
        </row>
        <row r="29">
          <cell r="A29" t="str">
            <v>NW</v>
          </cell>
        </row>
        <row r="30">
          <cell r="A30" t="str">
            <v>PB</v>
          </cell>
        </row>
        <row r="31">
          <cell r="A31" t="str">
            <v>PF</v>
          </cell>
        </row>
        <row r="32">
          <cell r="A32" t="str">
            <v>PK</v>
          </cell>
        </row>
        <row r="33">
          <cell r="A33" t="str">
            <v>PS</v>
          </cell>
        </row>
        <row r="34">
          <cell r="A34" t="str">
            <v>PT</v>
          </cell>
        </row>
        <row r="35">
          <cell r="A35" t="str">
            <v>PY</v>
          </cell>
        </row>
        <row r="36">
          <cell r="A36" t="str">
            <v>R2</v>
          </cell>
        </row>
        <row r="37">
          <cell r="A37" t="str">
            <v>RB</v>
          </cell>
        </row>
        <row r="38">
          <cell r="A38" t="str">
            <v>RC</v>
          </cell>
        </row>
        <row r="39">
          <cell r="A39" t="str">
            <v>RD</v>
          </cell>
        </row>
        <row r="40">
          <cell r="A40" t="str">
            <v>RE</v>
          </cell>
        </row>
        <row r="41">
          <cell r="A41" t="str">
            <v>RG</v>
          </cell>
        </row>
        <row r="42">
          <cell r="A42" t="str">
            <v>RI</v>
          </cell>
        </row>
        <row r="43">
          <cell r="A43" t="str">
            <v>RJ</v>
          </cell>
        </row>
        <row r="44">
          <cell r="A44" t="str">
            <v>RS</v>
          </cell>
        </row>
        <row r="45">
          <cell r="A45" t="str">
            <v>RT</v>
          </cell>
        </row>
        <row r="46">
          <cell r="A46" t="str">
            <v>SC</v>
          </cell>
        </row>
        <row r="47">
          <cell r="A47" t="str">
            <v>SI</v>
          </cell>
        </row>
        <row r="48">
          <cell r="A48" t="str">
            <v>SL</v>
          </cell>
        </row>
        <row r="49">
          <cell r="A49" t="str">
            <v>SM</v>
          </cell>
        </row>
        <row r="50">
          <cell r="A50" t="str">
            <v>SN</v>
          </cell>
        </row>
        <row r="51">
          <cell r="A51" t="str">
            <v>SR</v>
          </cell>
        </row>
        <row r="52">
          <cell r="A52" t="str">
            <v>SV</v>
          </cell>
        </row>
        <row r="53">
          <cell r="A53" t="str">
            <v>UD</v>
          </cell>
        </row>
        <row r="54">
          <cell r="A54" t="str">
            <v>WB</v>
          </cell>
        </row>
        <row r="55">
          <cell r="A55" t="str">
            <v>YD</v>
          </cell>
        </row>
        <row r="56">
          <cell r="A56" t="str">
            <v>ZW</v>
          </cell>
        </row>
        <row r="57">
          <cell r="A57" t="str">
            <v>KK</v>
          </cell>
        </row>
        <row r="58">
          <cell r="A58" t="str">
            <v>MK</v>
          </cell>
        </row>
        <row r="59">
          <cell r="A59" t="str">
            <v>A1</v>
          </cell>
        </row>
        <row r="60">
          <cell r="A60" t="str">
            <v>G1</v>
          </cell>
        </row>
        <row r="61">
          <cell r="A61" t="str">
            <v>CW</v>
          </cell>
        </row>
        <row r="62">
          <cell r="A62" t="str">
            <v>PC</v>
          </cell>
        </row>
        <row r="63">
          <cell r="A63" t="str">
            <v>A2</v>
          </cell>
        </row>
      </sheetData>
      <sheetData sheetId="3">
        <row r="1">
          <cell r="A1" t="str">
            <v>SPS Group</v>
          </cell>
        </row>
        <row r="3">
          <cell r="A3" t="str">
            <v>Date</v>
          </cell>
          <cell r="B3" t="str">
            <v>AME</v>
          </cell>
          <cell r="C3" t="str">
            <v>BAY</v>
          </cell>
          <cell r="D3" t="str">
            <v>BBL</v>
          </cell>
          <cell r="E3" t="str">
            <v>CEN</v>
          </cell>
          <cell r="F3" t="str">
            <v>CTB</v>
          </cell>
          <cell r="G3" t="str">
            <v>CTSB</v>
          </cell>
          <cell r="H3" t="str">
            <v>DINE</v>
          </cell>
          <cell r="I3" t="str">
            <v>FCC</v>
          </cell>
          <cell r="J3" t="str">
            <v>KTB</v>
          </cell>
          <cell r="K3" t="str">
            <v>SCB</v>
          </cell>
          <cell r="L3" t="str">
            <v>TFB</v>
          </cell>
          <cell r="O3" t="str">
            <v>Total</v>
          </cell>
          <cell r="P3" t="str">
            <v>หมายเหตุ</v>
          </cell>
        </row>
        <row r="4">
          <cell r="A4">
            <v>38991</v>
          </cell>
        </row>
        <row r="5">
          <cell r="A5">
            <v>38992</v>
          </cell>
        </row>
        <row r="6">
          <cell r="A6">
            <v>38993</v>
          </cell>
        </row>
        <row r="7">
          <cell r="A7">
            <v>38994</v>
          </cell>
        </row>
        <row r="8">
          <cell r="A8">
            <v>38995</v>
          </cell>
        </row>
        <row r="9">
          <cell r="A9">
            <v>38996</v>
          </cell>
        </row>
        <row r="10">
          <cell r="A10">
            <v>38997</v>
          </cell>
        </row>
        <row r="11">
          <cell r="A11">
            <v>38998</v>
          </cell>
        </row>
        <row r="12">
          <cell r="A12">
            <v>38999</v>
          </cell>
        </row>
        <row r="13">
          <cell r="A13">
            <v>39000</v>
          </cell>
        </row>
        <row r="14">
          <cell r="A14">
            <v>39001</v>
          </cell>
        </row>
        <row r="15">
          <cell r="A15">
            <v>39002</v>
          </cell>
        </row>
        <row r="16">
          <cell r="A16">
            <v>39003</v>
          </cell>
        </row>
        <row r="17">
          <cell r="A17">
            <v>39004</v>
          </cell>
        </row>
        <row r="18">
          <cell r="A18">
            <v>39005</v>
          </cell>
        </row>
        <row r="19">
          <cell r="A19">
            <v>39006</v>
          </cell>
        </row>
        <row r="20">
          <cell r="A20">
            <v>39007</v>
          </cell>
        </row>
        <row r="21">
          <cell r="A21">
            <v>39008</v>
          </cell>
        </row>
        <row r="22">
          <cell r="A22">
            <v>39009</v>
          </cell>
        </row>
        <row r="23">
          <cell r="A23">
            <v>39010</v>
          </cell>
        </row>
        <row r="24">
          <cell r="A24">
            <v>39011</v>
          </cell>
        </row>
        <row r="25">
          <cell r="A25">
            <v>39012</v>
          </cell>
        </row>
        <row r="26">
          <cell r="A26">
            <v>39013</v>
          </cell>
        </row>
        <row r="27">
          <cell r="A27">
            <v>39014</v>
          </cell>
        </row>
        <row r="28">
          <cell r="A28">
            <v>39015</v>
          </cell>
        </row>
        <row r="29">
          <cell r="A29">
            <v>39016</v>
          </cell>
        </row>
        <row r="30">
          <cell r="A30">
            <v>39017</v>
          </cell>
        </row>
        <row r="31">
          <cell r="A31">
            <v>39018</v>
          </cell>
        </row>
        <row r="32">
          <cell r="A32">
            <v>39019</v>
          </cell>
        </row>
        <row r="33">
          <cell r="A33">
            <v>39020</v>
          </cell>
        </row>
        <row r="34">
          <cell r="A34">
            <v>39021</v>
          </cell>
        </row>
        <row r="35">
          <cell r="A35" t="str">
            <v>Total</v>
          </cell>
        </row>
      </sheetData>
      <sheetData sheetId="4"/>
      <sheetData sheetId="5"/>
      <sheetData sheetId="6"/>
      <sheetData sheetId="7"/>
      <sheetData sheetId="8"/>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6 3.5L LX5 GMX170"/>
      <sheetName val="Costbook by HRC"/>
      <sheetName val="Costbook Review"/>
      <sheetName val="Chg Review - Not in CB"/>
      <sheetName val="Changes in Costbook - Base FWD"/>
      <sheetName val="Change Summary"/>
      <sheetName val="LC Cost of Engine Variants"/>
      <sheetName val="New Costbook  - Base FWD"/>
      <sheetName val="Target EAS and Dress"/>
      <sheetName val="Target Lifecycle Costs (700day)"/>
      <sheetName val="Lifecycle Costs (400day)"/>
      <sheetName val="Lifecycle Costs (700day)"/>
      <sheetName val="Lifecycle Costs (1300day)"/>
      <sheetName val="Main Tooling"/>
      <sheetName val="Tooling Detail"/>
      <sheetName val="Tooling Rebill (700day)"/>
      <sheetName val="Tooling Rebill (700day Q's)"/>
      <sheetName val="Selected Component"/>
      <sheetName val="IAFM"/>
      <sheetName val="Summary"/>
      <sheetName val="PV6 3_5L LX5 GMX170"/>
      <sheetName val="진행 DATA (2)"/>
      <sheetName val="Sheet1"/>
      <sheetName val="?? DATA (2)"/>
      <sheetName val="High Feaure V6 Costbook"/>
      <sheetName val="DATA"/>
      <sheetName val="생산전망"/>
      <sheetName val="D33-96420024"/>
      <sheetName val="보고1"/>
      <sheetName val="WEIGHT"/>
      <sheetName val="#REF"/>
      <sheetName val="Summary-Korea"/>
      <sheetName val="ATS Summary"/>
      <sheetName val="Import (CAPTIVA)"/>
      <sheetName val="Detail"/>
      <sheetName val="GLOBAL"/>
      <sheetName val="Models"/>
      <sheetName val="Costbook Review not in CB"/>
      <sheetName val="Chg Rvw Booked - Base FWD"/>
      <sheetName val="Costbook Review in CB"/>
      <sheetName val="Target to Status Reconciliation"/>
      <sheetName val="Status Costbook  FWD LY7"/>
      <sheetName val="Costbook - Target EAS and Dress"/>
      <sheetName val="Current Status @ 1,300day"/>
      <sheetName val="#1 Lifecycle Costs (700day)"/>
      <sheetName val="#2 Lifecycle Costs (1300day)"/>
      <sheetName val="#3 Lifecycle Costs (400day)"/>
      <sheetName val="OPEN3200"/>
      <sheetName val="Notes Rec Retrieve"/>
      <sheetName val="COVER"/>
      <sheetName val="Cht-Allion Fisher"/>
      <sheetName val="Starting Vehicle Database"/>
      <sheetName val="__ DATA (2)"/>
      <sheetName val="Sheet24"/>
      <sheetName val="Vendors"/>
      <sheetName val="GL Database"/>
      <sheetName val="Oversea rate"/>
      <sheetName val="Master"/>
      <sheetName val="Domestic rate"/>
      <sheetName val="SJV Cost Center"/>
      <sheetName val="Ms9812"/>
      <sheetName val="Sheet15"/>
      <sheetName val="More Info"/>
      <sheetName val="Instructions"/>
      <sheetName val="车辆类型"/>
      <sheetName val="Travel Rate"/>
      <sheetName val="Drop Downs"/>
      <sheetName val="investment walk 090512"/>
      <sheetName val="TotalCapital+Execution)"/>
      <sheetName val="SGM610-02  Fcst"/>
      <sheetName val="SGM620-02  Fcst"/>
      <sheetName val="PV6_3_5L_LX5_GMX170"/>
      <sheetName val="Costbook_by_HRC"/>
      <sheetName val="Costbook_Review"/>
      <sheetName val="Chg_Review_-_Not_in_CB"/>
      <sheetName val="Changes_in_Costbook_-_Base_FWD"/>
      <sheetName val="Change_Summary"/>
      <sheetName val="LC_Cost_of_Engine_Variants"/>
      <sheetName val="New_Costbook__-_Base_FWD"/>
      <sheetName val="Target_EAS_and_Dress"/>
      <sheetName val="Target_Lifecycle_Costs_(700day)"/>
      <sheetName val="Lifecycle_Costs_(400day)"/>
      <sheetName val="Lifecycle_Costs_(700day)"/>
      <sheetName val="Lifecycle_Costs_(1300day)"/>
      <sheetName val="Main_Tooling"/>
      <sheetName val="Tooling_Detail"/>
      <sheetName val="Tooling_Rebill_(700day)"/>
      <sheetName val="Tooling_Rebill_(700day_Q's)"/>
      <sheetName val="Selected_Component"/>
      <sheetName val="진행_DATA_(2)"/>
      <sheetName val="PV6_3_5L_LX5_GMX1701"/>
      <sheetName val="??_DATA_(2)"/>
      <sheetName val="High_Feaure_V6_Costbook"/>
      <sheetName val="ATS_Summary"/>
      <sheetName val="Travel_Rate"/>
      <sheetName val="___DATA_(2)"/>
      <sheetName val="Costbook_Review_not_in_CB"/>
      <sheetName val="Chg_Rvw_Booked_-_Base_FWD"/>
      <sheetName val="Costbook_Review_in_CB"/>
      <sheetName val="Target_to_Status_Reconciliation"/>
      <sheetName val="Status_Costbook__FWD_LY7"/>
      <sheetName val="Costbook_-_Target_EAS_and_Dress"/>
      <sheetName val="Current_Status_@_1,300day"/>
      <sheetName val="#1_Lifecycle_Costs_(700day)"/>
      <sheetName val="#2_Lifecycle_Costs_(1300day)"/>
      <sheetName val="#3_Lifecycle_Costs_(400day)"/>
      <sheetName val="Import_(CAPTIVA)"/>
      <sheetName val="More_Info"/>
      <sheetName val="Category Definition"/>
      <sheetName val="Key Info"/>
      <sheetName val="Cfgs"/>
      <sheetName val="ChartData"/>
      <sheetName val="Notes_Rec_Retrieve"/>
      <sheetName val="Starting_Vehicle_Database"/>
      <sheetName val="Cht-Allion_Fisher"/>
      <sheetName val="S20.Net Sale Walk"/>
      <sheetName val="Drop_Downs"/>
      <sheetName val="Category_Definition"/>
      <sheetName val="COMMERCIALS-WHO"/>
      <sheetName val="Sheet2"/>
      <sheetName val="Calculation"/>
      <sheetName val="Price Range"/>
      <sheetName val="Operacional"/>
      <sheetName val="PV6_3_5L_LX5_GMX1702"/>
      <sheetName val="Costbook_by_HRC1"/>
      <sheetName val="Costbook_Review1"/>
      <sheetName val="Chg_Review_-_Not_in_CB1"/>
      <sheetName val="Changes_in_Costbook_-_Base_FWD1"/>
      <sheetName val="Change_Summary1"/>
      <sheetName val="LC_Cost_of_Engine_Variants1"/>
      <sheetName val="New_Costbook__-_Base_FWD1"/>
      <sheetName val="Target_EAS_and_Dress1"/>
      <sheetName val="Target_Lifecycle_Costs_(700day1"/>
      <sheetName val="Lifecycle_Costs_(400day)1"/>
      <sheetName val="Lifecycle_Costs_(700day)1"/>
      <sheetName val="Lifecycle_Costs_(1300day)1"/>
      <sheetName val="Main_Tooling1"/>
      <sheetName val="Tooling_Detail1"/>
      <sheetName val="Tooling_Rebill_(700day)1"/>
      <sheetName val="Tooling_Rebill_(700day_Q's)1"/>
      <sheetName val="Selected_Component1"/>
      <sheetName val="PV6_3_5L_LX5_GMX1703"/>
      <sheetName val="진행_DATA_(2)1"/>
      <sheetName val="??_DATA_(2)1"/>
      <sheetName val="High_Feaure_V6_Costbook1"/>
      <sheetName val="ATS_Summary1"/>
      <sheetName val="Import_(CAPTIVA)1"/>
      <sheetName val="Costbook_Review_not_in_CB1"/>
      <sheetName val="Chg_Rvw_Booked_-_Base_FWD1"/>
      <sheetName val="Costbook_Review_in_CB1"/>
      <sheetName val="Target_to_Status_Reconciliatio1"/>
      <sheetName val="Status_Costbook__FWD_LY71"/>
      <sheetName val="Costbook_-_Target_EAS_and_Dres1"/>
      <sheetName val="Current_Status_@_1,300day1"/>
      <sheetName val="#1_Lifecycle_Costs_(700day)1"/>
      <sheetName val="#2_Lifecycle_Costs_(1300day)1"/>
      <sheetName val="#3_Lifecycle_Costs_(400day)1"/>
      <sheetName val="Notes_Rec_Retrieve1"/>
      <sheetName val="Cht-Allion_Fisher1"/>
      <sheetName val="Starting_Vehicle_Database1"/>
      <sheetName val="___DATA_(2)1"/>
      <sheetName val="GL_Database"/>
      <sheetName val="Oversea_rate"/>
      <sheetName val="Domestic_rate"/>
      <sheetName val="SJV_Cost_Center"/>
      <sheetName val="More_Info1"/>
      <sheetName val="Travel_Rate1"/>
      <sheetName val="Drop_Downs1"/>
      <sheetName val="investment_walk_090512"/>
      <sheetName val="SGM610-02__Fcst"/>
      <sheetName val="SGM620-02__Fcst"/>
      <sheetName val="Category_Definition1"/>
      <sheetName val="Key_Info"/>
      <sheetName val="S20_Net_Sale_Walk"/>
      <sheetName val="Price_Range"/>
      <sheetName val="STAFF COSTS(2008)"/>
      <sheetName val="Cost Center Database"/>
      <sheetName val="Cost Center"/>
      <sheetName val="Setting"/>
      <sheetName val=""/>
      <sheetName val="PV6_3_5L_LX5_GMX1704"/>
      <sheetName val="Costbook_by_HRC2"/>
      <sheetName val="Costbook_Review2"/>
      <sheetName val="Chg_Review_-_Not_in_CB2"/>
      <sheetName val="Changes_in_Costbook_-_Base_FWD2"/>
      <sheetName val="Change_Summary2"/>
      <sheetName val="LC_Cost_of_Engine_Variants2"/>
      <sheetName val="New_Costbook__-_Base_FWD2"/>
      <sheetName val="Target_EAS_and_Dress2"/>
      <sheetName val="Target_Lifecycle_Costs_(700day2"/>
      <sheetName val="Lifecycle_Costs_(400day)2"/>
      <sheetName val="Lifecycle_Costs_(700day)2"/>
      <sheetName val="Lifecycle_Costs_(1300day)2"/>
      <sheetName val="Main_Tooling2"/>
      <sheetName val="Tooling_Detail2"/>
      <sheetName val="Tooling_Rebill_(700day)2"/>
      <sheetName val="Tooling_Rebill_(700day_Q's)2"/>
      <sheetName val="Selected_Component2"/>
      <sheetName val="PV6_3_5L_LX5_GMX1705"/>
      <sheetName val="진행_DATA_(2)2"/>
      <sheetName val="??_DATA_(2)2"/>
      <sheetName val="High_Feaure_V6_Costbook2"/>
      <sheetName val="ATS_Summary2"/>
      <sheetName val="Import_(CAPTIVA)2"/>
      <sheetName val="Costbook_Review_not_in_CB2"/>
      <sheetName val="Chg_Rvw_Booked_-_Base_FWD2"/>
      <sheetName val="Costbook_Review_in_CB2"/>
      <sheetName val="Target_to_Status_Reconciliatio2"/>
      <sheetName val="Status_Costbook__FWD_LY72"/>
      <sheetName val="Costbook_-_Target_EAS_and_Dres2"/>
      <sheetName val="Current_Status_@_1,300day2"/>
      <sheetName val="#1_Lifecycle_Costs_(700day)2"/>
      <sheetName val="#2_Lifecycle_Costs_(1300day)2"/>
      <sheetName val="#3_Lifecycle_Costs_(400day)2"/>
      <sheetName val="Notes_Rec_Retrieve2"/>
      <sheetName val="Cht-Allion_Fisher2"/>
      <sheetName val="Starting_Vehicle_Database2"/>
      <sheetName val="___DATA_(2)2"/>
      <sheetName val="GL_Database1"/>
      <sheetName val="Oversea_rate1"/>
      <sheetName val="Domestic_rate1"/>
      <sheetName val="SJV_Cost_Center1"/>
      <sheetName val="More_Info2"/>
      <sheetName val="Travel_Rate2"/>
      <sheetName val="Drop_Downs2"/>
      <sheetName val="investment_walk_0905121"/>
      <sheetName val="SGM610-02__Fcst1"/>
      <sheetName val="SGM620-02__Fcst1"/>
      <sheetName val="Category_Definition2"/>
      <sheetName val="Key_Info1"/>
      <sheetName val="S20_Net_Sale_Walk1"/>
      <sheetName val="Price_Range1"/>
      <sheetName val="STAFF_COSTS(2008)"/>
      <sheetName val="Cost_Center_Database"/>
      <sheetName val="Cost_Center"/>
      <sheetName val="CC Database"/>
      <sheetName val="Tracking ZP"/>
      <sheetName val="WS 2020 N"/>
      <sheetName val="Volume 38K"/>
      <sheetName val="In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refreshError="1"/>
      <sheetData sheetId="111" refreshError="1"/>
      <sheetData sheetId="112"/>
      <sheetData sheetId="113"/>
      <sheetData sheetId="114"/>
      <sheetData sheetId="115" refreshError="1"/>
      <sheetData sheetId="116"/>
      <sheetData sheetId="117"/>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de"/>
      <sheetName val="BookBank"/>
      <sheetName val="Month"/>
      <sheetName val="Monthly"/>
      <sheetName val="Data-Base AR"/>
      <sheetName val="M_CT_OUT"/>
      <sheetName val="M_Maincomp"/>
      <sheetName val="S33"/>
      <sheetName val="อาคาร"/>
      <sheetName val="Number"/>
      <sheetName val="Master"/>
      <sheetName val="Monthly Sales Report"/>
      <sheetName val="Trial Balance"/>
      <sheetName val="เครื่องตกแต่ง"/>
      <sheetName val="เครื่องมือ"/>
      <sheetName val="DEP12"/>
      <sheetName val="Nominal Accounts"/>
      <sheetName val="MV-Master"/>
      <sheetName val="Daily"/>
      <sheetName val="HISTORICO"/>
      <sheetName val="CJEs"/>
      <sheetName val="Selection"/>
      <sheetName val="STart"/>
      <sheetName val="TOTAL"/>
      <sheetName val="B1"/>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sheetName val="code"/>
      <sheetName val="BookBank"/>
      <sheetName val="Month"/>
      <sheetName val="Monthly"/>
      <sheetName val="Monthly Sales Report"/>
      <sheetName val="J1"/>
      <sheetName val="DEP12"/>
      <sheetName val="Data-Base AR"/>
      <sheetName val="Trial Balance"/>
      <sheetName val="MV-Master"/>
      <sheetName val="M_Maincomp"/>
      <sheetName val="Nominal Accounts"/>
      <sheetName val="Master"/>
      <sheetName val="REPORT"/>
      <sheetName val="CL-DP"/>
      <sheetName val="Monthly_Sales_Report"/>
      <sheetName val="Data-Base_AR"/>
      <sheetName val="Trial_Balance"/>
      <sheetName val="Nominal_Accou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ution Guide"/>
      <sheetName val="Cust Info"/>
      <sheetName val="Product Info"/>
      <sheetName val="Summary"/>
      <sheetName val="WM100"/>
      <sheetName val="Unison Oracle"/>
      <sheetName val="ILS.Net(Hosted)"/>
      <sheetName val="Unison"/>
      <sheetName val="WMOS"/>
      <sheetName val="Prologs"/>
      <sheetName val="Database"/>
      <sheetName val="DATA"/>
      <sheetName val="HEADER"/>
    </sheetNames>
    <sheetDataSet>
      <sheetData sheetId="0"/>
      <sheetData sheetId="1"/>
      <sheetData sheetId="2" refreshError="1">
        <row r="24">
          <cell r="A24" t="str">
            <v>Leased Line</v>
          </cell>
        </row>
        <row r="25">
          <cell r="A25" t="str">
            <v>Broadband (VPN)</v>
          </cell>
        </row>
        <row r="26">
          <cell r="A26" t="str">
            <v>Standalone</v>
          </cell>
        </row>
        <row r="27">
          <cell r="A27" t="str">
            <v>Web (Internet accessibility)</v>
          </cell>
        </row>
      </sheetData>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DETAIL"/>
      <sheetName val="JOURNAL"/>
      <sheetName val="OUTPUT"/>
      <sheetName val="OUTPUT1"/>
      <sheetName val="UNITS"/>
      <sheetName val="NATURES"/>
      <sheetName val="Product Info"/>
      <sheetName val="10-18"/>
    </sheetNames>
    <sheetDataSet>
      <sheetData sheetId="0">
        <row r="4">
          <cell r="B4" t="str">
            <v>BKK1</v>
          </cell>
        </row>
      </sheetData>
      <sheetData sheetId="1"/>
      <sheetData sheetId="2"/>
      <sheetData sheetId="3"/>
      <sheetData sheetId="4"/>
      <sheetData sheetId="5"/>
      <sheetData sheetId="6"/>
      <sheetData sheetId="7" refreshError="1"/>
      <sheetData sheetId="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ales Report"/>
      <sheetName val="Daily"/>
      <sheetName val="DEP12"/>
      <sheetName val="code"/>
      <sheetName val="Data-Base AR"/>
      <sheetName val="Input"/>
      <sheetName val="J1"/>
      <sheetName val="Month"/>
      <sheetName val="Monthly"/>
      <sheetName val="BookBank"/>
      <sheetName val="MV-Master"/>
      <sheetName val="Nominal Accounts"/>
      <sheetName val="CASA-PLAN"/>
      <sheetName val="Q300_old"/>
      <sheetName val="เครื่องตกแต่ง"/>
      <sheetName val="อาคาร"/>
      <sheetName val="เครื่องมือ"/>
      <sheetName val="M_Maincomp"/>
      <sheetName val="Prft&amp;Loss"/>
      <sheetName val="FIN TB_SI"/>
      <sheetName val="Monthly_Sales_Report1"/>
      <sheetName val="Data-Base_AR"/>
      <sheetName val="Nominal_Accounts"/>
      <sheetName val="FIN_TB_SI"/>
      <sheetName val="Monthly_Sales_Report"/>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Procedures "/>
      <sheetName val="Results Template"/>
      <sheetName val="ToD Template"/>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 val="Targeted Testing-1"/>
      <sheetName val="Summary of testing"/>
      <sheetName val="Test"/>
      <sheetName val="21043"/>
      <sheetName val="AP leasing PwC review"/>
      <sheetName val="TB"/>
      <sheetName val="Detail &gt;&gt;"/>
      <sheetName val="AP leasing"/>
      <sheetName val="AP-12-14 (19-jan-15)"/>
      <sheetName val="Dec.14"/>
      <sheetName val="GL 21043"/>
      <sheetName val="21081"/>
    </sheetNames>
    <sheetDataSet>
      <sheetData sheetId="0"/>
      <sheetData sheetId="1"/>
      <sheetData sheetId="2"/>
      <sheetData sheetId="3"/>
      <sheetData sheetId="4"/>
      <sheetData sheetId="5">
        <row r="50">
          <cell r="C50" t="str">
            <v xml:space="preserve">   ?</v>
          </cell>
        </row>
        <row r="51">
          <cell r="C51" t="str">
            <v>Low</v>
          </cell>
        </row>
        <row r="52">
          <cell r="C52" t="str">
            <v>Moderate</v>
          </cell>
        </row>
        <row r="53">
          <cell r="C53" t="str">
            <v>High</v>
          </cell>
        </row>
        <row r="63">
          <cell r="C63">
            <v>1</v>
          </cell>
        </row>
      </sheetData>
      <sheetData sheetId="6"/>
      <sheetData sheetId="7">
        <row r="45">
          <cell r="T45">
            <v>0</v>
          </cell>
        </row>
        <row r="85">
          <cell r="C85">
            <v>0</v>
          </cell>
        </row>
        <row r="87">
          <cell r="C87">
            <v>0</v>
          </cell>
        </row>
      </sheetData>
      <sheetData sheetId="8"/>
      <sheetData sheetId="9"/>
      <sheetData sheetId="10">
        <row r="92">
          <cell r="B92" t="str">
            <v xml:space="preserve">   ?</v>
          </cell>
        </row>
        <row r="93">
          <cell r="B93" t="str">
            <v>Low</v>
          </cell>
        </row>
        <row r="94">
          <cell r="B94" t="str">
            <v>Moderate</v>
          </cell>
        </row>
        <row r="95">
          <cell r="B95" t="str">
            <v>High</v>
          </cell>
        </row>
      </sheetData>
      <sheetData sheetId="11"/>
      <sheetData sheetId="12"/>
      <sheetData sheetId="13"/>
      <sheetData sheetId="14"/>
      <sheetData sheetId="15"/>
      <sheetData sheetId="16">
        <row r="13">
          <cell r="E13">
            <v>91494.02</v>
          </cell>
        </row>
      </sheetData>
      <sheetData sheetId="17"/>
      <sheetData sheetId="18"/>
      <sheetData sheetId="19"/>
      <sheetData sheetId="20"/>
      <sheetData sheetId="21"/>
      <sheetData sheetId="22"/>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and Guideline"/>
      <sheetName val="1_HC"/>
      <sheetName val="2_HC_Amount"/>
      <sheetName val="3_Inventory"/>
      <sheetName val="4_CAPEX"/>
      <sheetName val="5.1_CAPEX_Details 2017"/>
      <sheetName val="5.2_CAPEX_Details 2018"/>
      <sheetName val="6_OPEX"/>
      <sheetName val="7.1_OPEX_Detail_2017"/>
      <sheetName val="7.2OPEX_Detail_Pending 2017"/>
      <sheetName val="Oversea rate"/>
      <sheetName val="Domestic rate"/>
      <sheetName val="7.2_OPEX_Detail_2018"/>
      <sheetName val="Budget-Oversea 2018"/>
      <sheetName val="Budget-Domestic 2018"/>
      <sheetName val="8_MKT_Required Detail"/>
      <sheetName val="GL Database"/>
      <sheetName val="Optional--&gt;"/>
      <sheetName val="SJV Cost Center"/>
      <sheetName val="GL-explanation"/>
    </sheetNames>
    <sheetDataSet>
      <sheetData sheetId="0"/>
      <sheetData sheetId="1">
        <row r="3">
          <cell r="C3" t="str">
            <v>AS&amp;S</v>
          </cell>
        </row>
      </sheetData>
      <sheetData sheetId="2"/>
      <sheetData sheetId="3"/>
      <sheetData sheetId="4"/>
      <sheetData sheetId="5"/>
      <sheetData sheetId="6"/>
      <sheetData sheetId="7">
        <row r="2">
          <cell r="B2" t="str">
            <v>AS&amp;S</v>
          </cell>
        </row>
      </sheetData>
      <sheetData sheetId="8">
        <row r="6">
          <cell r="G6">
            <v>11100</v>
          </cell>
        </row>
      </sheetData>
      <sheetData sheetId="9"/>
      <sheetData sheetId="10">
        <row r="3">
          <cell r="D3">
            <v>2</v>
          </cell>
        </row>
      </sheetData>
      <sheetData sheetId="11">
        <row r="23">
          <cell r="A23" t="str">
            <v>OPEX - Normal</v>
          </cell>
        </row>
        <row r="24">
          <cell r="A24" t="str">
            <v>OPEX - Contract (Existing)</v>
          </cell>
        </row>
        <row r="25">
          <cell r="A25" t="str">
            <v>OPEX - Contract (New)</v>
          </cell>
        </row>
      </sheetData>
      <sheetData sheetId="12"/>
      <sheetData sheetId="13"/>
      <sheetData sheetId="14"/>
      <sheetData sheetId="15"/>
      <sheetData sheetId="16"/>
      <sheetData sheetId="17"/>
      <sheetData sheetId="18"/>
      <sheetData sheetId="1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出口包装汇总表 "/>
      <sheetName val="HAGS"/>
      <sheetName val="10003733、10003734"/>
      <sheetName val="10003732、10003735"/>
      <sheetName val="10089079"/>
      <sheetName val="10089080"/>
      <sheetName val="10035016"/>
      <sheetName val="10039303"/>
      <sheetName val="HLE90025B、10002153"/>
      <sheetName val="10083618"/>
      <sheetName val="10089076"/>
      <sheetName val="10093198"/>
      <sheetName val="10016678"/>
      <sheetName val="10089082"/>
      <sheetName val="10016675"/>
      <sheetName val="上汽出口包装确认单20111208_2"/>
      <sheetName val="上汽出口包装确认单20111208_2.xlsx"/>
      <sheetName val="N719(NC)"/>
      <sheetName val="Summary"/>
      <sheetName val="CY2001 Salary Calculation"/>
      <sheetName val="Teilepreise (Bratislava)"/>
      <sheetName val="Teilepreise (Pamplona)"/>
      <sheetName val="CPU Pricing - Engg"/>
    </sheetNames>
    <definedNames>
      <definedName name="PrintTable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AA-6_(2)"/>
      <sheetName val="10-test_(revise)"/>
      <sheetName val="10-1_Media"/>
      <sheetName val="part-import"/>
      <sheetName val="M_Maincomp"/>
      <sheetName val="PL"/>
      <sheetName val="CJEs"/>
      <sheetName val="Account List"/>
      <sheetName val="TB-2001-Apr'01"/>
      <sheetName val="SCB 1 - Current"/>
      <sheetName val="SCB 2 - Current"/>
      <sheetName val="Date"/>
      <sheetName val="PL-D1"/>
      <sheetName val="TrialBalance Q3-2002"/>
      <sheetName val="J1"/>
      <sheetName val="manual"/>
      <sheetName val="เครื่องมือ"/>
      <sheetName val="CST1198"/>
      <sheetName val="AA-6_(2)1"/>
      <sheetName val="10-test_(revise)1"/>
      <sheetName val="10-1_Media1"/>
      <sheetName val="10_1_Media"/>
      <sheetName val="SCB_1_-_Current"/>
      <sheetName val="SCB_2_-_Current"/>
      <sheetName val="Account_List"/>
    </sheetNames>
    <sheetDataSet>
      <sheetData sheetId="0">
        <row r="1">
          <cell r="A1" t="str">
            <v>CARAT MEDIA SERVICES (THAILAND) CO.,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
          <cell r="A1" t="str">
            <v>CARAT MEDIA SERVICES (THAILAND) CO., LTD.</v>
          </cell>
        </row>
      </sheetData>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ow r="1">
          <cell r="A1" t="str">
            <v>CARAT MEDIA SERVICES (THAILAND) CO., LTD.</v>
          </cell>
        </row>
      </sheetData>
      <sheetData sheetId="26"/>
      <sheetData sheetId="27"/>
      <sheetData sheetId="28"/>
      <sheetData sheetId="29" refreshError="1"/>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AA-6_(2)"/>
      <sheetName val="10-test_(revise)"/>
      <sheetName val="10-1_Media"/>
      <sheetName val="10_1_Media"/>
      <sheetName val="manual"/>
      <sheetName val="CJEs"/>
      <sheetName val="#REF"/>
      <sheetName val="part-import"/>
      <sheetName val="Mthly"/>
      <sheetName val="Safire AOP"/>
      <sheetName val="TB SAP"/>
      <sheetName val="M_Maincomp"/>
      <sheetName val="Drawing Approve"/>
      <sheetName val="HISTORICO"/>
      <sheetName val="Sheet4"/>
      <sheetName val="NIML"/>
      <sheetName val="BookBank"/>
      <sheetName val="เครื่องมือ"/>
      <sheetName val="menu"/>
      <sheetName val="AA-6_(2)1"/>
      <sheetName val="10-test_(revise)1"/>
      <sheetName val="10-1_Media1"/>
      <sheetName val="10_1_Media1"/>
      <sheetName val="Safire_AOP"/>
      <sheetName val="TB_SAP"/>
      <sheetName val="Drawing_Approve"/>
      <sheetName val="TOP_Carat_2001 ;)"/>
      <sheetName val="cu_วัน"/>
      <sheetName val="cu_รหัส"/>
      <sheetName val="Plan June 'Weekly"/>
      <sheetName val="S33"/>
      <sheetName val="L to 20"/>
      <sheetName val="PVC"/>
      <sheetName val="J2"/>
      <sheetName val=" IB-PL-YTD"/>
      <sheetName val="ReadData"/>
      <sheetName val="supplier"/>
      <sheetName val="RawData"/>
      <sheetName val="sampling plan"/>
      <sheetName val="เงินกู้ MGC"/>
      <sheetName val="Acc_code"/>
      <sheetName val="Sup_code"/>
      <sheetName val="Q'1"/>
      <sheetName val="TAB_DEP"/>
      <sheetName val="M.1"/>
      <sheetName val="Account List"/>
      <sheetName val="DEP12"/>
      <sheetName val="17. Non consolidated stock"/>
      <sheetName val="General Data"/>
      <sheetName val="Assets"/>
      <sheetName val="Liabilities"/>
      <sheetName val="P-L"/>
      <sheetName val="14. Fixed assets"/>
      <sheetName val="13. Intangible assets"/>
      <sheetName val="DW"/>
      <sheetName val="Assumptions"/>
      <sheetName val="Breakeven Analysis"/>
      <sheetName val="ACCODE"/>
      <sheetName val="CF Worksheet "/>
      <sheetName val="HO"/>
      <sheetName val="130530"/>
      <sheetName val="県別ﾏﾙﾁ"/>
      <sheetName val="DEPSYS47"/>
      <sheetName val="Base Rental"/>
      <sheetName val=" IBPL0001"/>
      <sheetName val="10-1 Me"/>
      <sheetName val="Test cost oversea"/>
      <sheetName val="10-test (revis"/>
      <sheetName val="Setting"/>
      <sheetName val="Lead"/>
      <sheetName val="KP1590_E"/>
      <sheetName val="G-BS"/>
      <sheetName val="XXXXXXXX"/>
      <sheetName val="03100(SS)"/>
      <sheetName val="Pivot Aug'01"/>
      <sheetName val="Sheet1"/>
      <sheetName val="CF_Worksheet_"/>
      <sheetName val="Trial Balance"/>
      <sheetName val="BUDGET"/>
      <sheetName val="COSUB"/>
      <sheetName val="DataSheet"/>
      <sheetName val="_IBPL0001"/>
      <sheetName val="group"/>
      <sheetName val="CF_Worksheet_1"/>
      <sheetName val="Trial_Balance"/>
      <sheetName val="DESP"/>
      <sheetName val="TB_2001_Apr_01"/>
      <sheetName val="8"/>
      <sheetName val="11"/>
      <sheetName val="12"/>
      <sheetName val="15"/>
      <sheetName val="51"/>
      <sheetName val="2"/>
      <sheetName val="group-expense"/>
      <sheetName val="Input"/>
      <sheetName val="Company TB"/>
      <sheetName val="PL"/>
      <sheetName val="CRJE"/>
      <sheetName val="Wht cur"/>
      <sheetName val="w op"/>
      <sheetName val="Variance"/>
      <sheetName val="Link data-july"/>
      <sheetName val="FA"/>
      <sheetName val="วิศวกรรม"/>
      <sheetName val="QA"/>
      <sheetName val="Master Program"/>
      <sheetName val="LCoduNodu@_x001e__x001e__x0000__x0000_"/>
      <sheetName val=""/>
      <sheetName val="Vol. Export"/>
      <sheetName val="info"/>
      <sheetName val="LCoduNodu@_x001e__x001e_??"/>
      <sheetName val="Month"/>
      <sheetName val="Customer"/>
      <sheetName val="name"/>
      <sheetName val="163040 LC-TR"/>
      <sheetName val="Rayong"/>
      <sheetName val="Jung step down (60)"/>
      <sheetName val="TB_LET_03"/>
      <sheetName val="เงินกู้ธนชาติ"/>
      <sheetName val="EQ4NTV"/>
      <sheetName val=" IB-PL-00-01 SUMMARY"/>
      <sheetName val="SCB 1 - Current"/>
      <sheetName val="SCB 2 - Current"/>
      <sheetName val="CST1198"/>
      <sheetName val="ยานพาหนะ"/>
      <sheetName val="STEEL UP"/>
      <sheetName val="FORM8(1)"/>
      <sheetName val="Company_TB"/>
      <sheetName val="TOP_Carat_2001_;)"/>
      <sheetName val="Wht_cur"/>
      <sheetName val="10-1_Me"/>
      <sheetName val="w_op"/>
      <sheetName val="Link_data-july"/>
      <sheetName val="Master_Program"/>
      <sheetName val="Vol__Export"/>
      <sheetName val="_IB-PL-YTD"/>
      <sheetName val="163040_LC-TR"/>
      <sheetName val="Jung_step_down_(60)"/>
      <sheetName val="BSLA"/>
      <sheetName val="sampling_plan"/>
      <sheetName val="ลูกหนี้(เก่า)"/>
      <sheetName val="10-1 "/>
      <sheetName val="1"/>
      <sheetName val="code cc"/>
      <sheetName val="Sheet2"/>
      <sheetName val="effi"/>
      <sheetName val="0894 PC from Andy Lam"/>
      <sheetName val="FG"/>
      <sheetName val="Subsequent_2003"/>
      <sheetName val="Content"/>
      <sheetName val="F041"/>
      <sheetName val="ＣＡＭＹ　ＭⅢ"/>
      <sheetName val="FGC"/>
      <sheetName val="SOPSG"/>
      <sheetName val="軽戦略YOSHIMA"/>
      <sheetName val="sampling_plan1"/>
      <sheetName val="5_PA_PL"/>
      <sheetName val="Calculation PS"/>
      <sheetName val="CASA-PLAN"/>
      <sheetName val="WC"/>
      <sheetName val="DATA"/>
      <sheetName val="Zone1"/>
      <sheetName val="Zone2"/>
      <sheetName val="Table"/>
      <sheetName val="Calculation of end rates"/>
      <sheetName val="AA-6_(2)2"/>
      <sheetName val="10-test_(revise)2"/>
      <sheetName val="10-1_Media2"/>
      <sheetName val="10_1_Media2"/>
      <sheetName val="sampling_plan2"/>
      <sheetName val="TOP_Carat_2001_;)1"/>
      <sheetName val="code_cc"/>
      <sheetName val="10-1_"/>
      <sheetName val="0894_PC_from_Andy_Lam"/>
      <sheetName val="Calculation_PS"/>
      <sheetName val="A003031"/>
      <sheetName val="TB-2001-Apr'01"/>
      <sheetName val="J1"/>
      <sheetName val="Date"/>
      <sheetName val="PL-D1"/>
      <sheetName val="TrialBalance Q3-2002"/>
      <sheetName val="PRMT"/>
      <sheetName val="CNT"/>
      <sheetName val="【English】後半（検査）工程_Jan_Analyse"/>
      <sheetName val="GENERAL"/>
      <sheetName val="total"/>
      <sheetName val="Elect (3)"/>
      <sheetName val="DealerData"/>
      <sheetName val="MA"/>
      <sheetName val="s006-⑤ (1)"/>
      <sheetName val="Tables"/>
      <sheetName val="Dec15"/>
      <sheetName val="DEC31"/>
      <sheetName val="FX rates"/>
      <sheetName val="BS"/>
      <sheetName val="BALANCE SHEET "/>
      <sheetName val="ChickOrder"/>
      <sheetName val="STD"/>
      <sheetName val="TBBR"/>
      <sheetName val="เงินกู้_MGC"/>
      <sheetName val="Account_List"/>
      <sheetName val="17__Non_consolidated_stock"/>
      <sheetName val="General_Data"/>
      <sheetName val="14__Fixed_assets"/>
      <sheetName val="13__Intangible_assets"/>
      <sheetName val="M_1"/>
      <sheetName val="Breakeven_Analysis"/>
      <sheetName val="Base_Rental"/>
      <sheetName val="Test_cost_oversea"/>
      <sheetName val="10-test_(revis"/>
      <sheetName val="B1"/>
      <sheetName val="Checklist-A"/>
      <sheetName val="new ccl"/>
      <sheetName val="Calendar"/>
      <sheetName val="Mat"/>
      <sheetName val="pp"/>
      <sheetName val="new pp"/>
      <sheetName val="hl_ผลรวม"/>
      <sheetName val="hl_รหัส"/>
      <sheetName val="hl_วัน"/>
      <sheetName val="ADVANCE-STAFF"/>
      <sheetName val="Database"/>
      <sheetName val="AA-6_(2)3"/>
      <sheetName val="10-test_(revise)3"/>
      <sheetName val="10-1_Media3"/>
      <sheetName val="10_1_Media3"/>
      <sheetName val="sampling_plan3"/>
      <sheetName val="TOP_Carat_2001_;)2"/>
      <sheetName val="0894_PC_from_Andy_Lam1"/>
      <sheetName val="10-1_1"/>
      <sheetName val="code_cc1"/>
      <sheetName val="Calculation_PS1"/>
      <sheetName val="Calculation_of_end_rates"/>
      <sheetName val="Header"/>
      <sheetName val="Schedule A - REIT III"/>
      <sheetName val="CIPA"/>
      <sheetName val="วิเคราะห์"/>
      <sheetName val="Lookups"/>
      <sheetName val="CF_Worksheet_2"/>
      <sheetName val="Trial_Balance1"/>
      <sheetName val="IVCY"/>
      <sheetName val="Supplier_with_address"/>
      <sheetName val="dir-ca"/>
      <sheetName val="depr"/>
      <sheetName val="ADJ - RATE"/>
      <sheetName val="DMD Office"/>
      <sheetName val="ADMIN OFFICE (2)"/>
      <sheetName val="Invoice"/>
      <sheetName val="LINE13"/>
      <sheetName val="Purchase"/>
      <sheetName val="BALANCE_SHEET_"/>
      <sheetName val="14.9月分"/>
      <sheetName val="PPE&amp;AUC"/>
      <sheetName val="TMS2000"/>
      <sheetName val="FC20_1"/>
      <sheetName val="incom tax 2005"/>
      <sheetName val="PO_List"/>
      <sheetName val="K2"/>
      <sheetName val="Attendance"/>
      <sheetName val="Ranking"/>
      <sheetName val="Fcst Depre"/>
      <sheetName val="Original 2000 Budget"/>
      <sheetName val="f_test_ผลรวม"/>
      <sheetName val="f_test_รหัส"/>
      <sheetName val="f_test_วัน"/>
      <sheetName val="Sheet12"/>
      <sheetName val="LOT_ACCP"/>
      <sheetName val="Company_TB1"/>
      <sheetName val="Wht_cur1"/>
      <sheetName val="_IBPL00011"/>
      <sheetName val="10-1_Me1"/>
      <sheetName val="w_op1"/>
      <sheetName val="Link_data-july1"/>
      <sheetName val="Master_Program1"/>
      <sheetName val="Vol__Export1"/>
      <sheetName val="_IB-PL-YTD1"/>
      <sheetName val="163040_LC-TR1"/>
      <sheetName val="Jung_step_down_(60)1"/>
      <sheetName val="SCB_1_-_Current"/>
      <sheetName val="SCB_2_-_Current"/>
      <sheetName val="_IB-PL-00-01_SUMMARY"/>
      <sheetName val="STEEL_UP"/>
      <sheetName val="AGING"/>
      <sheetName val="fqc_ผลรวม"/>
      <sheetName val="fqc_รหัส"/>
      <sheetName val="fqc_วัน"/>
      <sheetName val="หน้า 1"/>
      <sheetName val="DEP99"/>
      <sheetName val="MOLD-WinsFA31122005"/>
      <sheetName val="Q_All_Data_Non_1"/>
      <sheetName val="DropDown List"/>
      <sheetName val="BS(Foamtec)"/>
      <sheetName val="PL(Foamtec)"/>
      <sheetName val="07.08.2008"/>
      <sheetName val="P087_ Pipe Line(AUC)"/>
      <sheetName val="Raw Material"/>
      <sheetName val="F_OH"/>
      <sheetName val="BS ATTACH"/>
      <sheetName val="Asset Balance 12.2012"/>
      <sheetName val="TB Worksheet"/>
      <sheetName val="wtb 30.09"/>
      <sheetName val="wtb 30.11"/>
      <sheetName val="tb Q3'08 (2)"/>
      <sheetName val="tb Q3'08"/>
      <sheetName val="L"/>
      <sheetName val="CC"/>
      <sheetName val="U"/>
      <sheetName val="Mat-080331"/>
      <sheetName val="AJE"/>
      <sheetName val="F1-3(BS)-Assign"/>
      <sheetName val="F1-3(PL)-Assign"/>
      <sheetName val="F1"/>
      <sheetName val="F2"/>
      <sheetName val="F3"/>
      <sheetName val="F4"/>
      <sheetName val="CAJE"/>
      <sheetName val="PRJE"/>
      <sheetName val="A"/>
      <sheetName val="B"/>
      <sheetName val="B-1"/>
      <sheetName val="C"/>
      <sheetName val="C-1"/>
      <sheetName val="C-1.1"/>
      <sheetName val="C-2.1"/>
      <sheetName val="C-2.2"/>
      <sheetName val="C-2.3"/>
      <sheetName val="C-2.4"/>
      <sheetName val="C-2.5"/>
      <sheetName val="L-2"/>
      <sheetName val="Deferred Tax 0608"/>
      <sheetName val="U-1 (2)"/>
      <sheetName val="U-1"/>
      <sheetName val="Z"/>
      <sheetName val="BB"/>
      <sheetName val="BB-1"/>
      <sheetName val="EE-1"/>
      <sheetName val="CC-1"/>
      <sheetName val="CC-2"/>
      <sheetName val="CC-3"/>
      <sheetName val="CC-3.1"/>
      <sheetName val="CC-3.2"/>
      <sheetName val="CC-3.3"/>
      <sheetName val="CC-4"/>
      <sheetName val="CC-5"/>
      <sheetName val="CC-6"/>
      <sheetName val="SS"/>
      <sheetName val="AA"/>
      <sheetName val="10-1"/>
      <sheetName val="10-2"/>
      <sheetName val="20"/>
      <sheetName val="30 -1"/>
      <sheetName val="50"/>
      <sheetName val="70-1"/>
      <sheetName val="90-1"/>
      <sheetName val="Elect_(3)"/>
      <sheetName val="s006-⑤_(1)"/>
      <sheetName val="vat"/>
      <sheetName val="_x0008_"/>
      <sheetName val="LCoduNodu@"/>
      <sheetName val="LCoduNodu@??"/>
      <sheetName val="ForEx"/>
      <sheetName val="CODE G"/>
      <sheetName val="EKUSA"/>
      <sheetName val="M_CT_OUT"/>
      <sheetName val="Control"/>
      <sheetName val="RECY"/>
      <sheetName val="FU"/>
      <sheetName val="JUNE1"/>
      <sheetName val="Main"/>
      <sheetName val="111-112"/>
      <sheetName val="Basic_Information"/>
      <sheetName val="MENU-DOP"/>
      <sheetName val="PARAM"/>
      <sheetName val="Act"/>
      <sheetName val="Tickmarks"/>
      <sheetName val="Summary of Adj"/>
      <sheetName val="FAMsia BS"/>
      <sheetName val="Msia PL"/>
      <sheetName val="FAWuxi BS"/>
      <sheetName val="FAMW PL"/>
      <sheetName val="FAMW BS"/>
      <sheetName val="CONSOL MPL"/>
      <sheetName val="FAS MPL"/>
      <sheetName val="FAM MPL"/>
      <sheetName val="FAMW MPL"/>
      <sheetName val="APR"/>
      <sheetName val="AUG"/>
      <sheetName val="FEB"/>
      <sheetName val="JAN"/>
      <sheetName val="JUL"/>
      <sheetName val="JUN"/>
      <sheetName val="MAR"/>
      <sheetName val="MAY"/>
      <sheetName val="PATTERN"/>
      <sheetName val="S03"/>
      <sheetName val="YTD-Actual"/>
      <sheetName val="YTD_Revised"/>
      <sheetName val="グラフデータ"/>
      <sheetName val="RM"/>
      <sheetName val="Credit Processing B'mkg"/>
      <sheetName val="StdEnergy"/>
      <sheetName val="Code"/>
      <sheetName val="รายละเอียด"/>
      <sheetName val="WACC"/>
      <sheetName val="Nominal Accounts"/>
      <sheetName val="SEA"/>
      <sheetName val="รายการกับบริษัทในเครือ "/>
      <sheetName val="DropDown_List"/>
      <sheetName val="P087__Pipe_Line(AUC)"/>
      <sheetName val="07_08_2008"/>
      <sheetName val="Raw_Material"/>
      <sheetName val="BS_ATTACH"/>
      <sheetName val="incom_tax_2005"/>
      <sheetName val="Asset_Balance_12_2012"/>
      <sheetName val="Master Config"/>
      <sheetName val="OIL"/>
      <sheetName val="df_รหัส"/>
      <sheetName val="Booking"/>
      <sheetName val="1. Dynaplast (M)"/>
      <sheetName val="99-107-2"/>
      <sheetName val="99-109-2"/>
      <sheetName val="Selection"/>
      <sheetName val="payment"/>
      <sheetName val="MOTO"/>
      <sheetName val="exp"/>
      <sheetName val="Direct Non-Payroll"/>
      <sheetName val="Chart"/>
      <sheetName val="df_ผลรวม"/>
      <sheetName val="Sample"/>
      <sheetName val="v_cut_วัน"/>
      <sheetName val="14年3月末"/>
      <sheetName val="PipWT"/>
      <sheetName val="IBASE"/>
      <sheetName val="10-1 M"/>
      <sheetName val="AA-6_(2)4"/>
      <sheetName val="10-test_(revise)4"/>
      <sheetName val="10-1_Media4"/>
      <sheetName val="10_1_Media4"/>
      <sheetName val="sampling_plan4"/>
      <sheetName val="TOP_Carat_2001_;)3"/>
      <sheetName val="10-1_2"/>
      <sheetName val="code_cc2"/>
      <sheetName val="0894_PC_from_Andy_Lam2"/>
      <sheetName val="Calculation_PS2"/>
      <sheetName val="Calculation_of_end_rates1"/>
      <sheetName val="new_ccl"/>
      <sheetName val="new_pp"/>
      <sheetName val="Schedule_A_-_REIT_III"/>
      <sheetName val="ADJ_-_RATE"/>
      <sheetName val="DMD_Office"/>
      <sheetName val="ADMIN_OFFICE_(2)"/>
      <sheetName val="14_9月分"/>
      <sheetName val="TB_Worksheet"/>
      <sheetName val="10-1_M"/>
      <sheetName val="TB2009"/>
      <sheetName val="TT"/>
      <sheetName val="B-01a"/>
      <sheetName val="Safire_AOP1"/>
      <sheetName val="Drawing_Approve1"/>
      <sheetName val="TB_SAP1"/>
      <sheetName val="Plan_June_'Weekly"/>
      <sheetName val="Prod"/>
      <sheetName val="基本情報"/>
      <sheetName val="DETAIL "/>
      <sheetName val="EDP-Master"/>
      <sheetName val="Book 1 Summary"/>
      <sheetName val="COST (ACC.ขาย10-2005)"/>
      <sheetName val="Collections Plan"/>
      <sheetName val="BASIS"/>
      <sheetName val="Exchange"/>
      <sheetName val="macroA"/>
      <sheetName val="Used_Acc"/>
      <sheetName val="Co info"/>
      <sheetName val="EBIT"/>
      <sheetName val="gVL"/>
      <sheetName val="PL-Kip(after adj)"/>
      <sheetName val="sale input"/>
      <sheetName val="BPR"/>
      <sheetName val="BPR-1"/>
      <sheetName val="Note"/>
      <sheetName val="F-4"/>
      <sheetName val="F-5"/>
      <sheetName val="F-6"/>
      <sheetName val="F-22"/>
      <sheetName val="FF"/>
      <sheetName val="FF-1"/>
      <sheetName val="FF-3"/>
      <sheetName val="B-10"/>
      <sheetName val="B-30"/>
      <sheetName val="U-1 "/>
      <sheetName val="U-100"/>
      <sheetName val="M&amp;MM"/>
      <sheetName val="NN"/>
      <sheetName val="sales cut off"/>
      <sheetName val="purchase cut off"/>
      <sheetName val="gl"/>
      <sheetName val="FF_2"/>
      <sheetName val="detailed"/>
      <sheetName val="acs"/>
      <sheetName val="C.A.Sum."/>
      <sheetName val="JUL 2006"/>
      <sheetName val="P &amp; L EP"/>
      <sheetName val="P&amp;L JB"/>
      <sheetName val="Top_2006"/>
      <sheetName val="LCoduNodu@_x001e__x001e_"/>
      <sheetName val="PDT-015"/>
      <sheetName val="stat local"/>
      <sheetName val="งานเหมา"/>
      <sheetName val="Month v YTD"/>
      <sheetName val="DIST "/>
      <sheetName val="sm_รหัส"/>
      <sheetName val="part-local"/>
      <sheetName val="sfcc-mth"/>
      <sheetName val="sfcc-ytd"/>
      <sheetName val="EASCA"/>
      <sheetName val="Computron"/>
      <sheetName val="EAS"/>
      <sheetName val="LCoduNodu@_x001e__x001e___"/>
      <sheetName val="LCoduNodu@__"/>
      <sheetName val="10-1 Media:10-cut"/>
      <sheetName val="AA-6_(2)5"/>
      <sheetName val="10-test_(revise)5"/>
      <sheetName val="10-1_Media5"/>
      <sheetName val="10_1_Media5"/>
      <sheetName val="Safire_AOP2"/>
      <sheetName val="TB_SAP2"/>
      <sheetName val="Drawing_Approve2"/>
      <sheetName val="TOP_Carat_2001_;)4"/>
      <sheetName val="Plan_June_'Weekly1"/>
      <sheetName val="_IB-PL-YTD2"/>
      <sheetName val="sampling_plan5"/>
      <sheetName val="เงินกู้_MGC1"/>
      <sheetName val="M_11"/>
      <sheetName val="Account_List1"/>
      <sheetName val="17__Non_consolidated_stock1"/>
      <sheetName val="General_Data1"/>
      <sheetName val="14__Fixed_assets1"/>
      <sheetName val="13__Intangible_assets1"/>
      <sheetName val="Breakeven_Analysis1"/>
      <sheetName val="CF_Worksheet_3"/>
      <sheetName val="Base_Rental1"/>
      <sheetName val="_IBPL00012"/>
      <sheetName val="10-1_Me2"/>
      <sheetName val="Test_cost_oversea1"/>
      <sheetName val="10-test_(revis1"/>
      <sheetName val="Pivot_Aug'01"/>
      <sheetName val="Trial_Balance2"/>
      <sheetName val="Company_TB2"/>
      <sheetName val="Wht_cur2"/>
      <sheetName val="w_op2"/>
      <sheetName val="Link_data-july2"/>
      <sheetName val="Master_Program2"/>
      <sheetName val="Vol__Export2"/>
      <sheetName val="163040_LC-TR2"/>
      <sheetName val="Jung_step_down_(60)2"/>
      <sheetName val="_IB-PL-00-01_SUMMARY1"/>
      <sheetName val="SCB_1_-_Current1"/>
      <sheetName val="SCB_2_-_Current1"/>
      <sheetName val="STEEL_UP1"/>
      <sheetName val="10-1_3"/>
      <sheetName val="code_cc3"/>
      <sheetName val="0894_PC_from_Andy_Lam3"/>
      <sheetName val="Calculation_PS3"/>
      <sheetName val="Calculation_of_end_rates2"/>
      <sheetName val="TrialBalance_Q3-2002"/>
      <sheetName val="L_to_20"/>
      <sheetName val="Elect_(3)1"/>
      <sheetName val="s006-⑤_(1)1"/>
      <sheetName val="FX_rates"/>
      <sheetName val="BALANCE_SHEET_1"/>
      <sheetName val="new_ccl1"/>
      <sheetName val="new_pp1"/>
      <sheetName val="Schedule_A_-_REIT_III1"/>
      <sheetName val="ADJ_-_RATE1"/>
      <sheetName val="DMD_Office1"/>
      <sheetName val="ADMIN_OFFICE_(2)1"/>
      <sheetName val="14_9月分1"/>
      <sheetName val="incom_tax_20051"/>
      <sheetName val="Fcst_Depre"/>
      <sheetName val="Original_2000_Budget"/>
      <sheetName val="หน้า_1"/>
      <sheetName val="DropDown_List1"/>
      <sheetName val="07_08_20081"/>
      <sheetName val="P087__Pipe_Line(AUC)1"/>
      <sheetName val="Raw_Material1"/>
      <sheetName val="BS_ATTACH1"/>
      <sheetName val="Asset_Balance_12_20121"/>
      <sheetName val="TB_Worksheet1"/>
      <sheetName val="wtb_30_09"/>
      <sheetName val="wtb_30_11"/>
      <sheetName val="tb_Q3'08_(2)"/>
      <sheetName val="tb_Q3'08"/>
      <sheetName val="C-1_1"/>
      <sheetName val="C-2_1"/>
      <sheetName val="C-2_2"/>
      <sheetName val="C-2_3"/>
      <sheetName val="C-2_4"/>
      <sheetName val="C-2_5"/>
      <sheetName val="Deferred_Tax_0608"/>
      <sheetName val="U-1_(2)"/>
      <sheetName val="CC-3_1"/>
      <sheetName val="CC-3_2"/>
      <sheetName val="CC-3_3"/>
      <sheetName val="30_-1"/>
      <sheetName val="CODE_G"/>
      <sheetName val="Summary_of_Adj"/>
      <sheetName val="FAMsia_BS"/>
      <sheetName val="Msia_PL"/>
      <sheetName val="FAWuxi_BS"/>
      <sheetName val="FAMW_PL"/>
      <sheetName val="FAMW_BS"/>
      <sheetName val="CONSOL_MPL"/>
      <sheetName val="FAS_MPL"/>
      <sheetName val="FAM_MPL"/>
      <sheetName val="FAMW_MPL"/>
      <sheetName val="Credit_Processing_B'mkg"/>
      <sheetName val="Nominal_Accounts"/>
      <sheetName val="รายการกับบริษัทในเครือ_"/>
      <sheetName val="Master_Config"/>
      <sheetName val="1__Dynaplast_(M)"/>
      <sheetName val="Direct_Non-Payroll"/>
      <sheetName val="10-1_M1"/>
      <sheetName val="DETAIL_"/>
      <sheetName val="Book_1_Summary"/>
      <sheetName val="COST_(ACC_ขาย10-2005)"/>
      <sheetName val="Collections_Plan"/>
      <sheetName val="PL-Kip(after_adj)"/>
      <sheetName val="Co_info"/>
      <sheetName val="U-1_"/>
      <sheetName val="sales_cut_off"/>
      <sheetName val="purchase_cut_off"/>
      <sheetName val="C_A_Sum_"/>
      <sheetName val="JUL_2006"/>
      <sheetName val="P_&amp;_L_EP"/>
      <sheetName val="P&amp;L_JB"/>
      <sheetName val="stat_local"/>
      <sheetName val="U-1_1"/>
      <sheetName val="sales_cut_off1"/>
      <sheetName val="purchase_cut_off1"/>
      <sheetName val="C_A_Sum_1"/>
      <sheetName val="JUL_20061"/>
      <sheetName val="P_&amp;_L_EP1"/>
      <sheetName val="P&amp;L_JB1"/>
      <sheetName val="สง.1"/>
      <sheetName val="สง.2.2_แนบ1"/>
      <sheetName val="CF-PLAN-BHT"/>
      <sheetName val="BASIC"/>
      <sheetName val="Potential"/>
      <sheetName val="E-1D"/>
      <sheetName val="set_"/>
      <sheetName val="HrJob"/>
      <sheetName val="export sales"/>
      <sheetName val="dealer sales"/>
      <sheetName val="domestic sales"/>
      <sheetName val="BAL"/>
      <sheetName val="[TOP_Carat_2001 ;).xls]10_1_M_2"/>
      <sheetName val="DI-ESTI"/>
      <sheetName val="DS update"/>
      <sheetName val="Income Statement"/>
      <sheetName val="Report"/>
      <sheetName val="hide"/>
      <sheetName val="[TOP_Carat_2001 ;).xls]10_1_M_3"/>
      <sheetName val="BUILD95"/>
      <sheetName val="Cost Centres"/>
      <sheetName val="acc.depre-report-old"/>
      <sheetName val="Balance Sheet"/>
      <sheetName val="Statement of Income "/>
      <sheetName val="historical rate"/>
      <sheetName val="ELIMINATE"/>
      <sheetName val="P&amp;L(LENDER)"/>
      <sheetName val="BS(LENDER)"/>
      <sheetName val="RATIO"/>
      <sheetName val="DETAIL RATIO"/>
      <sheetName val="CA PROD.A-1"/>
    </sheetNames>
    <sheetDataSet>
      <sheetData sheetId="0">
        <row r="1">
          <cell r="A1" t="str">
            <v>CARAT MEDIA SERVICES (THAILAND) CO., LTD.</v>
          </cell>
        </row>
      </sheetData>
      <sheetData sheetId="1">
        <row r="1">
          <cell r="A1" t="str">
            <v>CARAT MEDIA SERVICES (THAILAND) CO., LTD.</v>
          </cell>
        </row>
      </sheetData>
      <sheetData sheetId="2">
        <row r="1">
          <cell r="A1" t="str">
            <v>CARAT MEDIA SERVICES (THAILAND) CO., LTD.</v>
          </cell>
        </row>
      </sheetData>
      <sheetData sheetId="3">
        <row r="1">
          <cell r="A1" t="str">
            <v>CARAT MEDIA SERVICES (THAILAND) CO., LTD.</v>
          </cell>
        </row>
      </sheetData>
      <sheetData sheetId="4">
        <row r="1">
          <cell r="A1" t="str">
            <v>CARAT MEDIA SERVICES (THAILAND) CO., LTD.</v>
          </cell>
        </row>
      </sheetData>
      <sheetData sheetId="5">
        <row r="1">
          <cell r="A1" t="str">
            <v>CARAT MEDIA SERVICES (THAILAND) CO., LTD.</v>
          </cell>
        </row>
      </sheetData>
      <sheetData sheetId="6"/>
      <sheetData sheetId="7"/>
      <sheetData sheetId="8"/>
      <sheetData sheetId="9"/>
      <sheetData sheetId="10"/>
      <sheetData sheetId="11"/>
      <sheetData sheetId="12"/>
      <sheetData sheetId="13"/>
      <sheetData sheetId="14">
        <row r="1">
          <cell r="A1" t="str">
            <v>CARAT MEDIA SERVICES (THAILAND) CO., LTD.</v>
          </cell>
        </row>
      </sheetData>
      <sheetData sheetId="15">
        <row r="1">
          <cell r="A1" t="str">
            <v>CARAT MEDIA SERVICES (THAILAND) CO., LTD.</v>
          </cell>
        </row>
      </sheetData>
      <sheetData sheetId="16">
        <row r="1">
          <cell r="A1" t="str">
            <v>CARAT MEDIA SERVICES (THAILAND) CO., LTD.</v>
          </cell>
        </row>
      </sheetData>
      <sheetData sheetId="17">
        <row r="1">
          <cell r="A1" t="str">
            <v>CARAT MEDIA SERVICES (THAILAND) CO., LTD.</v>
          </cell>
        </row>
      </sheetData>
      <sheetData sheetId="18">
        <row r="1">
          <cell r="A1" t="str">
            <v>CARAT MEDIA SERVICES (THAILAND) CO., LTD.</v>
          </cell>
        </row>
      </sheetData>
      <sheetData sheetId="19">
        <row r="1">
          <cell r="A1" t="str">
            <v>CARAT MEDIA SERVICES (THAILAND) CO., LTD.</v>
          </cell>
        </row>
      </sheetData>
      <sheetData sheetId="20">
        <row r="1">
          <cell r="A1" t="str">
            <v>CARAT MEDIA SERVICES (THAILAND) CO., LTD.</v>
          </cell>
        </row>
      </sheetData>
      <sheetData sheetId="21">
        <row r="1">
          <cell r="A1" t="str">
            <v>CARAT MEDIA SERVICES (THAILAND) CO., LTD.</v>
          </cell>
        </row>
      </sheetData>
      <sheetData sheetId="22">
        <row r="1">
          <cell r="A1" t="str">
            <v>CARAT MEDIA SERVICES (THAILAND) CO., LTD.</v>
          </cell>
        </row>
      </sheetData>
      <sheetData sheetId="23">
        <row r="1">
          <cell r="A1" t="str">
            <v>CARAT MEDIA SERVICES (THAILAND) CO., LTD.</v>
          </cell>
        </row>
      </sheetData>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ow r="1">
          <cell r="A1" t="str">
            <v>CARAT MEDIA SERVICES (THAILAND) CO., LTD.</v>
          </cell>
        </row>
      </sheetData>
      <sheetData sheetId="464">
        <row r="1">
          <cell r="A1" t="str">
            <v>CARAT MEDIA SERVICES (THAILAND) CO., LTD.</v>
          </cell>
        </row>
      </sheetData>
      <sheetData sheetId="465">
        <row r="1">
          <cell r="A1" t="str">
            <v>CARAT MEDIA SERVICES (THAILAND) CO., LTD.</v>
          </cell>
        </row>
      </sheetData>
      <sheetData sheetId="466">
        <row r="1">
          <cell r="A1" t="str">
            <v>CARAT MEDIA SERVICES (THAILAND) CO., LTD.</v>
          </cell>
        </row>
      </sheetData>
      <sheetData sheetId="467">
        <row r="1">
          <cell r="A1" t="str">
            <v>CARAT MEDIA SERVICES (THAILAND) CO., LTD.</v>
          </cell>
        </row>
      </sheetData>
      <sheetData sheetId="468">
        <row r="1">
          <cell r="A1" t="str">
            <v>CARAT MEDIA SERVICES (THAILAND) CO., LTD.</v>
          </cell>
        </row>
      </sheetData>
      <sheetData sheetId="469">
        <row r="1">
          <cell r="A1" t="str">
            <v>CARAT MEDIA SERVICES (THAILAND) CO., LTD.</v>
          </cell>
        </row>
      </sheetData>
      <sheetData sheetId="470">
        <row r="1">
          <cell r="A1" t="str">
            <v>CARAT MEDIA SERVICES (THAILAND) CO., LTD.</v>
          </cell>
        </row>
      </sheetData>
      <sheetData sheetId="471">
        <row r="1">
          <cell r="A1" t="str">
            <v>CARAT MEDIA SERVICES (THAILAND) CO., LTD.</v>
          </cell>
        </row>
      </sheetData>
      <sheetData sheetId="472">
        <row r="1">
          <cell r="A1" t="str">
            <v>CARAT MEDIA SERVICES (THAILAND) CO., LTD.</v>
          </cell>
        </row>
      </sheetData>
      <sheetData sheetId="473">
        <row r="1">
          <cell r="A1" t="str">
            <v>CARAT MEDIA SERVICES (THAILAND) CO., LTD.</v>
          </cell>
        </row>
      </sheetData>
      <sheetData sheetId="474">
        <row r="1">
          <cell r="A1" t="str">
            <v>CARAT MEDIA SERVICES (THAILAND) CO., LTD.</v>
          </cell>
        </row>
      </sheetData>
      <sheetData sheetId="475">
        <row r="1">
          <cell r="A1" t="str">
            <v>CARAT MEDIA SERVICES (THAILAND) CO., LTD.</v>
          </cell>
        </row>
      </sheetData>
      <sheetData sheetId="476">
        <row r="1">
          <cell r="A1" t="str">
            <v>CARAT MEDIA SERVICES (THAILAND) CO., LTD.</v>
          </cell>
        </row>
      </sheetData>
      <sheetData sheetId="477">
        <row r="1">
          <cell r="A1" t="str">
            <v>CARAT MEDIA SERVICES (THAILAND) CO., LTD.</v>
          </cell>
        </row>
      </sheetData>
      <sheetData sheetId="478">
        <row r="1">
          <cell r="A1" t="str">
            <v>CARAT MEDIA SERVICES (THAILAND) CO., LTD.</v>
          </cell>
        </row>
      </sheetData>
      <sheetData sheetId="479">
        <row r="1">
          <cell r="A1" t="str">
            <v>CARAT MEDIA SERVICES (THAILAND) CO., LTD.</v>
          </cell>
        </row>
      </sheetData>
      <sheetData sheetId="480">
        <row r="1">
          <cell r="A1" t="str">
            <v>CARAT MEDIA SERVICES (THAILAND) CO., LTD.</v>
          </cell>
        </row>
      </sheetData>
      <sheetData sheetId="481">
        <row r="1">
          <cell r="A1" t="str">
            <v>CARAT MEDIA SERVICES (THAILAND) CO., LTD.</v>
          </cell>
        </row>
      </sheetData>
      <sheetData sheetId="482">
        <row r="1">
          <cell r="A1" t="str">
            <v>CARAT MEDIA SERVICES (THAILAND) CO., LTD.</v>
          </cell>
        </row>
      </sheetData>
      <sheetData sheetId="483" refreshError="1"/>
      <sheetData sheetId="484"/>
      <sheetData sheetId="485" refreshError="1"/>
      <sheetData sheetId="486"/>
      <sheetData sheetId="487"/>
      <sheetData sheetId="488"/>
      <sheetData sheetId="489"/>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row r="1">
          <cell r="A1" t="str">
            <v>CARAT MEDIA SERVICES (THAILAND) CO., LTD.</v>
          </cell>
        </row>
      </sheetData>
      <sheetData sheetId="509">
        <row r="1">
          <cell r="A1" t="str">
            <v>CARAT MEDIA SERVICES (THAILAND) CO., LTD.</v>
          </cell>
        </row>
      </sheetData>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sheetData sheetId="534" refreshError="1"/>
      <sheetData sheetId="535"/>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sheetData sheetId="550">
        <row r="1">
          <cell r="A1" t="str">
            <v>CARAT MEDIA SERVICES (THAILAND) CO., LTD.</v>
          </cell>
        </row>
      </sheetData>
      <sheetData sheetId="551">
        <row r="1">
          <cell r="A1" t="str">
            <v>CARAT MEDIA SERVICES (THAILAND) CO., LTD.</v>
          </cell>
        </row>
      </sheetData>
      <sheetData sheetId="552"/>
      <sheetData sheetId="553"/>
      <sheetData sheetId="554"/>
      <sheetData sheetId="555"/>
      <sheetData sheetId="556">
        <row r="1">
          <cell r="A1" t="str">
            <v>CARAT MEDIA SERVICES (THAILAND) CO., LTD.</v>
          </cell>
        </row>
      </sheetData>
      <sheetData sheetId="557">
        <row r="1">
          <cell r="A1" t="str">
            <v>CARAT MEDIA SERVICES (THAILAND) CO., LTD.</v>
          </cell>
        </row>
      </sheetData>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sheetData sheetId="666"/>
      <sheetData sheetId="667"/>
      <sheetData sheetId="668"/>
      <sheetData sheetId="669"/>
      <sheetData sheetId="670"/>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Expense"/>
      <sheetName val="Results"/>
      <sheetName val="BalSheet"/>
      <sheetName val="Notes"/>
      <sheetName val="GL Database"/>
      <sheetName val="Oversea rate"/>
      <sheetName val="Master"/>
      <sheetName val="PV6 3.5L LX5 GMX170"/>
      <sheetName val="SJV Cost Center"/>
      <sheetName val="Domestic rate"/>
      <sheetName val="List"/>
      <sheetName val="Sheet1"/>
      <sheetName val="Sheet2"/>
      <sheetName val="GL_Database"/>
      <sheetName val="Oversea_rate"/>
      <sheetName val="PV6_3_5L_LX5_GMX170"/>
      <sheetName val="SJV_Cost_Center"/>
      <sheetName val="Domestic_rate"/>
      <sheetName val="database"/>
      <sheetName val="GL_Database1"/>
      <sheetName val="Oversea_rate1"/>
      <sheetName val="PV6_3_5L_LX5_GMX1701"/>
      <sheetName val="SJV_Cost_Center1"/>
      <sheetName val="Domestic_rate1"/>
      <sheetName val="Cost Center"/>
      <sheetName val="GL_Database2"/>
      <sheetName val="Oversea_rate2"/>
      <sheetName val="PV6_3_5L_LX5_GMX1702"/>
      <sheetName val="SJV_Cost_Center2"/>
      <sheetName val="Domestic_rate2"/>
      <sheetName val="Cost_Center"/>
      <sheetName val="CC Database"/>
      <sheetName val="Master Deduct &amp; Add"/>
      <sheetName val="Assum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refreshError="1"/>
      <sheetData sheetId="20"/>
      <sheetData sheetId="21"/>
      <sheetData sheetId="22"/>
      <sheetData sheetId="23"/>
      <sheetData sheetId="24"/>
      <sheetData sheetId="25" refreshError="1"/>
      <sheetData sheetId="26"/>
      <sheetData sheetId="27"/>
      <sheetData sheetId="28"/>
      <sheetData sheetId="29"/>
      <sheetData sheetId="30"/>
      <sheetData sheetId="31"/>
      <sheetData sheetId="32" refreshError="1"/>
      <sheetData sheetId="33" refreshError="1"/>
      <sheetData sheetId="3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Wht cur"/>
      <sheetName val="DropDown List"/>
      <sheetName val="BS(Foamtec)"/>
      <sheetName val="PL(Foamtec)"/>
      <sheetName val="AA-6_(2)"/>
      <sheetName val="10-test_(revise)"/>
      <sheetName val="10-1_Media"/>
      <sheetName val="Raw Material"/>
      <sheetName val="P087_ Pipe Line(AUC)"/>
      <sheetName val="07.08.2008"/>
      <sheetName val="SOPSG"/>
      <sheetName val="BS ATTACH"/>
      <sheetName val=" IB-PL-YTD"/>
      <sheetName val="TB Worksheet"/>
      <sheetName val="TOP_Carat_2001 ;)"/>
      <sheetName val="Asset Balance 12.2012"/>
      <sheetName val="incom tax 2005"/>
      <sheetName val="BS"/>
      <sheetName val="F_OH"/>
      <sheetName val="AA-6_(2)1"/>
      <sheetName val="10-test_(revise)1"/>
      <sheetName val="10-1_Media1"/>
      <sheetName val="10_1_Media"/>
      <sheetName val="DropDown_List"/>
      <sheetName val="P087__Pipe_Line(AUC)"/>
      <sheetName val="Wht_cur"/>
      <sheetName val="07_08_2008"/>
      <sheetName val="Raw_Material"/>
      <sheetName val="BS_ATTACH"/>
      <sheetName val="incom_tax_2005"/>
      <sheetName val="_IB-PL-YTD"/>
      <sheetName val="Asset_Balance_12_2012"/>
    </sheetNames>
    <sheetDataSet>
      <sheetData sheetId="0">
        <row r="1">
          <cell r="A1" t="str">
            <v>CARAT MEDIA SERVICES (THAILAND) CO.,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sheetData sheetId="26"/>
      <sheetData sheetId="27" refreshError="1"/>
      <sheetData sheetId="28" refreshError="1"/>
      <sheetData sheetId="29"/>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kgs_Lead_P&amp;L"/>
      <sheetName val="Wkgs_BS Lead"/>
      <sheetName val="10-cut"/>
      <sheetName val=" IB-PL-YTD"/>
      <sheetName val="CIPA"/>
      <sheetName val="Parameters"/>
      <sheetName val="Leasehold"/>
      <sheetName val="Auto"/>
      <sheetName val="ตั๋วเงินรับ"/>
      <sheetName val="ESM ver2"/>
      <sheetName val="Detail-Sep"/>
      <sheetName val="Disposal"/>
      <sheetName val="SRO WIP Accrued"/>
      <sheetName val="TB"/>
      <sheetName val="C-3"/>
      <sheetName val="Working Capital "/>
      <sheetName val="#REF"/>
      <sheetName val="Thailand"/>
      <sheetName val="Job header"/>
      <sheetName val="W.REG"/>
      <sheetName val="เงินกู้ MGC"/>
      <sheetName val="1201"/>
      <sheetName val="손익계산서"/>
      <sheetName val="1120"/>
      <sheetName val="PG8"/>
      <sheetName val="PG7"/>
      <sheetName val="USA"/>
      <sheetName val="設計通知"/>
      <sheetName val="SCB 1 - Current"/>
      <sheetName val="SCB 2 - Current"/>
      <sheetName val="DealerData"/>
      <sheetName val="DEP12"/>
      <sheetName val="NZDUTY-JAN01"/>
      <sheetName val="10-1 Media"/>
      <sheetName val="CJEs"/>
      <sheetName val=" IB-PL-00-01 SUMMARY"/>
      <sheetName val="Call Down Data OLD"/>
      <sheetName val="CRITERIA1"/>
      <sheetName val="Final"/>
      <sheetName val="ttl fty"/>
      <sheetName val="Month v YTD"/>
      <sheetName val="U-5"/>
      <sheetName val="M_Maincomp"/>
      <sheetName val="Links"/>
      <sheetName val="Lead"/>
      <sheetName val="03中"/>
      <sheetName val="Acct Map"/>
      <sheetName val="Old IAC Canada"/>
      <sheetName val="TrialBalance Q3-2002"/>
      <sheetName val="BS-Thai"/>
      <sheetName val="115円ﾍﾞｰｽ"/>
      <sheetName val="Rev Inv"/>
      <sheetName val="Data"/>
      <sheetName val="Var Allo"/>
      <sheetName val="trfc02-26(Fes+Ses)"/>
      <sheetName val="Sale Total"/>
      <sheetName val="Exchange Rate"/>
      <sheetName val="Assumptions"/>
      <sheetName val="Guidelines"/>
      <sheetName val="@Master9612"/>
      <sheetName val="Permanent info"/>
      <sheetName val="Sheet1"/>
      <sheetName val="BKE"/>
      <sheetName val="EPR"/>
      <sheetName val="Rate"/>
      <sheetName val="Supplier Listing"/>
      <sheetName val="5 Analysis"/>
      <sheetName val="Control Sheet"/>
      <sheetName val="10JV_TIP"/>
      <sheetName val="6900_leadsheet"/>
      <sheetName val=" IBPL0001"/>
      <sheetName val="F_OH"/>
      <sheetName val="BSLA"/>
      <sheetName val="Q300_old"/>
      <sheetName val="Master"/>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 BACK FRM"/>
      <sheetName val="□CⅡとの比較"/>
      <sheetName val="Quote Summary"/>
      <sheetName val="Fr Driver"/>
      <sheetName val="Fr Pass"/>
      <sheetName val="Fr Seat-X11C"/>
      <sheetName val="2row 2nd"/>
      <sheetName val="3row 2nd "/>
      <sheetName val="3row 3rd"/>
      <sheetName val="DL Rate"/>
      <sheetName val="DL Usage"/>
      <sheetName val="Assy. Cost"/>
      <sheetName val="Burden"/>
      <sheetName val="OH Budget"/>
      <sheetName val="OP OH"/>
      <sheetName val="OH Cost"/>
      <sheetName val="Equipment"/>
      <sheetName val="Dolly"/>
      <sheetName val="Space Depre."/>
      <sheetName val="Development"/>
      <sheetName val="Engineering Support"/>
      <sheetName val="Start up"/>
      <sheetName val="#REF"/>
      <sheetName val="N719(NC)"/>
      <sheetName val="#REF!"/>
      <sheetName val="WEIGHT"/>
      <sheetName val="Costed BOM 2ndR 40%"/>
      <sheetName val="QOS Graph"/>
      <sheetName val="BU Summary Data"/>
      <sheetName val="첨부5"/>
      <sheetName val="S1"/>
      <sheetName val="S2"/>
      <sheetName val="S3"/>
      <sheetName val="S4"/>
      <sheetName val="S5"/>
      <sheetName val="S6"/>
      <sheetName val="EX"/>
      <sheetName val="Console"/>
      <sheetName val="CBOM"/>
      <sheetName val="Part"/>
      <sheetName val="MOTO"/>
      <sheetName val="Process Cost"/>
      <sheetName val="ｼｰﾏFB FRM1"/>
      <sheetName val="舒适型"/>
      <sheetName val="BizPlan-PROGRAM"/>
      <sheetName val="BizCase-PROGRAM"/>
      <sheetName val="Sheet1"/>
      <sheetName val="WACC"/>
      <sheetName val="Month"/>
      <sheetName val="内装配"/>
      <sheetName val="Assumption"/>
      <sheetName val="Equipment Value"/>
      <sheetName val="Reference "/>
      <sheetName val="車両質量一覧"/>
      <sheetName val="VQS⑦-⑭"/>
      <sheetName val="VQS⑮"/>
      <sheetName val="A"/>
      <sheetName val="MM利益・原価企画方針書ｶｸ１"/>
      <sheetName val="p2-1"/>
      <sheetName val="Constant"/>
      <sheetName val="CUSTOMER (DETAIL)"/>
      <sheetName val="2006年投資明細"/>
      <sheetName val="損益計算書 (2)"/>
      <sheetName val="Analysis of Funds"/>
      <sheetName val="Curr#"/>
      <sheetName val="Staff34Ki"/>
      <sheetName val="Sales Budget"/>
      <sheetName val="YTD#"/>
      <sheetName val="ExpcsBud"/>
      <sheetName val="Gral Expenses"/>
      <sheetName val="TB"/>
      <sheetName val="NAVSATB"/>
      <sheetName val="Macro1"/>
      <sheetName val="Profit Analysis"/>
      <sheetName val="Volumes"/>
      <sheetName val="costes internos"/>
      <sheetName val="Feuil1"/>
      <sheetName val="Cap'l Input"/>
      <sheetName val="Drop Down Menus"/>
      <sheetName val="５・６月別発送件数"/>
      <sheetName val="FUEL FILLER"/>
      <sheetName val="Summary"/>
      <sheetName val="G51ファイル転送EXEL"/>
      <sheetName val="MODST"/>
      <sheetName val="PLUS Events"/>
      <sheetName val="Dropdown Menues"/>
      <sheetName val="RD제품개발투자비(매가)"/>
      <sheetName val="Sheet2"/>
      <sheetName val="DATABASE"/>
      <sheetName val="基础工艺参数"/>
      <sheetName val="Shared Location Table"/>
      <sheetName val="CPU Pricing - Engg"/>
      <sheetName val="standard time"/>
      <sheetName val="Other Costs"/>
      <sheetName val="Data Assumptions"/>
      <sheetName val="cover sheet"/>
      <sheetName val="Labour Rates"/>
      <sheetName val="References"/>
      <sheetName val="Staffing Analysis"/>
      <sheetName val="Investment"/>
      <sheetName val="SUM"/>
      <sheetName val="Data Table"/>
      <sheetName val="NE_BACK_FRM"/>
      <sheetName val="Quote_Summary"/>
      <sheetName val="Fr_Driver"/>
      <sheetName val="Fr_Pass"/>
      <sheetName val="Fr_Seat-X11C"/>
      <sheetName val="2row_2nd"/>
      <sheetName val="3row_2nd_"/>
      <sheetName val="3row_3rd"/>
      <sheetName val="DL_Rate"/>
      <sheetName val="DL_Usage"/>
      <sheetName val="Assy__Cost"/>
      <sheetName val="OH_Budget"/>
      <sheetName val="OP_OH"/>
      <sheetName val="OH_Cost"/>
      <sheetName val="Space_Depre_"/>
      <sheetName val="Engineering_Support"/>
      <sheetName val="Start_up"/>
      <sheetName val="Costed_BOM_2ndR_40%"/>
      <sheetName val="QOS_Graph"/>
      <sheetName val="BU_Summary_Data"/>
      <sheetName val="Process_Cost"/>
      <sheetName val="ｼｰﾏFB_FRM1"/>
      <sheetName val="Equipment_Value"/>
      <sheetName val="Reference_"/>
      <sheetName val="costes_internos"/>
      <sheetName val="CUSTOMER_(DETAIL)"/>
      <sheetName val="損益計算書_(2)"/>
      <sheetName val="Analysis_of_Funds"/>
      <sheetName val="Sales_Budget"/>
      <sheetName val="Gral_Expenses"/>
      <sheetName val="Profit_Analysis"/>
      <sheetName val="Cap'l_Input"/>
      <sheetName val="FUEL_FILLER"/>
      <sheetName val="Drop_Down_Menus"/>
      <sheetName val="Dropdown_Menues"/>
      <sheetName val="PLUS_Events"/>
      <sheetName val="DATA"/>
      <sheetName val="TC Long Rail_Al BOM"/>
      <sheetName val="Supplier Ideas"/>
      <sheetName val="Fiscal Seats"/>
      <sheetName val="Backlog"/>
      <sheetName val="Fiscal Interiors"/>
      <sheetName val="Actives"/>
      <sheetName val="CPC"/>
      <sheetName val="Implemented net Annualized"/>
      <sheetName val="Fiscal"/>
      <sheetName val="SPC"/>
      <sheetName val="Ideas Entered"/>
      <sheetName val="2000_ALL"/>
      <sheetName val="WG_00"/>
      <sheetName val="SUS_00"/>
      <sheetName val="Dropdowns"/>
      <sheetName val="APEAL詳細項目"/>
      <sheetName val="TOC"/>
      <sheetName val="iqs_data"/>
      <sheetName val="iqs_index"/>
      <sheetName val="01"/>
      <sheetName val="新中部位"/>
      <sheetName val="汇总（物料）"/>
      <sheetName val="考勤基本数据"/>
      <sheetName val="CR Form"/>
      <sheetName val="STOCKGRGIDATA"/>
      <sheetName val="VMP"/>
      <sheetName val="Investment Summary by Module"/>
      <sheetName val="Investment Summary by Year"/>
      <sheetName val="All Part"/>
      <sheetName val="MYSQL Data"/>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แบบประเมิน 2 (2)"/>
      <sheetName val="List drop down"/>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
      <sheetName val="f-3"/>
      <sheetName val="B-2"/>
      <sheetName val="L-3"/>
      <sheetName val="L-4"/>
      <sheetName val="U-5"/>
      <sheetName val="Z-4"/>
      <sheetName val="AA-6 (2)"/>
      <sheetName val="AA-6"/>
      <sheetName val="NN-6"/>
      <sheetName val="BB-7"/>
      <sheetName val="CC-8"/>
      <sheetName val="CC-9"/>
      <sheetName val="DD-10"/>
      <sheetName val="KK"/>
      <sheetName val="MM"/>
      <sheetName val="10"/>
      <sheetName val="70"/>
      <sheetName val="30"/>
      <sheetName val="30-note"/>
      <sheetName val="40"/>
      <sheetName val="90"/>
      <sheetName val="10-test (revise)"/>
      <sheetName val="10-1 Media"/>
      <sheetName val="10-cut"/>
      <sheetName val="10-test"/>
      <sheetName val="10_1 Media"/>
      <sheetName val="10_cut"/>
      <sheetName val="Elect (3)"/>
      <sheetName val="total"/>
      <sheetName val="DealerData"/>
      <sheetName val="AA-6_(2)"/>
      <sheetName val="10-test_(revise)"/>
      <sheetName val="10-1_Media"/>
      <sheetName val="PL"/>
      <sheetName val="CJEs"/>
      <sheetName val="CRJE"/>
      <sheetName val="MA"/>
      <sheetName val="s006-⑤ (1)"/>
      <sheetName val="Month"/>
      <sheetName val="GENERAL"/>
      <sheetName val="BS"/>
      <sheetName val="Sheet1"/>
      <sheetName val="SCB 1 - Current"/>
      <sheetName val="SCB 2 - Current"/>
      <sheetName val="Menu"/>
      <sheetName val="Dec15"/>
      <sheetName val="DEC31"/>
      <sheetName val="200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
          <cell r="A1" t="str">
            <v>CARAT MEDIA SERVICES (THAILAND) CO., LTD.</v>
          </cell>
        </row>
        <row r="2">
          <cell r="A2" t="str">
            <v>12.31.01</v>
          </cell>
        </row>
        <row r="3">
          <cell r="A3" t="str">
            <v>MEDIA ANALYTICAL REVIEW</v>
          </cell>
        </row>
        <row r="5">
          <cell r="A5" t="str">
            <v xml:space="preserve">Customers' name </v>
          </cell>
          <cell r="B5" t="str">
            <v>Carat Media Service</v>
          </cell>
          <cell r="C5" t="str">
            <v>Cost</v>
          </cell>
          <cell r="D5" t="str">
            <v>Sale</v>
          </cell>
          <cell r="E5" t="str">
            <v>Gross Profit(%)</v>
          </cell>
        </row>
      </sheetData>
      <sheetData sheetId="25" refreshError="1">
        <row r="1">
          <cell r="A1" t="str">
            <v>CARAT MEDIA SERVICES (THAILAND) CO., LTD.</v>
          </cell>
        </row>
        <row r="2">
          <cell r="A2" t="str">
            <v>12.31.01</v>
          </cell>
        </row>
        <row r="3">
          <cell r="A3" t="str">
            <v>CUT-OFF SALE TEST</v>
          </cell>
          <cell r="C3" t="str">
            <v xml:space="preserve">Select job sheet from sales report </v>
          </cell>
        </row>
        <row r="5">
          <cell r="A5" t="str">
            <v>No.</v>
          </cell>
          <cell r="B5" t="str">
            <v xml:space="preserve">Customers' name </v>
          </cell>
          <cell r="D5" t="str">
            <v>Job sheet No.</v>
          </cell>
          <cell r="E5" t="str">
            <v>Sale amount</v>
          </cell>
          <cell r="F5" t="str">
            <v>Cost amount</v>
          </cell>
          <cell r="G5" t="str">
            <v>Handling charge</v>
          </cell>
          <cell r="H5" t="str">
            <v>%</v>
          </cell>
          <cell r="I5" t="str">
            <v>A</v>
          </cell>
          <cell r="J5" t="str">
            <v>B</v>
          </cell>
          <cell r="K5" t="str">
            <v>C</v>
          </cell>
          <cell r="L5" t="str">
            <v>Remark</v>
          </cell>
        </row>
      </sheetData>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 list"/>
      <sheetName val="Diagram for NOV"/>
      <sheetName val="Loading for HMMT#2A"/>
      <sheetName val="Loading for HMMT#2B"/>
      <sheetName val="Loading for KIT1"/>
      <sheetName val="Loading for KIT2"/>
      <sheetName val="Loading for 3 Supplier"/>
      <sheetName val="Value List"/>
      <sheetName val="基本データ"/>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
      <sheetName val="Data Table"/>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D9BD6-4FA1-416B-A19C-7EDC53B4EB15}">
  <sheetPr>
    <tabColor theme="5" tint="0.79998168889431442"/>
  </sheetPr>
  <dimension ref="A1:K78"/>
  <sheetViews>
    <sheetView zoomScale="70" zoomScaleNormal="70" workbookViewId="0"/>
  </sheetViews>
  <sheetFormatPr defaultColWidth="9" defaultRowHeight="13.8"/>
  <cols>
    <col min="1" max="1" width="11.44140625" style="51" customWidth="1"/>
    <col min="2" max="2" width="37.44140625" style="51" bestFit="1" customWidth="1"/>
    <col min="3" max="5" width="18.5546875" style="51" customWidth="1"/>
    <col min="6" max="6" width="19.33203125" style="51" customWidth="1"/>
    <col min="7" max="7" width="13.6640625" style="51" customWidth="1"/>
    <col min="8" max="8" width="19.109375" style="51" customWidth="1"/>
    <col min="9" max="9" width="13.6640625" style="51" customWidth="1"/>
    <col min="10" max="10" width="11.88671875" style="51" bestFit="1" customWidth="1"/>
    <col min="11" max="11" width="13.109375" style="51" bestFit="1" customWidth="1"/>
    <col min="12" max="16384" width="9" style="51"/>
  </cols>
  <sheetData>
    <row r="1" spans="1:9">
      <c r="A1" s="50" t="s">
        <v>357</v>
      </c>
    </row>
    <row r="2" spans="1:9">
      <c r="A2" s="50" t="s">
        <v>474</v>
      </c>
    </row>
    <row r="3" spans="1:9">
      <c r="A3" s="51" t="s">
        <v>359</v>
      </c>
    </row>
    <row r="4" spans="1:9">
      <c r="C4" s="62" t="s">
        <v>163</v>
      </c>
    </row>
    <row r="5" spans="1:9">
      <c r="D5" s="235"/>
      <c r="E5" s="235"/>
    </row>
    <row r="6" spans="1:9" ht="14.25" customHeight="1">
      <c r="A6" s="310" t="s">
        <v>445</v>
      </c>
      <c r="B6" s="311" t="s">
        <v>446</v>
      </c>
      <c r="C6" s="1" t="s">
        <v>503</v>
      </c>
      <c r="D6" s="312" t="s">
        <v>418</v>
      </c>
      <c r="E6" s="1" t="s">
        <v>504</v>
      </c>
      <c r="F6" s="1" t="s">
        <v>505</v>
      </c>
      <c r="G6" s="1"/>
      <c r="H6" s="1" t="s">
        <v>506</v>
      </c>
      <c r="I6" s="1"/>
    </row>
    <row r="7" spans="1:9" ht="14.25" customHeight="1">
      <c r="A7" s="310"/>
      <c r="B7" s="311"/>
      <c r="C7" s="1"/>
      <c r="D7" s="312"/>
      <c r="E7" s="1"/>
      <c r="F7" s="1"/>
      <c r="G7" s="1"/>
      <c r="H7" s="1"/>
      <c r="I7" s="1"/>
    </row>
    <row r="8" spans="1:9" ht="4.5" customHeight="1">
      <c r="A8" s="236"/>
      <c r="B8" s="237"/>
      <c r="C8" s="238"/>
      <c r="D8" s="238"/>
      <c r="E8" s="238"/>
      <c r="F8" s="238"/>
      <c r="G8" s="239"/>
      <c r="H8" s="238"/>
      <c r="I8" s="239"/>
    </row>
    <row r="9" spans="1:9">
      <c r="A9" s="240" t="s">
        <v>447</v>
      </c>
      <c r="B9" s="241" t="s">
        <v>448</v>
      </c>
      <c r="C9" s="242">
        <f>C10+C13</f>
        <v>8430000</v>
      </c>
      <c r="D9" s="242">
        <f t="shared" ref="D9:E9" si="0">D10+D13</f>
        <v>8400000</v>
      </c>
      <c r="E9" s="242">
        <f t="shared" si="0"/>
        <v>7286104.1399999997</v>
      </c>
      <c r="F9" s="243">
        <f>C9-E9</f>
        <v>1143895.8600000003</v>
      </c>
      <c r="G9" s="239">
        <f>F9/E9</f>
        <v>0.15699691330516727</v>
      </c>
      <c r="H9" s="243">
        <f>C9-D9</f>
        <v>30000</v>
      </c>
      <c r="I9" s="239">
        <f>H9/D9</f>
        <v>3.5714285714285713E-3</v>
      </c>
    </row>
    <row r="10" spans="1:9">
      <c r="A10" s="244"/>
      <c r="B10" s="245" t="s">
        <v>475</v>
      </c>
      <c r="C10" s="242">
        <f>C11+C12</f>
        <v>8430000</v>
      </c>
      <c r="D10" s="243">
        <f>D11+D12</f>
        <v>8400000</v>
      </c>
      <c r="E10" s="243">
        <f>E11+E12</f>
        <v>7286104.1399999997</v>
      </c>
      <c r="F10" s="243">
        <f t="shared" ref="F10:F15" si="1">C10-E10</f>
        <v>1143895.8600000003</v>
      </c>
      <c r="G10" s="239">
        <f t="shared" ref="G10:G15" si="2">F10/E10</f>
        <v>0.15699691330516727</v>
      </c>
      <c r="H10" s="243">
        <f t="shared" ref="H10:H15" si="3">C10-D10</f>
        <v>30000</v>
      </c>
      <c r="I10" s="239">
        <f t="shared" ref="I10:I15" si="4">H10/D10</f>
        <v>3.5714285714285713E-3</v>
      </c>
    </row>
    <row r="11" spans="1:9">
      <c r="A11" s="244" t="s">
        <v>386</v>
      </c>
      <c r="B11" s="246" t="s">
        <v>449</v>
      </c>
      <c r="C11" s="247">
        <f>SUMIFS(Revenue!$J$7:$J$13,Revenue!$E$7:$E$13,Summary!A11)</f>
        <v>8430000</v>
      </c>
      <c r="D11" s="248">
        <v>8400000</v>
      </c>
      <c r="E11" s="248">
        <v>7045000</v>
      </c>
      <c r="F11" s="243">
        <f t="shared" si="1"/>
        <v>1385000</v>
      </c>
      <c r="G11" s="239">
        <f t="shared" si="2"/>
        <v>0.19659332860184528</v>
      </c>
      <c r="H11" s="243">
        <f t="shared" si="3"/>
        <v>30000</v>
      </c>
      <c r="I11" s="239">
        <f t="shared" si="4"/>
        <v>3.5714285714285713E-3</v>
      </c>
    </row>
    <row r="12" spans="1:9">
      <c r="A12" s="244" t="s">
        <v>388</v>
      </c>
      <c r="B12" s="246" t="s">
        <v>450</v>
      </c>
      <c r="C12" s="247">
        <f>SUMIFS(Revenue!$J$7:$J$13,Revenue!$E$7:$E$13,Summary!A12)</f>
        <v>0</v>
      </c>
      <c r="D12" s="248">
        <v>0</v>
      </c>
      <c r="E12" s="248">
        <v>241104.13999999998</v>
      </c>
      <c r="F12" s="243">
        <f t="shared" si="1"/>
        <v>-241104.13999999998</v>
      </c>
      <c r="G12" s="239">
        <f t="shared" si="2"/>
        <v>-1</v>
      </c>
      <c r="H12" s="243">
        <f t="shared" si="3"/>
        <v>0</v>
      </c>
      <c r="I12" s="239" t="e">
        <f t="shared" si="4"/>
        <v>#DIV/0!</v>
      </c>
    </row>
    <row r="13" spans="1:9">
      <c r="A13" s="244"/>
      <c r="B13" s="250" t="s">
        <v>451</v>
      </c>
      <c r="C13" s="251">
        <f>C14+C15</f>
        <v>0</v>
      </c>
      <c r="D13" s="251">
        <f>D14+D15</f>
        <v>0</v>
      </c>
      <c r="E13" s="251">
        <f>E14+E15</f>
        <v>0</v>
      </c>
      <c r="F13" s="243">
        <f t="shared" si="1"/>
        <v>0</v>
      </c>
      <c r="G13" s="239" t="e">
        <f t="shared" si="2"/>
        <v>#DIV/0!</v>
      </c>
      <c r="H13" s="243">
        <f t="shared" si="3"/>
        <v>0</v>
      </c>
      <c r="I13" s="239" t="e">
        <f t="shared" si="4"/>
        <v>#DIV/0!</v>
      </c>
    </row>
    <row r="14" spans="1:9">
      <c r="A14" s="244" t="s">
        <v>386</v>
      </c>
      <c r="B14" s="246" t="s">
        <v>449</v>
      </c>
      <c r="C14" s="252">
        <f>SUMIFS(Revenue!$K$17:$K$19,Revenue!$E$17:$E$19,Summary!A14)</f>
        <v>0</v>
      </c>
      <c r="D14" s="249">
        <v>0</v>
      </c>
      <c r="E14" s="248">
        <v>0</v>
      </c>
      <c r="F14" s="243">
        <f t="shared" si="1"/>
        <v>0</v>
      </c>
      <c r="G14" s="239" t="e">
        <f t="shared" si="2"/>
        <v>#DIV/0!</v>
      </c>
      <c r="H14" s="243">
        <f t="shared" si="3"/>
        <v>0</v>
      </c>
      <c r="I14" s="239" t="e">
        <f t="shared" si="4"/>
        <v>#DIV/0!</v>
      </c>
    </row>
    <row r="15" spans="1:9">
      <c r="A15" s="244" t="s">
        <v>388</v>
      </c>
      <c r="B15" s="246" t="s">
        <v>450</v>
      </c>
      <c r="C15" s="252">
        <f>SUMIFS(Revenue!$K$17:$K$19,Revenue!$E$17:$E$19,Summary!A15)</f>
        <v>0</v>
      </c>
      <c r="D15" s="249">
        <v>0</v>
      </c>
      <c r="E15" s="248">
        <v>0</v>
      </c>
      <c r="F15" s="243">
        <f t="shared" si="1"/>
        <v>0</v>
      </c>
      <c r="G15" s="239" t="e">
        <f t="shared" si="2"/>
        <v>#DIV/0!</v>
      </c>
      <c r="H15" s="243">
        <f t="shared" si="3"/>
        <v>0</v>
      </c>
      <c r="I15" s="239" t="e">
        <f t="shared" si="4"/>
        <v>#DIV/0!</v>
      </c>
    </row>
    <row r="16" spans="1:9" ht="4.5" customHeight="1">
      <c r="A16" s="240"/>
      <c r="B16" s="250"/>
      <c r="C16" s="238"/>
      <c r="D16" s="238"/>
      <c r="E16" s="238"/>
      <c r="F16" s="238"/>
      <c r="G16" s="239"/>
      <c r="H16" s="238"/>
      <c r="I16" s="239"/>
    </row>
    <row r="17" spans="1:11">
      <c r="A17" s="240" t="s">
        <v>452</v>
      </c>
      <c r="B17" s="245" t="s">
        <v>453</v>
      </c>
      <c r="C17" s="253">
        <f>C18+C21+C24+C27+C30</f>
        <v>38277112.210000001</v>
      </c>
      <c r="D17" s="253">
        <f t="shared" ref="D17:E17" si="5">D18+D21+D24+D27+D30</f>
        <v>10715130.889764551</v>
      </c>
      <c r="E17" s="253">
        <f t="shared" si="5"/>
        <v>6650898.3449939284</v>
      </c>
      <c r="F17" s="243">
        <f>C17-E17</f>
        <v>31626213.865006074</v>
      </c>
      <c r="G17" s="239">
        <f>F17/E17</f>
        <v>4.7551792591764448</v>
      </c>
      <c r="H17" s="243">
        <f>C17-D17</f>
        <v>27561981.32023545</v>
      </c>
      <c r="I17" s="239">
        <f>H17/D17</f>
        <v>2.5722486830808169</v>
      </c>
    </row>
    <row r="18" spans="1:11">
      <c r="A18" s="244"/>
      <c r="B18" s="59" t="s">
        <v>454</v>
      </c>
      <c r="C18" s="242">
        <f>C19+C20</f>
        <v>0</v>
      </c>
      <c r="D18" s="242">
        <f>D19+D20</f>
        <v>1297800</v>
      </c>
      <c r="E18" s="242">
        <f>E19+E20</f>
        <v>281217.03999999998</v>
      </c>
      <c r="F18" s="243">
        <f t="shared" ref="F18:F26" si="6">C18-E18</f>
        <v>-281217.03999999998</v>
      </c>
      <c r="G18" s="239">
        <f t="shared" ref="G18:G26" si="7">F18/E18</f>
        <v>-1</v>
      </c>
      <c r="H18" s="243">
        <f t="shared" ref="H18:H26" si="8">C18-D18</f>
        <v>-1297800</v>
      </c>
      <c r="I18" s="239">
        <f t="shared" ref="I18:I26" si="9">H18/D18</f>
        <v>-1</v>
      </c>
      <c r="K18" s="235"/>
    </row>
    <row r="19" spans="1:11">
      <c r="A19" s="244" t="s">
        <v>386</v>
      </c>
      <c r="B19" s="254" t="s">
        <v>449</v>
      </c>
      <c r="C19" s="247">
        <f>SUMIFS('Outsourcing labor'!$AH$7:$AH$21,'Outsourcing labor'!$D$7:$D$21,Summary!A19)</f>
        <v>0</v>
      </c>
      <c r="D19" s="247">
        <v>1297800</v>
      </c>
      <c r="E19" s="247">
        <v>281217.03999999998</v>
      </c>
      <c r="F19" s="243">
        <f t="shared" si="6"/>
        <v>-281217.03999999998</v>
      </c>
      <c r="G19" s="239">
        <f t="shared" si="7"/>
        <v>-1</v>
      </c>
      <c r="H19" s="243">
        <f t="shared" si="8"/>
        <v>-1297800</v>
      </c>
      <c r="I19" s="239">
        <f t="shared" si="9"/>
        <v>-1</v>
      </c>
    </row>
    <row r="20" spans="1:11">
      <c r="A20" s="244" t="s">
        <v>388</v>
      </c>
      <c r="B20" s="254" t="s">
        <v>450</v>
      </c>
      <c r="C20" s="247">
        <f>SUMIFS('Outsourcing labor'!$AH$7:$AH$21,'Outsourcing labor'!$D$7:$D$21,Summary!A20)</f>
        <v>0</v>
      </c>
      <c r="D20" s="247">
        <v>0</v>
      </c>
      <c r="E20" s="247">
        <v>0</v>
      </c>
      <c r="F20" s="243">
        <f t="shared" si="6"/>
        <v>0</v>
      </c>
      <c r="G20" s="239" t="e">
        <f t="shared" si="7"/>
        <v>#DIV/0!</v>
      </c>
      <c r="H20" s="243">
        <f t="shared" si="8"/>
        <v>0</v>
      </c>
      <c r="I20" s="239" t="e">
        <f t="shared" si="9"/>
        <v>#DIV/0!</v>
      </c>
      <c r="K20" s="235"/>
    </row>
    <row r="21" spans="1:11">
      <c r="A21" s="244"/>
      <c r="B21" s="59" t="s">
        <v>455</v>
      </c>
      <c r="C21" s="242">
        <f>C22+C23</f>
        <v>0</v>
      </c>
      <c r="D21" s="242">
        <f>D22+D23</f>
        <v>5817600.0000000009</v>
      </c>
      <c r="E21" s="242">
        <f>E22+E23</f>
        <v>5431492.9484104477</v>
      </c>
      <c r="F21" s="243">
        <f t="shared" si="6"/>
        <v>-5431492.9484104477</v>
      </c>
      <c r="G21" s="239">
        <f t="shared" si="7"/>
        <v>-1</v>
      </c>
      <c r="H21" s="243">
        <f t="shared" si="8"/>
        <v>-5817600.0000000009</v>
      </c>
      <c r="I21" s="239">
        <f t="shared" si="9"/>
        <v>-1</v>
      </c>
    </row>
    <row r="22" spans="1:11">
      <c r="A22" s="244" t="s">
        <v>386</v>
      </c>
      <c r="B22" s="254" t="s">
        <v>449</v>
      </c>
      <c r="C22" s="247">
        <f>SUMIFS('Other Outsourcing Cost'!$K$7:$K$8,'Other Outsourcing Cost'!$D$7:$D$8,Summary!A22)</f>
        <v>0</v>
      </c>
      <c r="D22" s="247">
        <v>5817600.0000000009</v>
      </c>
      <c r="E22" s="247">
        <v>5431492.9484104477</v>
      </c>
      <c r="F22" s="243">
        <f t="shared" si="6"/>
        <v>-5431492.9484104477</v>
      </c>
      <c r="G22" s="239">
        <f t="shared" si="7"/>
        <v>-1</v>
      </c>
      <c r="H22" s="243">
        <f t="shared" si="8"/>
        <v>-5817600.0000000009</v>
      </c>
      <c r="I22" s="239">
        <f t="shared" si="9"/>
        <v>-1</v>
      </c>
    </row>
    <row r="23" spans="1:11">
      <c r="A23" s="244" t="s">
        <v>388</v>
      </c>
      <c r="B23" s="254" t="s">
        <v>450</v>
      </c>
      <c r="C23" s="247">
        <f>SUMIFS('Other Outsourcing Cost'!$K$7:$K$8,'Other Outsourcing Cost'!$D$7:$D$8,Summary!A23)</f>
        <v>0</v>
      </c>
      <c r="D23" s="247">
        <v>0</v>
      </c>
      <c r="E23" s="247">
        <v>0</v>
      </c>
      <c r="F23" s="243">
        <f t="shared" si="6"/>
        <v>0</v>
      </c>
      <c r="G23" s="239" t="e">
        <f t="shared" si="7"/>
        <v>#DIV/0!</v>
      </c>
      <c r="H23" s="243">
        <f t="shared" si="8"/>
        <v>0</v>
      </c>
      <c r="I23" s="239" t="e">
        <f t="shared" si="9"/>
        <v>#DIV/0!</v>
      </c>
    </row>
    <row r="24" spans="1:11">
      <c r="A24" s="244"/>
      <c r="B24" s="59" t="s">
        <v>456</v>
      </c>
      <c r="C24" s="242">
        <f>C25+C26</f>
        <v>0</v>
      </c>
      <c r="D24" s="242">
        <f>D25+D26</f>
        <v>0</v>
      </c>
      <c r="E24" s="242">
        <f>E25+E26</f>
        <v>0</v>
      </c>
      <c r="F24" s="243">
        <f t="shared" si="6"/>
        <v>0</v>
      </c>
      <c r="G24" s="239" t="e">
        <f t="shared" si="7"/>
        <v>#DIV/0!</v>
      </c>
      <c r="H24" s="243">
        <f t="shared" si="8"/>
        <v>0</v>
      </c>
      <c r="I24" s="239" t="e">
        <f t="shared" si="9"/>
        <v>#DIV/0!</v>
      </c>
    </row>
    <row r="25" spans="1:11">
      <c r="A25" s="244" t="s">
        <v>386</v>
      </c>
      <c r="B25" s="254" t="s">
        <v>449</v>
      </c>
      <c r="C25" s="247">
        <f>SUMIFS('Other Outsourcing Cost'!$J$13:$J$15,'Other Outsourcing Cost'!$D$13:$D$15,Summary!A25)</f>
        <v>0</v>
      </c>
      <c r="D25" s="247">
        <v>0</v>
      </c>
      <c r="E25" s="247">
        <v>0</v>
      </c>
      <c r="F25" s="243">
        <f t="shared" si="6"/>
        <v>0</v>
      </c>
      <c r="G25" s="239" t="e">
        <f t="shared" si="7"/>
        <v>#DIV/0!</v>
      </c>
      <c r="H25" s="243">
        <f t="shared" si="8"/>
        <v>0</v>
      </c>
      <c r="I25" s="239" t="e">
        <f t="shared" si="9"/>
        <v>#DIV/0!</v>
      </c>
    </row>
    <row r="26" spans="1:11">
      <c r="A26" s="244" t="s">
        <v>388</v>
      </c>
      <c r="B26" s="254" t="s">
        <v>450</v>
      </c>
      <c r="C26" s="247">
        <f>SUMIFS('Other Outsourcing Cost'!$J$13:$J$15,'Other Outsourcing Cost'!$D$13:$D$15,Summary!A26)</f>
        <v>0</v>
      </c>
      <c r="D26" s="247">
        <v>0</v>
      </c>
      <c r="E26" s="247">
        <v>0</v>
      </c>
      <c r="F26" s="243">
        <f t="shared" si="6"/>
        <v>0</v>
      </c>
      <c r="G26" s="239" t="e">
        <f t="shared" si="7"/>
        <v>#DIV/0!</v>
      </c>
      <c r="H26" s="243">
        <f t="shared" si="8"/>
        <v>0</v>
      </c>
      <c r="I26" s="239" t="e">
        <f t="shared" si="9"/>
        <v>#DIV/0!</v>
      </c>
    </row>
    <row r="27" spans="1:11">
      <c r="A27" s="244"/>
      <c r="B27" s="59" t="s">
        <v>457</v>
      </c>
      <c r="C27" s="242">
        <f>C28+C29</f>
        <v>0</v>
      </c>
      <c r="D27" s="242">
        <f>D28+D29</f>
        <v>0</v>
      </c>
      <c r="E27" s="242">
        <f>E28+E29</f>
        <v>106062</v>
      </c>
      <c r="F27" s="243">
        <f>C27-E27</f>
        <v>-106062</v>
      </c>
      <c r="G27" s="239">
        <f>F27/E27</f>
        <v>-1</v>
      </c>
      <c r="H27" s="243">
        <f>C27-D27</f>
        <v>0</v>
      </c>
      <c r="I27" s="239" t="e">
        <f>H27/D27</f>
        <v>#DIV/0!</v>
      </c>
    </row>
    <row r="28" spans="1:11">
      <c r="A28" s="244" t="s">
        <v>386</v>
      </c>
      <c r="B28" s="254" t="s">
        <v>449</v>
      </c>
      <c r="C28" s="247">
        <f>SUMIFS('Other Outsourcing Cost'!$J$20:$J$21,'Other Outsourcing Cost'!$D$20:$D$21,Summary!A28)</f>
        <v>0</v>
      </c>
      <c r="D28" s="247">
        <v>0</v>
      </c>
      <c r="E28" s="247">
        <v>0</v>
      </c>
      <c r="F28" s="243">
        <f>C28-E28</f>
        <v>0</v>
      </c>
      <c r="G28" s="239" t="e">
        <f>F28/E28</f>
        <v>#DIV/0!</v>
      </c>
      <c r="H28" s="243">
        <f>C28-D28</f>
        <v>0</v>
      </c>
      <c r="I28" s="239" t="e">
        <f>H28/D28</f>
        <v>#DIV/0!</v>
      </c>
    </row>
    <row r="29" spans="1:11">
      <c r="A29" s="244" t="s">
        <v>388</v>
      </c>
      <c r="B29" s="254" t="s">
        <v>450</v>
      </c>
      <c r="C29" s="247">
        <f>SUMIFS('Other Outsourcing Cost'!$J$20:$J$21,'Other Outsourcing Cost'!$D$20:$D$21,Summary!A29)</f>
        <v>0</v>
      </c>
      <c r="D29" s="247">
        <v>0</v>
      </c>
      <c r="E29" s="247">
        <v>106062</v>
      </c>
      <c r="F29" s="243">
        <f>C29-E29</f>
        <v>-106062</v>
      </c>
      <c r="G29" s="239">
        <f>F29/E29</f>
        <v>-1</v>
      </c>
      <c r="H29" s="243">
        <f>C29-D29</f>
        <v>0</v>
      </c>
      <c r="I29" s="239" t="e">
        <f>H29/D29</f>
        <v>#DIV/0!</v>
      </c>
    </row>
    <row r="30" spans="1:11">
      <c r="A30" s="244"/>
      <c r="B30" s="59" t="s">
        <v>458</v>
      </c>
      <c r="C30" s="242">
        <f>'Manufacturing Expense'!F79</f>
        <v>38277112.210000001</v>
      </c>
      <c r="D30" s="242">
        <f>1371220.0544+2228510.83536455</f>
        <v>3599730.8897645501</v>
      </c>
      <c r="E30" s="242">
        <f>584324.61515491+247801.741428571</f>
        <v>832126.35658348096</v>
      </c>
      <c r="F30" s="243">
        <f>C30-E30</f>
        <v>37444985.853416517</v>
      </c>
      <c r="G30" s="239">
        <f>F30/E30</f>
        <v>44.99915854985894</v>
      </c>
      <c r="H30" s="243">
        <f>C30-D30</f>
        <v>34677381.320235454</v>
      </c>
      <c r="I30" s="239">
        <f>H30/D30</f>
        <v>9.63332604079846</v>
      </c>
    </row>
    <row r="31" spans="1:11" ht="3.75" customHeight="1">
      <c r="A31" s="240"/>
      <c r="B31" s="250"/>
      <c r="C31" s="242"/>
      <c r="D31" s="243"/>
      <c r="E31" s="243"/>
      <c r="F31" s="243"/>
      <c r="G31" s="239"/>
      <c r="H31" s="238"/>
      <c r="I31" s="239"/>
    </row>
    <row r="32" spans="1:11" ht="16.2">
      <c r="A32" s="240" t="s">
        <v>459</v>
      </c>
      <c r="B32" s="255" t="s">
        <v>460</v>
      </c>
      <c r="C32" s="253">
        <f>C9-C17</f>
        <v>-29847112.210000001</v>
      </c>
      <c r="D32" s="256">
        <f>D9-D17</f>
        <v>-2315130.8897645511</v>
      </c>
      <c r="E32" s="256">
        <f>E9-E17</f>
        <v>635205.79500607122</v>
      </c>
      <c r="F32" s="243">
        <f>C32-E32</f>
        <v>-30482318.005006071</v>
      </c>
      <c r="G32" s="239">
        <f>F32/E32</f>
        <v>-47.98809810089142</v>
      </c>
      <c r="H32" s="238">
        <f>C32-D32</f>
        <v>-27531981.32023545</v>
      </c>
      <c r="I32" s="239">
        <f>H32/D32</f>
        <v>11.892192118362454</v>
      </c>
      <c r="K32" s="235"/>
    </row>
    <row r="33" spans="1:9" ht="3.75" customHeight="1">
      <c r="A33" s="240"/>
      <c r="B33" s="250"/>
      <c r="C33" s="238"/>
      <c r="D33" s="238"/>
      <c r="E33" s="238"/>
      <c r="F33" s="238"/>
      <c r="G33" s="239"/>
      <c r="H33" s="238"/>
      <c r="I33" s="239"/>
    </row>
    <row r="34" spans="1:9" ht="16.2">
      <c r="A34" s="240" t="s">
        <v>461</v>
      </c>
      <c r="B34" s="255" t="s">
        <v>462</v>
      </c>
      <c r="C34" s="257">
        <f>C32/C9</f>
        <v>-3.5405827058125743</v>
      </c>
      <c r="D34" s="257">
        <f>D32/D9</f>
        <v>-0.27561082021006561</v>
      </c>
      <c r="E34" s="257">
        <f>E32/E9</f>
        <v>8.7180444144196831E-2</v>
      </c>
      <c r="F34" s="238">
        <f>C34-E34</f>
        <v>-3.6277631499567713</v>
      </c>
      <c r="G34" s="239">
        <f>F34/E34</f>
        <v>-41.612120534238564</v>
      </c>
      <c r="H34" s="238">
        <f>C34-D34</f>
        <v>-3.2649718856025087</v>
      </c>
      <c r="I34" s="239">
        <f>H34/D34</f>
        <v>11.846312431108496</v>
      </c>
    </row>
    <row r="35" spans="1:9">
      <c r="D35" s="235"/>
      <c r="E35" s="235"/>
      <c r="F35" s="235"/>
    </row>
    <row r="36" spans="1:9">
      <c r="A36" s="50" t="s">
        <v>463</v>
      </c>
    </row>
    <row r="37" spans="1:9">
      <c r="A37" s="3" t="s">
        <v>287</v>
      </c>
      <c r="B37" s="3" t="s">
        <v>464</v>
      </c>
      <c r="C37" s="258" t="s">
        <v>503</v>
      </c>
      <c r="D37" s="258" t="s">
        <v>418</v>
      </c>
      <c r="E37" s="258" t="s">
        <v>504</v>
      </c>
    </row>
    <row r="38" spans="1:9">
      <c r="A38" s="259" t="s">
        <v>465</v>
      </c>
      <c r="B38" s="59" t="s">
        <v>374</v>
      </c>
      <c r="C38" s="251">
        <f>C39+C40</f>
        <v>0</v>
      </c>
      <c r="D38" s="251">
        <f>D39+D40</f>
        <v>8400000</v>
      </c>
      <c r="E38" s="251">
        <f>E39+E40</f>
        <v>7286104.1399999997</v>
      </c>
    </row>
    <row r="39" spans="1:9">
      <c r="A39" s="58"/>
      <c r="B39" s="57" t="s">
        <v>449</v>
      </c>
      <c r="C39" s="252"/>
      <c r="D39" s="252">
        <f>D11+D14</f>
        <v>8400000</v>
      </c>
      <c r="E39" s="252">
        <f>E11+E14</f>
        <v>7045000</v>
      </c>
    </row>
    <row r="40" spans="1:9">
      <c r="A40" s="58"/>
      <c r="B40" s="57" t="s">
        <v>450</v>
      </c>
      <c r="C40" s="252"/>
      <c r="D40" s="252">
        <f>D12+D15</f>
        <v>0</v>
      </c>
      <c r="E40" s="252">
        <f>E12+E15</f>
        <v>241104.13999999998</v>
      </c>
    </row>
    <row r="41" spans="1:9">
      <c r="A41" s="58"/>
      <c r="B41" s="57"/>
      <c r="C41" s="252"/>
      <c r="D41" s="252"/>
      <c r="E41" s="252"/>
    </row>
    <row r="42" spans="1:9">
      <c r="A42" s="259" t="s">
        <v>466</v>
      </c>
      <c r="B42" s="59" t="s">
        <v>467</v>
      </c>
      <c r="C42" s="251">
        <f>C43+C44</f>
        <v>0</v>
      </c>
      <c r="D42" s="251">
        <f>D43+D44</f>
        <v>7115400.0000000009</v>
      </c>
      <c r="E42" s="251">
        <f>E43+E44</f>
        <v>5818771.9884104477</v>
      </c>
    </row>
    <row r="43" spans="1:9">
      <c r="A43" s="58"/>
      <c r="B43" s="57" t="s">
        <v>449</v>
      </c>
      <c r="C43" s="252"/>
      <c r="D43" s="252">
        <f>D19+D22+D25+D28</f>
        <v>7115400.0000000009</v>
      </c>
      <c r="E43" s="252">
        <f>E19+E22+E25+E28</f>
        <v>5712709.9884104477</v>
      </c>
    </row>
    <row r="44" spans="1:9">
      <c r="A44" s="58"/>
      <c r="B44" s="57" t="s">
        <v>450</v>
      </c>
      <c r="C44" s="252"/>
      <c r="D44" s="252">
        <f>D20+D23+D26+D29</f>
        <v>0</v>
      </c>
      <c r="E44" s="252">
        <f>E20+E23+E26+E29</f>
        <v>106062</v>
      </c>
    </row>
    <row r="45" spans="1:9">
      <c r="A45" s="58"/>
      <c r="B45" s="57"/>
      <c r="C45" s="252"/>
      <c r="D45" s="252"/>
      <c r="E45" s="252"/>
    </row>
    <row r="46" spans="1:9">
      <c r="A46" s="58"/>
      <c r="B46" s="59" t="s">
        <v>468</v>
      </c>
      <c r="C46" s="251">
        <f>C47+C48</f>
        <v>0</v>
      </c>
      <c r="D46" s="251">
        <f>D47+D48</f>
        <v>3599730.8897645501</v>
      </c>
      <c r="E46" s="251">
        <f>E47+E48</f>
        <v>832126.35658348096</v>
      </c>
    </row>
    <row r="47" spans="1:9">
      <c r="A47" s="58"/>
      <c r="B47" s="57" t="s">
        <v>449</v>
      </c>
      <c r="C47" s="252"/>
      <c r="D47" s="252">
        <f>D30</f>
        <v>3599730.8897645501</v>
      </c>
      <c r="E47" s="252">
        <v>584324.61515491037</v>
      </c>
    </row>
    <row r="48" spans="1:9">
      <c r="A48" s="58"/>
      <c r="B48" s="57" t="s">
        <v>450</v>
      </c>
      <c r="C48" s="252"/>
      <c r="D48" s="252">
        <f>D30-D47</f>
        <v>0</v>
      </c>
      <c r="E48" s="252">
        <f>E30-E47</f>
        <v>247801.74142857059</v>
      </c>
    </row>
    <row r="49" spans="1:5">
      <c r="A49" s="58"/>
      <c r="B49" s="57"/>
      <c r="C49" s="252"/>
      <c r="D49" s="252"/>
      <c r="E49" s="252"/>
    </row>
    <row r="50" spans="1:5">
      <c r="A50" s="259" t="s">
        <v>459</v>
      </c>
      <c r="B50" s="59" t="s">
        <v>469</v>
      </c>
      <c r="C50" s="251">
        <f>C51+C52</f>
        <v>0</v>
      </c>
      <c r="D50" s="251">
        <f>D51+D52</f>
        <v>-2315130.8897645511</v>
      </c>
      <c r="E50" s="251">
        <f>E51+E52</f>
        <v>635205.79500607133</v>
      </c>
    </row>
    <row r="51" spans="1:5">
      <c r="A51" s="259"/>
      <c r="B51" s="57" t="s">
        <v>449</v>
      </c>
      <c r="C51" s="252"/>
      <c r="D51" s="252">
        <f>D39-D43-D47</f>
        <v>-2315130.8897645511</v>
      </c>
      <c r="E51" s="252">
        <f>E39-E43-E47</f>
        <v>747965.39643464191</v>
      </c>
    </row>
    <row r="52" spans="1:5">
      <c r="A52" s="259"/>
      <c r="B52" s="57" t="s">
        <v>450</v>
      </c>
      <c r="C52" s="252"/>
      <c r="D52" s="252">
        <f>D40-D44-D48</f>
        <v>0</v>
      </c>
      <c r="E52" s="252">
        <f>E40-E44-E48</f>
        <v>-112759.6014285706</v>
      </c>
    </row>
    <row r="53" spans="1:5">
      <c r="A53" s="58"/>
      <c r="B53" s="57"/>
      <c r="C53" s="57"/>
      <c r="D53" s="57"/>
      <c r="E53" s="57"/>
    </row>
    <row r="54" spans="1:5">
      <c r="A54" s="259" t="s">
        <v>461</v>
      </c>
      <c r="B54" s="59" t="s">
        <v>470</v>
      </c>
      <c r="C54" s="260" t="e">
        <f>C50/C38</f>
        <v>#DIV/0!</v>
      </c>
      <c r="D54" s="260">
        <f t="shared" ref="D54:E54" si="10">D50/D38</f>
        <v>-0.27561082021006561</v>
      </c>
      <c r="E54" s="260">
        <f t="shared" si="10"/>
        <v>8.7180444144196845E-2</v>
      </c>
    </row>
    <row r="55" spans="1:5">
      <c r="A55" s="58"/>
      <c r="B55" s="57" t="s">
        <v>449</v>
      </c>
      <c r="C55" s="261" t="e">
        <f t="shared" ref="C55:E56" si="11">C51/C39</f>
        <v>#DIV/0!</v>
      </c>
      <c r="D55" s="261">
        <f t="shared" si="11"/>
        <v>-0.27561082021006561</v>
      </c>
      <c r="E55" s="261">
        <f t="shared" si="11"/>
        <v>0.10616968011847294</v>
      </c>
    </row>
    <row r="56" spans="1:5">
      <c r="A56" s="58"/>
      <c r="B56" s="57" t="s">
        <v>450</v>
      </c>
      <c r="C56" s="261" t="e">
        <f t="shared" si="11"/>
        <v>#DIV/0!</v>
      </c>
      <c r="D56" s="261" t="e">
        <f t="shared" si="11"/>
        <v>#DIV/0!</v>
      </c>
      <c r="E56" s="261">
        <f t="shared" si="11"/>
        <v>-0.46768007147687557</v>
      </c>
    </row>
    <row r="58" spans="1:5">
      <c r="A58" s="50" t="s">
        <v>471</v>
      </c>
    </row>
    <row r="59" spans="1:5">
      <c r="A59" s="3" t="s">
        <v>287</v>
      </c>
      <c r="B59" s="3" t="s">
        <v>464</v>
      </c>
      <c r="C59" s="258" t="s">
        <v>503</v>
      </c>
      <c r="D59" s="258" t="s">
        <v>418</v>
      </c>
      <c r="E59" s="258" t="s">
        <v>504</v>
      </c>
    </row>
    <row r="60" spans="1:5">
      <c r="A60" s="259" t="s">
        <v>465</v>
      </c>
      <c r="B60" s="59" t="s">
        <v>374</v>
      </c>
      <c r="C60" s="262">
        <f>C61+C62</f>
        <v>0</v>
      </c>
      <c r="D60" s="262">
        <f t="shared" ref="D60:E60" si="12">D61+D62</f>
        <v>8400000</v>
      </c>
      <c r="E60" s="262">
        <f t="shared" si="12"/>
        <v>7286104.1399999997</v>
      </c>
    </row>
    <row r="61" spans="1:5">
      <c r="A61" s="58"/>
      <c r="B61" s="57" t="s">
        <v>472</v>
      </c>
      <c r="C61" s="263"/>
      <c r="D61" s="263">
        <v>0</v>
      </c>
      <c r="E61" s="263">
        <v>0</v>
      </c>
    </row>
    <row r="62" spans="1:5">
      <c r="A62" s="58"/>
      <c r="B62" s="57" t="s">
        <v>473</v>
      </c>
      <c r="C62" s="263"/>
      <c r="D62" s="263">
        <f>D38</f>
        <v>8400000</v>
      </c>
      <c r="E62" s="263">
        <f>E38</f>
        <v>7286104.1399999997</v>
      </c>
    </row>
    <row r="63" spans="1:5">
      <c r="A63" s="58"/>
      <c r="B63" s="57"/>
      <c r="C63" s="263"/>
      <c r="D63" s="263"/>
      <c r="E63" s="263"/>
    </row>
    <row r="64" spans="1:5">
      <c r="A64" s="259" t="s">
        <v>466</v>
      </c>
      <c r="B64" s="59" t="s">
        <v>467</v>
      </c>
      <c r="C64" s="264">
        <f>C65+C66</f>
        <v>0</v>
      </c>
      <c r="D64" s="264">
        <f>D65+D66</f>
        <v>7115400.0000000009</v>
      </c>
      <c r="E64" s="264">
        <f t="shared" ref="E64" si="13">E65+E66</f>
        <v>5818771.9884104477</v>
      </c>
    </row>
    <row r="65" spans="1:5">
      <c r="A65" s="58"/>
      <c r="B65" s="57" t="s">
        <v>472</v>
      </c>
      <c r="C65" s="265"/>
      <c r="D65" s="265">
        <v>0</v>
      </c>
      <c r="E65" s="265">
        <v>0</v>
      </c>
    </row>
    <row r="66" spans="1:5">
      <c r="A66" s="58"/>
      <c r="B66" s="57" t="s">
        <v>473</v>
      </c>
      <c r="C66" s="265"/>
      <c r="D66" s="265">
        <f>D42</f>
        <v>7115400.0000000009</v>
      </c>
      <c r="E66" s="265">
        <f>E42</f>
        <v>5818771.9884104477</v>
      </c>
    </row>
    <row r="67" spans="1:5">
      <c r="A67" s="58"/>
      <c r="B67" s="57"/>
      <c r="C67" s="265"/>
      <c r="D67" s="265"/>
      <c r="E67" s="265"/>
    </row>
    <row r="68" spans="1:5">
      <c r="A68" s="58"/>
      <c r="B68" s="59" t="s">
        <v>468</v>
      </c>
      <c r="C68" s="264">
        <f>C69+C70</f>
        <v>0</v>
      </c>
      <c r="D68" s="264">
        <f t="shared" ref="D68:E68" si="14">D69+D70</f>
        <v>3599730.8897645501</v>
      </c>
      <c r="E68" s="264">
        <f t="shared" si="14"/>
        <v>832126.35658348096</v>
      </c>
    </row>
    <row r="69" spans="1:5">
      <c r="A69" s="58"/>
      <c r="B69" s="57" t="s">
        <v>472</v>
      </c>
      <c r="C69" s="265"/>
      <c r="D69" s="265">
        <v>0</v>
      </c>
      <c r="E69" s="265">
        <v>0</v>
      </c>
    </row>
    <row r="70" spans="1:5">
      <c r="A70" s="58"/>
      <c r="B70" s="57" t="s">
        <v>473</v>
      </c>
      <c r="C70" s="265"/>
      <c r="D70" s="265">
        <f>D46</f>
        <v>3599730.8897645501</v>
      </c>
      <c r="E70" s="265">
        <f>E46</f>
        <v>832126.35658348096</v>
      </c>
    </row>
    <row r="71" spans="1:5">
      <c r="A71" s="58"/>
      <c r="B71" s="57"/>
      <c r="C71" s="265"/>
      <c r="D71" s="265"/>
      <c r="E71" s="265"/>
    </row>
    <row r="72" spans="1:5">
      <c r="A72" s="259" t="s">
        <v>459</v>
      </c>
      <c r="B72" s="59" t="s">
        <v>469</v>
      </c>
      <c r="C72" s="251">
        <f>C73+C74</f>
        <v>0</v>
      </c>
      <c r="D72" s="251">
        <f t="shared" ref="D72:E72" si="15">D73+D74</f>
        <v>-2315130.8897645511</v>
      </c>
      <c r="E72" s="251">
        <f t="shared" si="15"/>
        <v>635205.79500607098</v>
      </c>
    </row>
    <row r="73" spans="1:5">
      <c r="A73" s="259"/>
      <c r="B73" s="57" t="s">
        <v>472</v>
      </c>
      <c r="C73" s="252"/>
      <c r="D73" s="252">
        <f>D61-D65-D69</f>
        <v>0</v>
      </c>
      <c r="E73" s="252">
        <f>E61-E65-E69</f>
        <v>0</v>
      </c>
    </row>
    <row r="74" spans="1:5">
      <c r="A74" s="259"/>
      <c r="B74" s="57" t="s">
        <v>473</v>
      </c>
      <c r="C74" s="252"/>
      <c r="D74" s="252">
        <f>D62-D66-D70</f>
        <v>-2315130.8897645511</v>
      </c>
      <c r="E74" s="252">
        <f>E62-E66-E70</f>
        <v>635205.79500607098</v>
      </c>
    </row>
    <row r="75" spans="1:5">
      <c r="A75" s="58"/>
      <c r="B75" s="57"/>
      <c r="C75" s="263"/>
      <c r="D75" s="57"/>
      <c r="E75" s="57"/>
    </row>
    <row r="76" spans="1:5">
      <c r="A76" s="259" t="s">
        <v>461</v>
      </c>
      <c r="B76" s="59" t="s">
        <v>470</v>
      </c>
      <c r="C76" s="260" t="e">
        <f>C72/C60</f>
        <v>#DIV/0!</v>
      </c>
      <c r="D76" s="260">
        <f t="shared" ref="D76:E76" si="16">D72/D60</f>
        <v>-0.27561082021006561</v>
      </c>
      <c r="E76" s="260">
        <f t="shared" si="16"/>
        <v>8.7180444144196789E-2</v>
      </c>
    </row>
    <row r="77" spans="1:5">
      <c r="A77" s="58"/>
      <c r="B77" s="57" t="s">
        <v>472</v>
      </c>
      <c r="C77" s="261" t="e">
        <f t="shared" ref="C77:E78" si="17">C73/C61</f>
        <v>#DIV/0!</v>
      </c>
      <c r="D77" s="261" t="e">
        <f t="shared" si="17"/>
        <v>#DIV/0!</v>
      </c>
      <c r="E77" s="261" t="e">
        <f t="shared" si="17"/>
        <v>#DIV/0!</v>
      </c>
    </row>
    <row r="78" spans="1:5">
      <c r="A78" s="58"/>
      <c r="B78" s="57" t="s">
        <v>473</v>
      </c>
      <c r="C78" s="261" t="e">
        <f t="shared" si="17"/>
        <v>#DIV/0!</v>
      </c>
      <c r="D78" s="261">
        <f t="shared" si="17"/>
        <v>-0.27561082021006561</v>
      </c>
      <c r="E78" s="261">
        <f t="shared" si="17"/>
        <v>8.7180444144196789E-2</v>
      </c>
    </row>
  </sheetData>
  <protectedRanges>
    <protectedRange algorithmName="SHA-512" hashValue="WM7aYJcaPzd9I+0gF+PRuO4wH6i0Gj47MbiiX7JqDSTkBuCagUDgODw346L7Ux+ST7Db8EJVaMYqEfHKSGZTZg==" saltValue="b8+Oh3CiDcVueL2MLFGj1w==" spinCount="100000" sqref="D14:E15 C16:E31 C10:E12" name="区域2"/>
  </protectedRanges>
  <mergeCells count="7">
    <mergeCell ref="H6:I7"/>
    <mergeCell ref="A6:A7"/>
    <mergeCell ref="B6:B7"/>
    <mergeCell ref="C6:C7"/>
    <mergeCell ref="D6:D7"/>
    <mergeCell ref="E6:E7"/>
    <mergeCell ref="F6:G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3"/>
  <sheetViews>
    <sheetView zoomScale="70" zoomScaleNormal="70" workbookViewId="0">
      <selection activeCell="H45" sqref="H45"/>
    </sheetView>
  </sheetViews>
  <sheetFormatPr defaultColWidth="9" defaultRowHeight="13.8"/>
  <cols>
    <col min="1" max="1" width="8.6640625" style="51" customWidth="1"/>
    <col min="2" max="2" width="20" style="51" customWidth="1"/>
    <col min="3" max="3" width="23" style="51" customWidth="1"/>
    <col min="4" max="4" width="18.33203125" style="51" customWidth="1"/>
    <col min="5" max="5" width="44" style="51" bestFit="1" customWidth="1"/>
    <col min="6" max="7" width="17.5546875" style="51" customWidth="1"/>
    <col min="8" max="8" width="22.88671875" style="51" customWidth="1"/>
    <col min="9" max="9" width="14.109375" style="51" customWidth="1"/>
    <col min="10" max="10" width="17.6640625" style="51" customWidth="1"/>
    <col min="11" max="11" width="30.109375" style="51" customWidth="1"/>
    <col min="12" max="16384" width="9" style="51"/>
  </cols>
  <sheetData>
    <row r="1" spans="1:11">
      <c r="A1" s="50" t="s">
        <v>160</v>
      </c>
    </row>
    <row r="2" spans="1:11">
      <c r="A2" s="50" t="s">
        <v>218</v>
      </c>
    </row>
    <row r="3" spans="1:11">
      <c r="A3" s="51" t="s">
        <v>162</v>
      </c>
      <c r="E3" s="14"/>
      <c r="F3" s="51" t="s">
        <v>347</v>
      </c>
      <c r="J3" s="51" t="s">
        <v>349</v>
      </c>
    </row>
    <row r="5" spans="1:11">
      <c r="A5" s="50" t="s">
        <v>219</v>
      </c>
    </row>
    <row r="6" spans="1:11" ht="27.6">
      <c r="A6" s="7" t="s">
        <v>220</v>
      </c>
      <c r="B6" s="8" t="s">
        <v>221</v>
      </c>
      <c r="C6" s="8" t="s">
        <v>222</v>
      </c>
      <c r="D6" s="8" t="s">
        <v>223</v>
      </c>
      <c r="E6" s="8" t="s">
        <v>224</v>
      </c>
      <c r="F6" s="8" t="s">
        <v>225</v>
      </c>
      <c r="G6" s="8" t="s">
        <v>226</v>
      </c>
      <c r="H6" s="7" t="s">
        <v>503</v>
      </c>
      <c r="I6" s="8" t="s">
        <v>146</v>
      </c>
      <c r="J6" s="89"/>
    </row>
    <row r="7" spans="1:11">
      <c r="A7" s="78">
        <v>1</v>
      </c>
      <c r="B7" s="26" t="s">
        <v>588</v>
      </c>
      <c r="C7" s="26" t="s">
        <v>589</v>
      </c>
      <c r="D7" s="19">
        <v>4</v>
      </c>
      <c r="E7" s="19">
        <v>4</v>
      </c>
      <c r="F7" s="27">
        <v>3000</v>
      </c>
      <c r="G7" s="27">
        <v>2000</v>
      </c>
      <c r="H7" s="91">
        <f>D7*E7*F7+D7*E7*G7</f>
        <v>80000</v>
      </c>
      <c r="I7" s="90"/>
      <c r="J7" s="89"/>
    </row>
    <row r="8" spans="1:11">
      <c r="A8" s="78">
        <v>2</v>
      </c>
      <c r="B8" s="18"/>
      <c r="C8" s="26"/>
      <c r="D8" s="18"/>
      <c r="E8" s="18"/>
      <c r="F8" s="28"/>
      <c r="G8" s="18"/>
      <c r="H8" s="91">
        <f>D8*E8*F8+D8*E8*G8</f>
        <v>0</v>
      </c>
      <c r="I8" s="92"/>
      <c r="J8" s="89"/>
    </row>
    <row r="9" spans="1:11">
      <c r="A9" s="36"/>
      <c r="B9" s="36"/>
      <c r="C9" s="36"/>
      <c r="D9" s="36"/>
      <c r="E9" s="36"/>
      <c r="F9" s="37"/>
      <c r="G9" s="37" t="s">
        <v>203</v>
      </c>
      <c r="H9" s="38">
        <f>SUM(H7:H8)</f>
        <v>80000</v>
      </c>
      <c r="I9" s="36"/>
      <c r="J9" s="89"/>
    </row>
    <row r="10" spans="1:11">
      <c r="A10" s="89"/>
      <c r="B10" s="89"/>
      <c r="C10" s="89"/>
      <c r="D10" s="89"/>
      <c r="E10" s="89"/>
      <c r="F10" s="89"/>
      <c r="G10" s="89"/>
      <c r="H10" s="89"/>
      <c r="I10" s="89"/>
    </row>
    <row r="11" spans="1:11">
      <c r="A11" s="93" t="s">
        <v>227</v>
      </c>
      <c r="B11" s="89"/>
      <c r="C11" s="89"/>
      <c r="D11" s="89"/>
      <c r="E11" s="89"/>
      <c r="F11" s="89"/>
      <c r="G11" s="89"/>
      <c r="H11" s="89"/>
      <c r="I11" s="89"/>
    </row>
    <row r="12" spans="1:11" ht="27.6">
      <c r="A12" s="7" t="s">
        <v>220</v>
      </c>
      <c r="B12" s="8" t="s">
        <v>228</v>
      </c>
      <c r="C12" s="8" t="s">
        <v>222</v>
      </c>
      <c r="D12" s="8" t="s">
        <v>223</v>
      </c>
      <c r="E12" s="8" t="s">
        <v>224</v>
      </c>
      <c r="F12" s="8" t="s">
        <v>225</v>
      </c>
      <c r="G12" s="8" t="s">
        <v>229</v>
      </c>
      <c r="H12" s="8" t="s">
        <v>230</v>
      </c>
      <c r="I12" s="8" t="s">
        <v>159</v>
      </c>
      <c r="J12" s="7" t="str">
        <f>$H$6</f>
        <v>2026 Budget</v>
      </c>
      <c r="K12" s="8" t="s">
        <v>146</v>
      </c>
    </row>
    <row r="13" spans="1:11">
      <c r="A13" s="78">
        <v>1</v>
      </c>
      <c r="B13" s="18"/>
      <c r="C13" s="18"/>
      <c r="D13" s="19"/>
      <c r="E13" s="19"/>
      <c r="F13" s="27"/>
      <c r="G13" s="29"/>
      <c r="H13" s="20"/>
      <c r="I13" s="20"/>
      <c r="J13" s="94">
        <f>D13*E13*F13+D13*E13*G13+D13*E13*H13+D13*E13*I13</f>
        <v>0</v>
      </c>
      <c r="K13" s="92"/>
    </row>
    <row r="14" spans="1:11">
      <c r="A14" s="78">
        <v>2</v>
      </c>
      <c r="B14" s="18"/>
      <c r="C14" s="18"/>
      <c r="D14" s="18"/>
      <c r="E14" s="18"/>
      <c r="F14" s="18"/>
      <c r="G14" s="20"/>
      <c r="H14" s="20"/>
      <c r="I14" s="20"/>
      <c r="J14" s="94">
        <f t="shared" ref="J14" si="0">D14*E14*F14+D14*E14*G14+D14*E14*H14+D14*E14*I14</f>
        <v>0</v>
      </c>
      <c r="K14" s="92"/>
    </row>
    <row r="15" spans="1:11">
      <c r="A15" s="36"/>
      <c r="B15" s="36"/>
      <c r="C15" s="36"/>
      <c r="D15" s="36"/>
      <c r="E15" s="36"/>
      <c r="F15" s="36"/>
      <c r="G15" s="36"/>
      <c r="H15" s="36"/>
      <c r="I15" s="37" t="s">
        <v>203</v>
      </c>
      <c r="J15" s="38">
        <f>SUM(J13:J14)</f>
        <v>0</v>
      </c>
      <c r="K15" s="36"/>
    </row>
    <row r="16" spans="1:11">
      <c r="A16" s="89"/>
      <c r="B16" s="89"/>
      <c r="C16" s="89"/>
      <c r="D16" s="89"/>
      <c r="E16" s="89"/>
      <c r="F16" s="89"/>
      <c r="G16" s="89"/>
      <c r="H16" s="89"/>
      <c r="I16" s="89"/>
    </row>
    <row r="17" spans="1:9">
      <c r="A17" s="93" t="s">
        <v>231</v>
      </c>
      <c r="B17" s="89"/>
      <c r="C17" s="89"/>
      <c r="D17" s="89"/>
      <c r="E17" s="89"/>
      <c r="F17" s="89"/>
      <c r="G17" s="89"/>
      <c r="H17" s="89"/>
      <c r="I17" s="89"/>
    </row>
    <row r="18" spans="1:9">
      <c r="A18" s="7" t="s">
        <v>220</v>
      </c>
      <c r="B18" s="8" t="s">
        <v>228</v>
      </c>
      <c r="C18" s="7" t="s">
        <v>232</v>
      </c>
      <c r="D18" s="7" t="str">
        <f>$H$6</f>
        <v>2026 Budget</v>
      </c>
      <c r="E18" s="7" t="s">
        <v>146</v>
      </c>
      <c r="F18" s="89"/>
      <c r="G18" s="89"/>
      <c r="H18" s="89"/>
      <c r="I18" s="89"/>
    </row>
    <row r="19" spans="1:9">
      <c r="A19" s="78">
        <v>1</v>
      </c>
      <c r="B19" s="21" t="s">
        <v>590</v>
      </c>
      <c r="C19" s="29">
        <v>10000</v>
      </c>
      <c r="D19" s="82">
        <f>C19*5.75</f>
        <v>57500</v>
      </c>
      <c r="E19" s="81" t="s">
        <v>591</v>
      </c>
      <c r="F19" s="89"/>
      <c r="G19" s="89"/>
      <c r="H19" s="89"/>
      <c r="I19" s="89"/>
    </row>
    <row r="20" spans="1:9">
      <c r="A20" s="78">
        <v>2</v>
      </c>
      <c r="B20" s="21" t="s">
        <v>331</v>
      </c>
      <c r="C20" s="104">
        <v>3000</v>
      </c>
      <c r="D20" s="82">
        <f>C20*5.75</f>
        <v>17250</v>
      </c>
      <c r="E20" s="57" t="s">
        <v>592</v>
      </c>
    </row>
    <row r="21" spans="1:9">
      <c r="A21" s="39"/>
      <c r="B21" s="39"/>
      <c r="C21" s="40" t="s">
        <v>203</v>
      </c>
      <c r="D21" s="41">
        <f>SUM(D19:D20)</f>
        <v>74750</v>
      </c>
      <c r="E21" s="39"/>
    </row>
    <row r="23" spans="1:9">
      <c r="A23" s="93" t="s">
        <v>233</v>
      </c>
    </row>
    <row r="24" spans="1:9">
      <c r="A24" s="7" t="s">
        <v>147</v>
      </c>
      <c r="B24" s="7" t="s">
        <v>234</v>
      </c>
      <c r="C24" s="7" t="s">
        <v>148</v>
      </c>
      <c r="D24" s="7" t="str">
        <f>$H$6</f>
        <v>2026 Budget</v>
      </c>
      <c r="E24" s="7" t="s">
        <v>235</v>
      </c>
    </row>
    <row r="25" spans="1:9">
      <c r="A25" s="78">
        <v>1</v>
      </c>
      <c r="B25" s="20"/>
      <c r="C25" s="20"/>
      <c r="D25" s="82">
        <f>C25*12</f>
        <v>0</v>
      </c>
      <c r="E25" s="81"/>
    </row>
    <row r="26" spans="1:9">
      <c r="A26" s="78">
        <v>2</v>
      </c>
      <c r="B26" s="17"/>
      <c r="C26" s="17"/>
      <c r="D26" s="82">
        <f>C26*12</f>
        <v>0</v>
      </c>
      <c r="E26" s="57"/>
    </row>
    <row r="27" spans="1:9">
      <c r="A27" s="39"/>
      <c r="B27" s="39"/>
      <c r="C27" s="40" t="s">
        <v>236</v>
      </c>
      <c r="D27" s="41">
        <f>SUM(D25:D26)</f>
        <v>0</v>
      </c>
      <c r="E27" s="39"/>
    </row>
    <row r="29" spans="1:9">
      <c r="A29" s="93" t="s">
        <v>237</v>
      </c>
    </row>
    <row r="30" spans="1:9" ht="27.6">
      <c r="A30" s="7" t="s">
        <v>147</v>
      </c>
      <c r="B30" s="13" t="s">
        <v>238</v>
      </c>
      <c r="C30" s="13" t="s">
        <v>239</v>
      </c>
      <c r="D30" s="13" t="s">
        <v>240</v>
      </c>
      <c r="E30" s="13" t="s">
        <v>241</v>
      </c>
      <c r="F30" s="13" t="s">
        <v>159</v>
      </c>
      <c r="G30" s="13" t="str">
        <f>$H$6</f>
        <v>2026 Budget</v>
      </c>
      <c r="H30" s="7" t="s">
        <v>235</v>
      </c>
    </row>
    <row r="31" spans="1:9">
      <c r="A31" s="78">
        <v>1</v>
      </c>
      <c r="B31" s="21"/>
      <c r="C31" s="29"/>
      <c r="D31" s="29"/>
      <c r="E31" s="29"/>
      <c r="F31" s="29"/>
      <c r="G31" s="82">
        <f>C31+D31+E31+F31</f>
        <v>0</v>
      </c>
      <c r="H31" s="81"/>
    </row>
    <row r="32" spans="1:9">
      <c r="A32" s="78">
        <v>2</v>
      </c>
      <c r="B32" s="17"/>
      <c r="C32" s="17"/>
      <c r="D32" s="17"/>
      <c r="E32" s="17"/>
      <c r="F32" s="17"/>
      <c r="G32" s="82">
        <f>C32+D32+E32+F32</f>
        <v>0</v>
      </c>
      <c r="H32" s="57"/>
    </row>
    <row r="33" spans="1:8">
      <c r="A33" s="39"/>
      <c r="B33" s="40" t="s">
        <v>236</v>
      </c>
      <c r="C33" s="42">
        <f>SUM(C31:C32)</f>
        <v>0</v>
      </c>
      <c r="D33" s="42">
        <f t="shared" ref="D33:E33" si="1">SUM(D31:D32)</f>
        <v>0</v>
      </c>
      <c r="E33" s="42">
        <f t="shared" si="1"/>
        <v>0</v>
      </c>
      <c r="F33" s="42">
        <f>SUM(F31:F32)</f>
        <v>0</v>
      </c>
      <c r="G33" s="41">
        <f>SUM(G31:G32)</f>
        <v>0</v>
      </c>
      <c r="H33" s="39"/>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Acrobat Document" dvAspect="DVASPECT_ICON" shapeId="2052" r:id="rId4">
          <objectPr defaultSize="0" r:id="rId5">
            <anchor moveWithCells="1">
              <from>
                <xdr:col>9</xdr:col>
                <xdr:colOff>518160</xdr:colOff>
                <xdr:row>3</xdr:row>
                <xdr:rowOff>38100</xdr:rowOff>
              </from>
              <to>
                <xdr:col>10</xdr:col>
                <xdr:colOff>228600</xdr:colOff>
                <xdr:row>6</xdr:row>
                <xdr:rowOff>22860</xdr:rowOff>
              </to>
            </anchor>
          </objectPr>
        </oleObject>
      </mc:Choice>
      <mc:Fallback>
        <oleObject progId="Acrobat Document" dvAspect="DVASPECT_ICON" shapeId="2052"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3"/>
  <sheetViews>
    <sheetView zoomScaleNormal="100" workbookViewId="0">
      <selection activeCell="F48" sqref="F48"/>
    </sheetView>
  </sheetViews>
  <sheetFormatPr defaultColWidth="9" defaultRowHeight="13.8"/>
  <cols>
    <col min="1" max="1" width="9" style="51" customWidth="1"/>
    <col min="2" max="2" width="46" style="51" customWidth="1"/>
    <col min="3" max="3" width="33" style="51" customWidth="1"/>
    <col min="4" max="4" width="18" style="51" customWidth="1"/>
    <col min="5" max="5" width="14.6640625" style="51" customWidth="1"/>
    <col min="6" max="6" width="47.33203125" style="51" customWidth="1"/>
    <col min="7" max="7" width="26.33203125" style="51" customWidth="1"/>
    <col min="8" max="8" width="38.21875" style="51" customWidth="1"/>
    <col min="9" max="16384" width="9" style="51"/>
  </cols>
  <sheetData>
    <row r="1" spans="1:8">
      <c r="A1" s="50" t="s">
        <v>160</v>
      </c>
    </row>
    <row r="2" spans="1:8">
      <c r="A2" s="50" t="s">
        <v>242</v>
      </c>
    </row>
    <row r="3" spans="1:8">
      <c r="A3" s="51" t="s">
        <v>162</v>
      </c>
      <c r="F3" s="14"/>
      <c r="G3" s="51" t="s">
        <v>347</v>
      </c>
    </row>
    <row r="5" spans="1:8">
      <c r="A5" s="93" t="s">
        <v>243</v>
      </c>
      <c r="B5" s="89"/>
      <c r="C5" s="89"/>
      <c r="D5" s="89"/>
      <c r="E5" s="89"/>
      <c r="F5" s="89"/>
      <c r="G5" s="89"/>
      <c r="H5" s="89"/>
    </row>
    <row r="6" spans="1:8" ht="16.2">
      <c r="A6" s="11" t="s">
        <v>220</v>
      </c>
      <c r="B6" s="11" t="s">
        <v>260</v>
      </c>
      <c r="C6" s="11" t="s">
        <v>244</v>
      </c>
      <c r="D6" s="11" t="s">
        <v>245</v>
      </c>
      <c r="E6" s="11" t="s">
        <v>246</v>
      </c>
      <c r="F6" s="11" t="s">
        <v>247</v>
      </c>
      <c r="G6" s="9" t="str">
        <f>Travelling!D18</f>
        <v>2026 Budget</v>
      </c>
      <c r="H6" s="11" t="s">
        <v>248</v>
      </c>
    </row>
    <row r="7" spans="1:8">
      <c r="A7" s="78">
        <v>1</v>
      </c>
      <c r="B7" s="20" t="s">
        <v>560</v>
      </c>
      <c r="C7" s="20"/>
      <c r="D7" s="20">
        <v>2025</v>
      </c>
      <c r="E7" s="20">
        <v>4740</v>
      </c>
      <c r="F7" s="20">
        <v>120</v>
      </c>
      <c r="G7" s="82">
        <f>E7*F7*12</f>
        <v>6825600</v>
      </c>
      <c r="H7" s="81"/>
    </row>
    <row r="8" spans="1:8">
      <c r="A8" s="78">
        <v>2</v>
      </c>
      <c r="B8" s="20"/>
      <c r="C8" s="20"/>
      <c r="D8" s="20"/>
      <c r="E8" s="20"/>
      <c r="F8" s="20"/>
      <c r="G8" s="82">
        <f>E8*F8*12</f>
        <v>0</v>
      </c>
      <c r="H8" s="81"/>
    </row>
    <row r="9" spans="1:8">
      <c r="A9" s="36"/>
      <c r="B9" s="36"/>
      <c r="C9" s="36"/>
      <c r="D9" s="36"/>
      <c r="E9" s="36"/>
      <c r="F9" s="36" t="s">
        <v>203</v>
      </c>
      <c r="G9" s="43">
        <f>SUM(G7:G8)</f>
        <v>6825600</v>
      </c>
      <c r="H9" s="36"/>
    </row>
    <row r="10" spans="1:8">
      <c r="A10" s="89"/>
      <c r="B10" s="89"/>
      <c r="C10" s="89"/>
      <c r="D10" s="89"/>
      <c r="E10" s="89"/>
      <c r="F10" s="89"/>
      <c r="G10" s="89"/>
      <c r="H10" s="89"/>
    </row>
    <row r="11" spans="1:8">
      <c r="A11" s="93" t="s">
        <v>249</v>
      </c>
      <c r="B11" s="89"/>
      <c r="C11" s="89"/>
      <c r="D11" s="89"/>
      <c r="E11" s="89"/>
      <c r="F11" s="89"/>
      <c r="G11" s="89"/>
      <c r="H11" s="89"/>
    </row>
    <row r="12" spans="1:8" ht="16.2">
      <c r="A12" s="11" t="s">
        <v>220</v>
      </c>
      <c r="B12" s="11" t="s">
        <v>260</v>
      </c>
      <c r="C12" s="11" t="s">
        <v>244</v>
      </c>
      <c r="D12" s="11" t="s">
        <v>245</v>
      </c>
      <c r="E12" s="11" t="s">
        <v>246</v>
      </c>
      <c r="F12" s="11" t="s">
        <v>247</v>
      </c>
      <c r="G12" s="7" t="str">
        <f>$G$6</f>
        <v>2026 Budget</v>
      </c>
      <c r="H12" s="11" t="s">
        <v>248</v>
      </c>
    </row>
    <row r="13" spans="1:8">
      <c r="A13" s="78">
        <v>1</v>
      </c>
      <c r="B13" s="20"/>
      <c r="C13" s="20"/>
      <c r="D13" s="20"/>
      <c r="E13" s="20"/>
      <c r="F13" s="20"/>
      <c r="G13" s="82">
        <f>E13*F13*12</f>
        <v>0</v>
      </c>
      <c r="H13" s="81"/>
    </row>
    <row r="14" spans="1:8">
      <c r="A14" s="78">
        <v>2</v>
      </c>
      <c r="B14" s="20"/>
      <c r="C14" s="20"/>
      <c r="D14" s="20"/>
      <c r="E14" s="20"/>
      <c r="F14" s="20"/>
      <c r="G14" s="82">
        <f t="shared" ref="G14" si="0">E14*F14*12</f>
        <v>0</v>
      </c>
      <c r="H14" s="81"/>
    </row>
    <row r="15" spans="1:8">
      <c r="A15" s="36"/>
      <c r="B15" s="36"/>
      <c r="C15" s="36"/>
      <c r="D15" s="36"/>
      <c r="E15" s="36"/>
      <c r="F15" s="36" t="s">
        <v>203</v>
      </c>
      <c r="G15" s="43">
        <f>SUM(G13:G14)</f>
        <v>0</v>
      </c>
      <c r="H15" s="36"/>
    </row>
    <row r="16" spans="1:8">
      <c r="A16" s="89"/>
      <c r="B16" s="89"/>
      <c r="C16" s="89"/>
      <c r="D16" s="89"/>
      <c r="E16" s="89"/>
      <c r="F16" s="89"/>
      <c r="G16" s="89"/>
      <c r="H16" s="89"/>
    </row>
    <row r="17" spans="1:8">
      <c r="A17" s="93" t="s">
        <v>250</v>
      </c>
      <c r="B17" s="89"/>
      <c r="C17" s="89"/>
      <c r="D17" s="89"/>
      <c r="E17" s="89"/>
      <c r="F17" s="89"/>
      <c r="G17" s="89"/>
      <c r="H17" s="89"/>
    </row>
    <row r="18" spans="1:8">
      <c r="A18" s="6" t="s">
        <v>220</v>
      </c>
      <c r="B18" s="6" t="s">
        <v>251</v>
      </c>
      <c r="C18" s="6" t="s">
        <v>252</v>
      </c>
      <c r="D18" s="11" t="s">
        <v>245</v>
      </c>
      <c r="E18" s="6" t="s">
        <v>253</v>
      </c>
      <c r="F18" s="6" t="s">
        <v>254</v>
      </c>
      <c r="G18" s="7" t="str">
        <f>$G$6</f>
        <v>2026 Budget</v>
      </c>
      <c r="H18" s="11" t="s">
        <v>248</v>
      </c>
    </row>
    <row r="19" spans="1:8">
      <c r="A19" s="78">
        <v>1</v>
      </c>
      <c r="B19" s="22" t="s">
        <v>561</v>
      </c>
      <c r="C19" s="22" t="s">
        <v>562</v>
      </c>
      <c r="D19" s="31">
        <v>2026</v>
      </c>
      <c r="E19" s="20">
        <v>19</v>
      </c>
      <c r="F19" s="298">
        <v>21167</v>
      </c>
      <c r="G19" s="95">
        <f>E19*F19*12</f>
        <v>4826076</v>
      </c>
      <c r="H19" s="95" t="s">
        <v>571</v>
      </c>
    </row>
    <row r="20" spans="1:8">
      <c r="A20" s="78">
        <v>2</v>
      </c>
      <c r="B20" s="22" t="s">
        <v>563</v>
      </c>
      <c r="C20" s="22" t="s">
        <v>562</v>
      </c>
      <c r="D20" s="31">
        <v>2026</v>
      </c>
      <c r="E20" s="20">
        <v>29</v>
      </c>
      <c r="F20" s="298">
        <v>26000</v>
      </c>
      <c r="G20" s="95">
        <f t="shared" ref="G20:G24" si="1">E20*F20*12</f>
        <v>9048000</v>
      </c>
      <c r="H20" s="95" t="s">
        <v>571</v>
      </c>
    </row>
    <row r="21" spans="1:8">
      <c r="A21" s="78">
        <v>3</v>
      </c>
      <c r="B21" s="22" t="s">
        <v>564</v>
      </c>
      <c r="C21" s="22" t="s">
        <v>562</v>
      </c>
      <c r="D21" s="31">
        <v>2026</v>
      </c>
      <c r="E21" s="20">
        <v>37</v>
      </c>
      <c r="F21" s="298">
        <v>10000</v>
      </c>
      <c r="G21" s="95">
        <f t="shared" si="1"/>
        <v>4440000</v>
      </c>
      <c r="H21" s="95" t="s">
        <v>571</v>
      </c>
    </row>
    <row r="22" spans="1:8">
      <c r="A22" s="78">
        <v>4</v>
      </c>
      <c r="B22" s="22" t="s">
        <v>565</v>
      </c>
      <c r="C22" s="22" t="s">
        <v>566</v>
      </c>
      <c r="D22" s="31">
        <v>2026</v>
      </c>
      <c r="E22" s="20">
        <v>10</v>
      </c>
      <c r="F22" s="298">
        <v>8200</v>
      </c>
      <c r="G22" s="95">
        <f t="shared" si="1"/>
        <v>984000</v>
      </c>
      <c r="H22" s="95" t="s">
        <v>572</v>
      </c>
    </row>
    <row r="23" spans="1:8">
      <c r="A23" s="78">
        <v>5</v>
      </c>
      <c r="B23" s="22" t="s">
        <v>567</v>
      </c>
      <c r="C23" s="22" t="s">
        <v>568</v>
      </c>
      <c r="D23" s="31">
        <v>2026</v>
      </c>
      <c r="E23" s="20">
        <v>9</v>
      </c>
      <c r="F23" s="298">
        <v>7200</v>
      </c>
      <c r="G23" s="95">
        <f t="shared" si="1"/>
        <v>777600</v>
      </c>
      <c r="H23" s="95" t="s">
        <v>572</v>
      </c>
    </row>
    <row r="24" spans="1:8" ht="14.4">
      <c r="A24" s="78">
        <v>6</v>
      </c>
      <c r="B24" s="30" t="s">
        <v>569</v>
      </c>
      <c r="C24" s="22" t="s">
        <v>570</v>
      </c>
      <c r="D24" s="31">
        <v>2026</v>
      </c>
      <c r="E24" s="20">
        <v>11</v>
      </c>
      <c r="F24" s="298">
        <v>4000</v>
      </c>
      <c r="G24" s="95">
        <f t="shared" si="1"/>
        <v>528000</v>
      </c>
      <c r="H24" s="95" t="s">
        <v>572</v>
      </c>
    </row>
    <row r="25" spans="1:8">
      <c r="A25" s="36"/>
      <c r="B25" s="36"/>
      <c r="C25" s="36"/>
      <c r="D25" s="36"/>
      <c r="E25" s="36"/>
      <c r="F25" s="36" t="s">
        <v>203</v>
      </c>
      <c r="G25" s="38">
        <f>SUM(G19:G24)</f>
        <v>20603676</v>
      </c>
      <c r="H25" s="36"/>
    </row>
    <row r="26" spans="1:8">
      <c r="A26" s="89"/>
      <c r="B26" s="89"/>
      <c r="C26" s="89"/>
      <c r="D26" s="89"/>
      <c r="E26" s="89"/>
      <c r="F26" s="89"/>
      <c r="G26" s="89"/>
      <c r="H26" s="89"/>
    </row>
    <row r="27" spans="1:8">
      <c r="A27" s="93" t="s">
        <v>255</v>
      </c>
      <c r="B27" s="89"/>
      <c r="C27" s="89"/>
      <c r="D27" s="89"/>
      <c r="E27" s="89"/>
      <c r="F27" s="89"/>
      <c r="G27" s="89"/>
      <c r="H27" s="89"/>
    </row>
    <row r="28" spans="1:8">
      <c r="A28" s="6" t="s">
        <v>220</v>
      </c>
      <c r="B28" s="6" t="s">
        <v>251</v>
      </c>
      <c r="C28" s="6" t="s">
        <v>252</v>
      </c>
      <c r="D28" s="11" t="s">
        <v>245</v>
      </c>
      <c r="E28" s="6" t="s">
        <v>253</v>
      </c>
      <c r="F28" s="6" t="s">
        <v>254</v>
      </c>
      <c r="G28" s="7" t="str">
        <f>$G$6</f>
        <v>2026 Budget</v>
      </c>
      <c r="H28" s="11" t="s">
        <v>248</v>
      </c>
    </row>
    <row r="29" spans="1:8">
      <c r="A29" s="78">
        <v>1</v>
      </c>
      <c r="B29" s="22"/>
      <c r="C29" s="22"/>
      <c r="D29" s="22"/>
      <c r="E29" s="20"/>
      <c r="F29" s="23"/>
      <c r="G29" s="95">
        <f t="shared" ref="G29:G30" si="2">E29*F29*12</f>
        <v>0</v>
      </c>
      <c r="H29" s="95"/>
    </row>
    <row r="30" spans="1:8">
      <c r="A30" s="78">
        <v>2</v>
      </c>
      <c r="B30" s="22"/>
      <c r="C30" s="22"/>
      <c r="D30" s="22"/>
      <c r="E30" s="20"/>
      <c r="F30" s="23"/>
      <c r="G30" s="95">
        <f t="shared" si="2"/>
        <v>0</v>
      </c>
      <c r="H30" s="95"/>
    </row>
    <row r="31" spans="1:8">
      <c r="A31" s="36"/>
      <c r="B31" s="36"/>
      <c r="C31" s="36"/>
      <c r="D31" s="36"/>
      <c r="E31" s="36"/>
      <c r="F31" s="36" t="s">
        <v>203</v>
      </c>
      <c r="G31" s="38">
        <f>SUM(G29:G30)</f>
        <v>0</v>
      </c>
      <c r="H31" s="36"/>
    </row>
    <row r="32" spans="1:8">
      <c r="A32" s="93"/>
      <c r="B32" s="93"/>
      <c r="C32" s="93"/>
      <c r="D32" s="93"/>
      <c r="E32" s="93"/>
      <c r="F32" s="93"/>
      <c r="G32" s="96"/>
      <c r="H32" s="93"/>
    </row>
    <row r="33" spans="1:8">
      <c r="A33" s="93" t="s">
        <v>256</v>
      </c>
      <c r="B33" s="89"/>
      <c r="C33" s="89"/>
      <c r="D33" s="89"/>
      <c r="E33" s="89"/>
      <c r="F33" s="89"/>
      <c r="G33" s="89"/>
      <c r="H33" s="89"/>
    </row>
    <row r="34" spans="1:8">
      <c r="A34" s="6" t="s">
        <v>220</v>
      </c>
      <c r="B34" s="6" t="s">
        <v>251</v>
      </c>
      <c r="C34" s="6" t="s">
        <v>252</v>
      </c>
      <c r="D34" s="11" t="s">
        <v>245</v>
      </c>
      <c r="E34" s="6" t="s">
        <v>253</v>
      </c>
      <c r="F34" s="6" t="s">
        <v>254</v>
      </c>
      <c r="G34" s="7" t="str">
        <f>$G$6</f>
        <v>2026 Budget</v>
      </c>
      <c r="H34" s="11" t="s">
        <v>248</v>
      </c>
    </row>
    <row r="35" spans="1:8">
      <c r="A35" s="78">
        <v>1</v>
      </c>
      <c r="B35" s="22"/>
      <c r="C35" s="22"/>
      <c r="D35" s="22"/>
      <c r="E35" s="24"/>
      <c r="F35" s="23"/>
      <c r="G35" s="95">
        <f>E35*F35*12</f>
        <v>0</v>
      </c>
      <c r="H35" s="95"/>
    </row>
    <row r="36" spans="1:8">
      <c r="A36" s="78">
        <v>2</v>
      </c>
      <c r="B36" s="22"/>
      <c r="C36" s="22"/>
      <c r="D36" s="22"/>
      <c r="E36" s="20"/>
      <c r="F36" s="23"/>
      <c r="G36" s="95">
        <f t="shared" ref="G36" si="3">E36*F36*12</f>
        <v>0</v>
      </c>
      <c r="H36" s="95"/>
    </row>
    <row r="37" spans="1:8">
      <c r="A37" s="36"/>
      <c r="B37" s="36"/>
      <c r="C37" s="36"/>
      <c r="D37" s="36"/>
      <c r="E37" s="36"/>
      <c r="F37" s="36" t="s">
        <v>203</v>
      </c>
      <c r="G37" s="38">
        <f>SUM(G35:G36)</f>
        <v>0</v>
      </c>
      <c r="H37" s="36"/>
    </row>
    <row r="38" spans="1:8">
      <c r="A38" s="93"/>
      <c r="B38" s="93"/>
      <c r="C38" s="93"/>
      <c r="D38" s="93"/>
      <c r="E38" s="93"/>
      <c r="F38" s="93"/>
      <c r="G38" s="96"/>
      <c r="H38" s="93"/>
    </row>
    <row r="39" spans="1:8">
      <c r="A39" s="93" t="s">
        <v>257</v>
      </c>
      <c r="B39" s="89"/>
      <c r="C39" s="89"/>
      <c r="D39" s="89"/>
      <c r="E39" s="89"/>
      <c r="F39" s="89"/>
      <c r="G39" s="89"/>
      <c r="H39" s="89"/>
    </row>
    <row r="40" spans="1:8">
      <c r="A40" s="6" t="s">
        <v>220</v>
      </c>
      <c r="B40" s="6" t="s">
        <v>258</v>
      </c>
      <c r="C40" s="6" t="s">
        <v>252</v>
      </c>
      <c r="D40" s="11" t="s">
        <v>245</v>
      </c>
      <c r="E40" s="6" t="s">
        <v>253</v>
      </c>
      <c r="F40" s="6" t="s">
        <v>254</v>
      </c>
      <c r="G40" s="7" t="str">
        <f>$G$6</f>
        <v>2026 Budget</v>
      </c>
      <c r="H40" s="11" t="s">
        <v>248</v>
      </c>
    </row>
    <row r="41" spans="1:8">
      <c r="A41" s="78">
        <v>1</v>
      </c>
      <c r="B41" s="23"/>
      <c r="C41" s="22"/>
      <c r="D41" s="22"/>
      <c r="E41" s="23"/>
      <c r="F41" s="23"/>
      <c r="G41" s="95">
        <f>E41*F41*12</f>
        <v>0</v>
      </c>
      <c r="H41" s="95"/>
    </row>
    <row r="42" spans="1:8">
      <c r="A42" s="78">
        <v>2</v>
      </c>
      <c r="B42" s="23"/>
      <c r="C42" s="22"/>
      <c r="D42" s="22"/>
      <c r="E42" s="23"/>
      <c r="F42" s="23"/>
      <c r="G42" s="95">
        <f t="shared" ref="G42" si="4">E42*F42*12</f>
        <v>0</v>
      </c>
      <c r="H42" s="95"/>
    </row>
    <row r="43" spans="1:8">
      <c r="A43" s="36"/>
      <c r="B43" s="36"/>
      <c r="C43" s="36"/>
      <c r="D43" s="36"/>
      <c r="E43" s="36"/>
      <c r="F43" s="36" t="s">
        <v>203</v>
      </c>
      <c r="G43" s="38">
        <f>SUM(G41:G42)</f>
        <v>0</v>
      </c>
      <c r="H43" s="36"/>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
  <sheetViews>
    <sheetView zoomScale="70" zoomScaleNormal="70" workbookViewId="0"/>
  </sheetViews>
  <sheetFormatPr defaultColWidth="9" defaultRowHeight="13.8"/>
  <cols>
    <col min="1" max="1" width="9" style="51"/>
    <col min="2" max="2" width="26.109375" style="51" customWidth="1"/>
    <col min="3" max="3" width="13.44140625" style="51" customWidth="1"/>
    <col min="4" max="5" width="14.88671875" style="51" customWidth="1"/>
    <col min="6" max="6" width="43.33203125" style="51" customWidth="1"/>
    <col min="7" max="16384" width="9" style="51"/>
  </cols>
  <sheetData>
    <row r="1" spans="1:6">
      <c r="A1" s="50" t="s">
        <v>160</v>
      </c>
    </row>
    <row r="2" spans="1:6">
      <c r="A2" s="50" t="s">
        <v>259</v>
      </c>
    </row>
    <row r="3" spans="1:6">
      <c r="A3" s="51" t="s">
        <v>162</v>
      </c>
      <c r="D3" s="14"/>
      <c r="E3" s="51" t="s">
        <v>347</v>
      </c>
    </row>
    <row r="5" spans="1:6">
      <c r="A5" s="50" t="s">
        <v>355</v>
      </c>
    </row>
    <row r="6" spans="1:6" ht="27.6">
      <c r="A6" s="3" t="s">
        <v>220</v>
      </c>
      <c r="B6" s="3" t="s">
        <v>260</v>
      </c>
      <c r="C6" s="4" t="s">
        <v>353</v>
      </c>
      <c r="D6" s="5" t="s">
        <v>354</v>
      </c>
      <c r="E6" s="7" t="str">
        <f>Travelling!$H$6</f>
        <v>2026 Budget</v>
      </c>
      <c r="F6" s="9" t="s">
        <v>261</v>
      </c>
    </row>
    <row r="7" spans="1:6">
      <c r="A7" s="148">
        <v>1</v>
      </c>
      <c r="B7" s="124"/>
      <c r="C7" s="149"/>
      <c r="D7" s="149"/>
      <c r="E7" s="150">
        <f>C7*D7*12</f>
        <v>0</v>
      </c>
      <c r="F7" s="149"/>
    </row>
    <row r="8" spans="1:6">
      <c r="A8" s="148">
        <v>2</v>
      </c>
      <c r="B8" s="124"/>
      <c r="C8" s="149"/>
      <c r="D8" s="149"/>
      <c r="E8" s="150">
        <f>C8*D8*12</f>
        <v>0</v>
      </c>
      <c r="F8" s="149"/>
    </row>
    <row r="9" spans="1:6">
      <c r="A9" s="39"/>
      <c r="B9" s="39"/>
      <c r="C9" s="36"/>
      <c r="D9" s="36" t="s">
        <v>203</v>
      </c>
      <c r="E9" s="38">
        <f>SUM(E7:E8)</f>
        <v>0</v>
      </c>
      <c r="F9" s="36"/>
    </row>
    <row r="10" spans="1:6">
      <c r="C10" s="89"/>
      <c r="D10" s="89"/>
      <c r="E10" s="89"/>
      <c r="F10" s="89"/>
    </row>
    <row r="11" spans="1:6">
      <c r="A11" s="50" t="s">
        <v>262</v>
      </c>
      <c r="B11" s="50"/>
      <c r="C11" s="93"/>
      <c r="D11" s="93"/>
      <c r="E11" s="93"/>
      <c r="F11" s="93"/>
    </row>
    <row r="12" spans="1:6" ht="27.6">
      <c r="A12" s="3" t="s">
        <v>220</v>
      </c>
      <c r="B12" s="3" t="s">
        <v>260</v>
      </c>
      <c r="C12" s="4" t="s">
        <v>351</v>
      </c>
      <c r="D12" s="5" t="s">
        <v>352</v>
      </c>
      <c r="E12" s="7" t="str">
        <f>$E$6</f>
        <v>2026 Budget</v>
      </c>
      <c r="F12" s="9" t="s">
        <v>261</v>
      </c>
    </row>
    <row r="13" spans="1:6">
      <c r="A13" s="148">
        <v>1</v>
      </c>
      <c r="B13" s="124"/>
      <c r="C13" s="149"/>
      <c r="D13" s="149"/>
      <c r="E13" s="150">
        <f>C13*D13*12</f>
        <v>0</v>
      </c>
      <c r="F13" s="149"/>
    </row>
    <row r="14" spans="1:6">
      <c r="A14" s="148">
        <v>2</v>
      </c>
      <c r="B14" s="124"/>
      <c r="C14" s="149"/>
      <c r="D14" s="149"/>
      <c r="E14" s="150">
        <f>C14*D14*12</f>
        <v>0</v>
      </c>
      <c r="F14" s="149"/>
    </row>
    <row r="15" spans="1:6">
      <c r="A15" s="39"/>
      <c r="B15" s="39"/>
      <c r="C15" s="39"/>
      <c r="D15" s="39" t="s">
        <v>203</v>
      </c>
      <c r="E15" s="41">
        <f>SUM(E13:E14)</f>
        <v>0</v>
      </c>
      <c r="F15" s="3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2"/>
  <sheetViews>
    <sheetView zoomScale="70" zoomScaleNormal="70" workbookViewId="0">
      <selection activeCell="F41" sqref="F41"/>
    </sheetView>
  </sheetViews>
  <sheetFormatPr defaultColWidth="9" defaultRowHeight="13.8"/>
  <cols>
    <col min="1" max="1" width="9" style="51"/>
    <col min="2" max="3" width="21.88671875" style="51" customWidth="1"/>
    <col min="4" max="4" width="20.33203125" style="51" customWidth="1"/>
    <col min="5" max="5" width="14.88671875" style="51" customWidth="1"/>
    <col min="6" max="7" width="18.44140625" style="51" customWidth="1"/>
    <col min="8" max="16384" width="9" style="51"/>
  </cols>
  <sheetData>
    <row r="1" spans="1:7">
      <c r="A1" s="50" t="s">
        <v>160</v>
      </c>
    </row>
    <row r="2" spans="1:7">
      <c r="A2" s="50" t="s">
        <v>263</v>
      </c>
    </row>
    <row r="3" spans="1:7">
      <c r="A3" s="51" t="s">
        <v>162</v>
      </c>
      <c r="D3" s="14"/>
      <c r="E3" s="51" t="s">
        <v>347</v>
      </c>
    </row>
    <row r="5" spans="1:7">
      <c r="A5" s="50" t="s">
        <v>264</v>
      </c>
    </row>
    <row r="6" spans="1:7" ht="27.6">
      <c r="A6" s="3" t="s">
        <v>220</v>
      </c>
      <c r="B6" s="4" t="s">
        <v>265</v>
      </c>
      <c r="C6" s="4" t="s">
        <v>266</v>
      </c>
      <c r="D6" s="5" t="s">
        <v>267</v>
      </c>
      <c r="E6" s="7" t="str">
        <f>Travelling!$H$6</f>
        <v>2026 Budget</v>
      </c>
      <c r="F6" s="9" t="s">
        <v>261</v>
      </c>
    </row>
    <row r="7" spans="1:7">
      <c r="A7" s="78">
        <v>1</v>
      </c>
      <c r="B7" s="17"/>
      <c r="C7" s="25"/>
      <c r="D7" s="25"/>
      <c r="E7" s="98">
        <f>C7*D7*12</f>
        <v>0</v>
      </c>
      <c r="F7" s="97"/>
    </row>
    <row r="8" spans="1:7">
      <c r="A8" s="78">
        <v>2</v>
      </c>
      <c r="B8" s="17"/>
      <c r="C8" s="25"/>
      <c r="D8" s="25"/>
      <c r="E8" s="98">
        <f>C8*D8*12</f>
        <v>0</v>
      </c>
      <c r="F8" s="97"/>
    </row>
    <row r="9" spans="1:7">
      <c r="A9" s="39"/>
      <c r="B9" s="39"/>
      <c r="C9" s="36"/>
      <c r="D9" s="36" t="s">
        <v>203</v>
      </c>
      <c r="E9" s="38">
        <f>SUM(E7:E8)</f>
        <v>0</v>
      </c>
      <c r="F9" s="36"/>
    </row>
    <row r="10" spans="1:7">
      <c r="A10" s="50"/>
      <c r="B10" s="50"/>
      <c r="C10" s="50"/>
      <c r="D10" s="93"/>
      <c r="E10" s="93"/>
      <c r="F10" s="96"/>
      <c r="G10" s="93"/>
    </row>
    <row r="11" spans="1:7">
      <c r="A11" s="50" t="s">
        <v>268</v>
      </c>
    </row>
    <row r="12" spans="1:7" ht="27.6">
      <c r="A12" s="3" t="s">
        <v>220</v>
      </c>
      <c r="B12" s="3" t="s">
        <v>269</v>
      </c>
      <c r="C12" s="3" t="s">
        <v>270</v>
      </c>
      <c r="D12" s="4" t="s">
        <v>265</v>
      </c>
      <c r="E12" s="5" t="s">
        <v>271</v>
      </c>
      <c r="F12" s="7" t="str">
        <f>Travelling!$H$6</f>
        <v>2026 Budget</v>
      </c>
      <c r="G12" s="9" t="s">
        <v>261</v>
      </c>
    </row>
    <row r="13" spans="1:7">
      <c r="A13" s="78">
        <v>1</v>
      </c>
      <c r="B13" s="17" t="s">
        <v>593</v>
      </c>
      <c r="C13" s="17">
        <v>4</v>
      </c>
      <c r="D13" s="25" t="s">
        <v>594</v>
      </c>
      <c r="E13" s="24">
        <f>700*C13</f>
        <v>2800</v>
      </c>
      <c r="F13" s="98">
        <f>E13*12</f>
        <v>33600</v>
      </c>
      <c r="G13" s="97"/>
    </row>
    <row r="14" spans="1:7">
      <c r="A14" s="78">
        <v>2</v>
      </c>
      <c r="B14" s="17"/>
      <c r="C14" s="17"/>
      <c r="D14" s="25"/>
      <c r="E14" s="25"/>
      <c r="F14" s="98">
        <f>E14*12</f>
        <v>0</v>
      </c>
      <c r="G14" s="97"/>
    </row>
    <row r="15" spans="1:7">
      <c r="A15" s="39"/>
      <c r="B15" s="39"/>
      <c r="C15" s="39"/>
      <c r="D15" s="36"/>
      <c r="E15" s="36" t="s">
        <v>203</v>
      </c>
      <c r="F15" s="38">
        <f>SUM(F13:F14)</f>
        <v>33600</v>
      </c>
      <c r="G15" s="36"/>
    </row>
    <row r="16" spans="1:7">
      <c r="A16" s="50"/>
      <c r="B16" s="50"/>
      <c r="C16" s="93"/>
      <c r="D16" s="93"/>
      <c r="E16" s="96"/>
      <c r="F16" s="93"/>
    </row>
    <row r="17" spans="1:6">
      <c r="A17" s="50" t="s">
        <v>272</v>
      </c>
    </row>
    <row r="18" spans="1:6" ht="27.6">
      <c r="A18" s="3" t="s">
        <v>220</v>
      </c>
      <c r="B18" s="3" t="s">
        <v>260</v>
      </c>
      <c r="C18" s="4" t="s">
        <v>265</v>
      </c>
      <c r="D18" s="5" t="s">
        <v>271</v>
      </c>
      <c r="E18" s="7" t="str">
        <f>Travelling!$H$6</f>
        <v>2026 Budget</v>
      </c>
      <c r="F18" s="9" t="s">
        <v>261</v>
      </c>
    </row>
    <row r="19" spans="1:6">
      <c r="A19" s="78">
        <v>1</v>
      </c>
      <c r="B19" s="17" t="s">
        <v>595</v>
      </c>
      <c r="C19" s="25" t="s">
        <v>596</v>
      </c>
      <c r="D19" s="25">
        <v>10000</v>
      </c>
      <c r="E19" s="98">
        <f>D19*12</f>
        <v>120000</v>
      </c>
      <c r="F19" s="57" t="s">
        <v>597</v>
      </c>
    </row>
    <row r="20" spans="1:6">
      <c r="A20" s="78">
        <v>2</v>
      </c>
      <c r="B20" s="17"/>
      <c r="C20" s="25"/>
      <c r="D20" s="25"/>
      <c r="E20" s="98">
        <f>D20*12</f>
        <v>0</v>
      </c>
      <c r="F20" s="97"/>
    </row>
    <row r="21" spans="1:6">
      <c r="A21" s="39"/>
      <c r="B21" s="39"/>
      <c r="C21" s="36"/>
      <c r="D21" s="36" t="s">
        <v>203</v>
      </c>
      <c r="E21" s="38">
        <f>SUM(E19:E20)</f>
        <v>120000</v>
      </c>
      <c r="F21" s="36"/>
    </row>
    <row r="22" spans="1:6">
      <c r="C22" s="89"/>
      <c r="D22" s="89"/>
      <c r="E22" s="89"/>
      <c r="F22" s="8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3"/>
  <sheetViews>
    <sheetView tabSelected="1" zoomScale="70" zoomScaleNormal="70" workbookViewId="0">
      <selection activeCell="H23" sqref="H23:H30"/>
    </sheetView>
  </sheetViews>
  <sheetFormatPr defaultColWidth="9" defaultRowHeight="13.8"/>
  <cols>
    <col min="1" max="1" width="9" style="51"/>
    <col min="2" max="2" width="54.44140625" style="51" customWidth="1"/>
    <col min="3" max="3" width="21.88671875" style="51" customWidth="1"/>
    <col min="4" max="4" width="20.33203125" style="51" customWidth="1"/>
    <col min="5" max="5" width="14.88671875" style="51" customWidth="1"/>
    <col min="6" max="6" width="49.5546875" style="51" bestFit="1" customWidth="1"/>
    <col min="7" max="7" width="15.6640625" style="51" customWidth="1"/>
    <col min="8" max="8" width="40.88671875" style="51" customWidth="1"/>
    <col min="9" max="16384" width="9" style="51"/>
  </cols>
  <sheetData>
    <row r="1" spans="1:8">
      <c r="A1" s="50" t="s">
        <v>160</v>
      </c>
    </row>
    <row r="2" spans="1:8">
      <c r="A2" s="50" t="s">
        <v>263</v>
      </c>
    </row>
    <row r="3" spans="1:8">
      <c r="A3" s="51" t="s">
        <v>162</v>
      </c>
      <c r="D3" s="14"/>
      <c r="E3" s="51" t="s">
        <v>347</v>
      </c>
    </row>
    <row r="5" spans="1:8">
      <c r="A5" s="50" t="s">
        <v>284</v>
      </c>
      <c r="B5" s="50"/>
      <c r="C5" s="93"/>
      <c r="D5" s="93"/>
      <c r="E5" s="93"/>
      <c r="F5" s="93"/>
    </row>
    <row r="6" spans="1:8" ht="27.6">
      <c r="A6" s="3" t="s">
        <v>220</v>
      </c>
      <c r="B6" s="3" t="s">
        <v>285</v>
      </c>
      <c r="C6" s="4" t="s">
        <v>265</v>
      </c>
      <c r="D6" s="5" t="s">
        <v>271</v>
      </c>
      <c r="E6" s="7" t="str">
        <f>Travelling!$H$6</f>
        <v>2026 Budget</v>
      </c>
      <c r="F6" s="9" t="s">
        <v>261</v>
      </c>
      <c r="G6" s="9" t="s">
        <v>680</v>
      </c>
      <c r="H6" s="58" t="s">
        <v>681</v>
      </c>
    </row>
    <row r="7" spans="1:8">
      <c r="A7" s="35">
        <v>1</v>
      </c>
      <c r="B7" s="17" t="s">
        <v>602</v>
      </c>
      <c r="C7" s="304" t="s">
        <v>596</v>
      </c>
      <c r="D7" s="305">
        <v>15280</v>
      </c>
      <c r="E7" s="344">
        <f t="shared" ref="E7:E22" si="0">D7*12</f>
        <v>183360</v>
      </c>
      <c r="F7" s="25" t="s">
        <v>622</v>
      </c>
      <c r="G7" s="357">
        <f>SUM(E7:E22)</f>
        <v>1531891.65</v>
      </c>
      <c r="H7" s="363" t="s">
        <v>686</v>
      </c>
    </row>
    <row r="8" spans="1:8">
      <c r="A8" s="21">
        <v>2</v>
      </c>
      <c r="B8" s="17" t="s">
        <v>598</v>
      </c>
      <c r="C8" s="304" t="s">
        <v>596</v>
      </c>
      <c r="D8" s="305">
        <v>7000</v>
      </c>
      <c r="E8" s="344">
        <f t="shared" si="0"/>
        <v>84000</v>
      </c>
      <c r="F8" s="25" t="s">
        <v>614</v>
      </c>
      <c r="G8" s="358"/>
      <c r="H8" s="356"/>
    </row>
    <row r="9" spans="1:8">
      <c r="A9" s="35">
        <v>3</v>
      </c>
      <c r="B9" s="17" t="s">
        <v>599</v>
      </c>
      <c r="C9" s="304" t="s">
        <v>596</v>
      </c>
      <c r="D9" s="305">
        <v>7000</v>
      </c>
      <c r="E9" s="344">
        <f t="shared" si="0"/>
        <v>84000</v>
      </c>
      <c r="F9" s="25" t="s">
        <v>623</v>
      </c>
      <c r="G9" s="358"/>
      <c r="H9" s="356"/>
    </row>
    <row r="10" spans="1:8">
      <c r="A10" s="21">
        <v>4</v>
      </c>
      <c r="B10" s="17" t="s">
        <v>600</v>
      </c>
      <c r="C10" s="304" t="s">
        <v>596</v>
      </c>
      <c r="D10" s="305">
        <v>7000</v>
      </c>
      <c r="E10" s="344">
        <f t="shared" si="0"/>
        <v>84000</v>
      </c>
      <c r="F10" s="25" t="s">
        <v>624</v>
      </c>
      <c r="G10" s="358"/>
      <c r="H10" s="356"/>
    </row>
    <row r="11" spans="1:8">
      <c r="A11" s="35">
        <v>5</v>
      </c>
      <c r="B11" s="17" t="s">
        <v>601</v>
      </c>
      <c r="C11" s="304" t="s">
        <v>596</v>
      </c>
      <c r="D11" s="305">
        <v>7000</v>
      </c>
      <c r="E11" s="344">
        <f t="shared" si="0"/>
        <v>84000</v>
      </c>
      <c r="F11" s="25" t="s">
        <v>625</v>
      </c>
      <c r="G11" s="358"/>
      <c r="H11" s="356"/>
    </row>
    <row r="12" spans="1:8">
      <c r="A12" s="21">
        <v>6</v>
      </c>
      <c r="B12" s="17" t="s">
        <v>603</v>
      </c>
      <c r="C12" s="304" t="s">
        <v>596</v>
      </c>
      <c r="D12" s="306">
        <v>9000</v>
      </c>
      <c r="E12" s="344">
        <f t="shared" si="0"/>
        <v>108000</v>
      </c>
      <c r="F12" s="25" t="s">
        <v>604</v>
      </c>
      <c r="G12" s="358"/>
      <c r="H12" s="356"/>
    </row>
    <row r="13" spans="1:8">
      <c r="A13" s="35">
        <v>7</v>
      </c>
      <c r="B13" s="17" t="s">
        <v>673</v>
      </c>
      <c r="C13" s="304" t="s">
        <v>596</v>
      </c>
      <c r="D13" s="306">
        <v>3000</v>
      </c>
      <c r="E13" s="344">
        <f t="shared" si="0"/>
        <v>36000</v>
      </c>
      <c r="F13" s="25" t="s">
        <v>614</v>
      </c>
      <c r="G13" s="358"/>
      <c r="H13" s="356"/>
    </row>
    <row r="14" spans="1:8">
      <c r="A14" s="21">
        <v>8</v>
      </c>
      <c r="B14" s="17" t="s">
        <v>612</v>
      </c>
      <c r="C14" s="304" t="s">
        <v>596</v>
      </c>
      <c r="D14" s="306">
        <v>16000</v>
      </c>
      <c r="E14" s="344">
        <f t="shared" si="0"/>
        <v>192000</v>
      </c>
      <c r="F14" s="25" t="s">
        <v>615</v>
      </c>
      <c r="G14" s="358"/>
      <c r="H14" s="356"/>
    </row>
    <row r="15" spans="1:8">
      <c r="A15" s="35">
        <v>9</v>
      </c>
      <c r="B15" s="17" t="s">
        <v>607</v>
      </c>
      <c r="C15" s="304" t="s">
        <v>596</v>
      </c>
      <c r="D15" s="306">
        <v>10000</v>
      </c>
      <c r="E15" s="344">
        <f t="shared" si="0"/>
        <v>120000</v>
      </c>
      <c r="F15" s="25" t="s">
        <v>597</v>
      </c>
      <c r="G15" s="358"/>
      <c r="H15" s="356"/>
    </row>
    <row r="16" spans="1:8">
      <c r="A16" s="21">
        <v>10</v>
      </c>
      <c r="B16" s="17" t="s">
        <v>610</v>
      </c>
      <c r="C16" s="304" t="s">
        <v>596</v>
      </c>
      <c r="D16" s="306">
        <v>10000</v>
      </c>
      <c r="E16" s="344">
        <f t="shared" si="0"/>
        <v>120000</v>
      </c>
      <c r="F16" s="25" t="s">
        <v>597</v>
      </c>
      <c r="G16" s="358"/>
      <c r="H16" s="356"/>
    </row>
    <row r="17" spans="1:8">
      <c r="A17" s="35">
        <v>11</v>
      </c>
      <c r="B17" s="17" t="s">
        <v>613</v>
      </c>
      <c r="C17" s="304" t="s">
        <v>596</v>
      </c>
      <c r="D17" s="306">
        <v>10000</v>
      </c>
      <c r="E17" s="344">
        <f t="shared" si="0"/>
        <v>120000</v>
      </c>
      <c r="F17" s="25" t="s">
        <v>597</v>
      </c>
      <c r="G17" s="358"/>
      <c r="H17" s="356"/>
    </row>
    <row r="18" spans="1:8">
      <c r="A18" s="21">
        <v>12</v>
      </c>
      <c r="B18" s="17" t="s">
        <v>609</v>
      </c>
      <c r="C18" s="304" t="s">
        <v>596</v>
      </c>
      <c r="D18" s="306">
        <v>7000</v>
      </c>
      <c r="E18" s="344">
        <f t="shared" si="0"/>
        <v>84000</v>
      </c>
      <c r="F18" s="25" t="s">
        <v>626</v>
      </c>
      <c r="G18" s="358"/>
      <c r="H18" s="356"/>
    </row>
    <row r="19" spans="1:8">
      <c r="A19" s="35">
        <v>13</v>
      </c>
      <c r="B19" s="17" t="s">
        <v>608</v>
      </c>
      <c r="C19" s="304" t="s">
        <v>596</v>
      </c>
      <c r="D19" s="306">
        <v>6000</v>
      </c>
      <c r="E19" s="344">
        <f t="shared" si="0"/>
        <v>72000</v>
      </c>
      <c r="F19" s="25" t="s">
        <v>625</v>
      </c>
      <c r="G19" s="358"/>
      <c r="H19" s="356"/>
    </row>
    <row r="20" spans="1:8">
      <c r="A20" s="21">
        <v>14</v>
      </c>
      <c r="B20" s="17" t="s">
        <v>611</v>
      </c>
      <c r="C20" s="304" t="s">
        <v>596</v>
      </c>
      <c r="D20" s="306">
        <v>6000</v>
      </c>
      <c r="E20" s="344">
        <f t="shared" si="0"/>
        <v>72000</v>
      </c>
      <c r="F20" s="25" t="s">
        <v>597</v>
      </c>
      <c r="G20" s="358"/>
      <c r="H20" s="356"/>
    </row>
    <row r="21" spans="1:8">
      <c r="A21" s="35">
        <v>15</v>
      </c>
      <c r="B21" s="17" t="s">
        <v>685</v>
      </c>
      <c r="C21" s="304" t="s">
        <v>672</v>
      </c>
      <c r="D21" s="306">
        <f>52531.65/12</f>
        <v>4377.6374999999998</v>
      </c>
      <c r="E21" s="344">
        <f>D21*12</f>
        <v>52531.649999999994</v>
      </c>
      <c r="F21" s="25" t="s">
        <v>597</v>
      </c>
      <c r="G21" s="358"/>
      <c r="H21" s="356"/>
    </row>
    <row r="22" spans="1:8">
      <c r="A22" s="21">
        <v>16</v>
      </c>
      <c r="B22" s="17" t="s">
        <v>674</v>
      </c>
      <c r="C22" s="304" t="s">
        <v>596</v>
      </c>
      <c r="D22" s="306">
        <v>3000</v>
      </c>
      <c r="E22" s="344">
        <f t="shared" si="0"/>
        <v>36000</v>
      </c>
      <c r="F22" s="25" t="s">
        <v>622</v>
      </c>
      <c r="G22" s="358"/>
      <c r="H22" s="356"/>
    </row>
    <row r="23" spans="1:8">
      <c r="A23" s="345">
        <v>17</v>
      </c>
      <c r="B23" s="341" t="s">
        <v>605</v>
      </c>
      <c r="C23" s="342" t="s">
        <v>621</v>
      </c>
      <c r="D23" s="343">
        <v>400000</v>
      </c>
      <c r="E23" s="346">
        <f>D23</f>
        <v>400000</v>
      </c>
      <c r="F23" s="347" t="s">
        <v>597</v>
      </c>
      <c r="G23" s="359">
        <f>SUM(E23:E30)</f>
        <v>834000</v>
      </c>
      <c r="H23" s="366" t="s">
        <v>682</v>
      </c>
    </row>
    <row r="24" spans="1:8">
      <c r="A24" s="348">
        <v>18</v>
      </c>
      <c r="B24" s="341" t="s">
        <v>606</v>
      </c>
      <c r="C24" s="342" t="s">
        <v>620</v>
      </c>
      <c r="D24" s="343">
        <v>90000</v>
      </c>
      <c r="E24" s="346">
        <f>D24</f>
        <v>90000</v>
      </c>
      <c r="F24" s="347" t="s">
        <v>597</v>
      </c>
      <c r="G24" s="360"/>
      <c r="H24" s="364"/>
    </row>
    <row r="25" spans="1:8">
      <c r="A25" s="345">
        <v>19</v>
      </c>
      <c r="B25" s="341" t="s">
        <v>619</v>
      </c>
      <c r="C25" s="342" t="s">
        <v>618</v>
      </c>
      <c r="D25" s="343">
        <v>120000</v>
      </c>
      <c r="E25" s="346">
        <f>D25</f>
        <v>120000</v>
      </c>
      <c r="F25" s="347" t="s">
        <v>597</v>
      </c>
      <c r="G25" s="360"/>
      <c r="H25" s="364"/>
    </row>
    <row r="26" spans="1:8">
      <c r="A26" s="348">
        <v>20</v>
      </c>
      <c r="B26" s="341" t="s">
        <v>616</v>
      </c>
      <c r="C26" s="342" t="s">
        <v>617</v>
      </c>
      <c r="D26" s="343">
        <v>28000</v>
      </c>
      <c r="E26" s="346">
        <f>D26</f>
        <v>28000</v>
      </c>
      <c r="F26" s="347" t="s">
        <v>597</v>
      </c>
      <c r="G26" s="360"/>
      <c r="H26" s="364"/>
    </row>
    <row r="27" spans="1:8">
      <c r="A27" s="348">
        <v>21</v>
      </c>
      <c r="B27" s="341" t="s">
        <v>675</v>
      </c>
      <c r="C27" s="342"/>
      <c r="D27" s="343">
        <f>50000/12</f>
        <v>4166.666666666667</v>
      </c>
      <c r="E27" s="346">
        <f>D27*12</f>
        <v>50000</v>
      </c>
      <c r="F27" s="347" t="s">
        <v>597</v>
      </c>
      <c r="G27" s="360"/>
      <c r="H27" s="364"/>
    </row>
    <row r="28" spans="1:8">
      <c r="A28" s="345">
        <v>22</v>
      </c>
      <c r="B28" s="341" t="s">
        <v>676</v>
      </c>
      <c r="C28" s="342"/>
      <c r="D28" s="343">
        <f>50000/12</f>
        <v>4166.666666666667</v>
      </c>
      <c r="E28" s="346">
        <f>D28*12</f>
        <v>50000</v>
      </c>
      <c r="F28" s="347" t="s">
        <v>677</v>
      </c>
      <c r="G28" s="360"/>
      <c r="H28" s="364"/>
    </row>
    <row r="29" spans="1:8">
      <c r="A29" s="348">
        <v>23</v>
      </c>
      <c r="B29" s="341" t="s">
        <v>679</v>
      </c>
      <c r="C29" s="342"/>
      <c r="D29" s="343">
        <f>60000/12</f>
        <v>5000</v>
      </c>
      <c r="E29" s="346">
        <f>D29*12</f>
        <v>60000</v>
      </c>
      <c r="F29" s="347" t="s">
        <v>597</v>
      </c>
      <c r="G29" s="360"/>
      <c r="H29" s="364"/>
    </row>
    <row r="30" spans="1:8" ht="13.2" customHeight="1">
      <c r="A30" s="345">
        <v>24</v>
      </c>
      <c r="B30" s="341" t="s">
        <v>678</v>
      </c>
      <c r="C30" s="342"/>
      <c r="D30" s="343">
        <f>36000/12</f>
        <v>3000</v>
      </c>
      <c r="E30" s="346">
        <f>D30*12</f>
        <v>36000</v>
      </c>
      <c r="F30" s="347" t="s">
        <v>597</v>
      </c>
      <c r="G30" s="360"/>
      <c r="H30" s="365"/>
    </row>
    <row r="31" spans="1:8">
      <c r="A31" s="349">
        <v>25</v>
      </c>
      <c r="B31" s="350" t="s">
        <v>684</v>
      </c>
      <c r="C31" s="351"/>
      <c r="D31" s="352">
        <f>200000/12</f>
        <v>16666.666666666668</v>
      </c>
      <c r="E31" s="353">
        <f>D31*12</f>
        <v>200000</v>
      </c>
      <c r="F31" s="354" t="s">
        <v>597</v>
      </c>
      <c r="G31" s="361">
        <f>SUM(E31)</f>
        <v>200000</v>
      </c>
      <c r="H31" s="58" t="s">
        <v>683</v>
      </c>
    </row>
    <row r="32" spans="1:8">
      <c r="A32" s="39"/>
      <c r="B32" s="39"/>
      <c r="C32" s="39"/>
      <c r="D32" s="39" t="s">
        <v>203</v>
      </c>
      <c r="E32" s="118">
        <f>SUM(E7:E31)</f>
        <v>2565891.65</v>
      </c>
      <c r="F32" s="39"/>
      <c r="G32" s="362">
        <f>SUM(G7:G31)</f>
        <v>2565891.65</v>
      </c>
      <c r="H32" s="58"/>
    </row>
    <row r="33" spans="8:8">
      <c r="H33" s="355"/>
    </row>
  </sheetData>
  <mergeCells count="4">
    <mergeCell ref="G23:G30"/>
    <mergeCell ref="G7:G22"/>
    <mergeCell ref="H7:H22"/>
    <mergeCell ref="H23:H3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1"/>
  <sheetViews>
    <sheetView zoomScale="70" zoomScaleNormal="70" workbookViewId="0"/>
  </sheetViews>
  <sheetFormatPr defaultColWidth="9" defaultRowHeight="13.8"/>
  <cols>
    <col min="1" max="1" width="9" style="51"/>
    <col min="2" max="2" width="20" style="51" customWidth="1"/>
    <col min="3" max="3" width="20.6640625" style="51" customWidth="1"/>
    <col min="4" max="4" width="17.44140625" style="51" customWidth="1"/>
    <col min="5" max="5" width="16.6640625" style="51" customWidth="1"/>
    <col min="6" max="6" width="15.6640625" style="51" customWidth="1"/>
    <col min="7" max="7" width="12.88671875" style="51" bestFit="1" customWidth="1"/>
    <col min="8" max="8" width="12.88671875" style="51" customWidth="1"/>
    <col min="9" max="16384" width="9" style="51"/>
  </cols>
  <sheetData>
    <row r="1" spans="1:7">
      <c r="A1" s="50" t="s">
        <v>160</v>
      </c>
    </row>
    <row r="2" spans="1:7">
      <c r="A2" s="50" t="s">
        <v>273</v>
      </c>
    </row>
    <row r="3" spans="1:7">
      <c r="A3" s="51" t="s">
        <v>162</v>
      </c>
      <c r="D3" s="62" t="s">
        <v>520</v>
      </c>
    </row>
    <row r="5" spans="1:7">
      <c r="A5" s="50" t="s">
        <v>274</v>
      </c>
    </row>
    <row r="6" spans="1:7" ht="27.6">
      <c r="A6" s="7" t="s">
        <v>220</v>
      </c>
      <c r="B6" s="4" t="s">
        <v>265</v>
      </c>
      <c r="C6" s="4" t="s">
        <v>275</v>
      </c>
      <c r="D6" s="5" t="s">
        <v>276</v>
      </c>
      <c r="E6" s="5" t="s">
        <v>517</v>
      </c>
      <c r="F6" s="7" t="str">
        <f>Travelling!$H$6</f>
        <v>2026 Budget</v>
      </c>
      <c r="G6" s="9" t="s">
        <v>261</v>
      </c>
    </row>
    <row r="7" spans="1:7">
      <c r="A7" s="148">
        <v>1</v>
      </c>
      <c r="B7" s="149"/>
      <c r="C7" s="149"/>
      <c r="D7" s="149"/>
      <c r="E7" s="149"/>
      <c r="F7" s="150">
        <f>(C7*D7*12)+E7</f>
        <v>0</v>
      </c>
      <c r="G7" s="149"/>
    </row>
    <row r="8" spans="1:7">
      <c r="A8" s="148">
        <v>2</v>
      </c>
      <c r="B8" s="149"/>
      <c r="C8" s="149"/>
      <c r="D8" s="149"/>
      <c r="E8" s="149"/>
      <c r="F8" s="150">
        <f>(C8*D8*12)+E8</f>
        <v>0</v>
      </c>
      <c r="G8" s="149"/>
    </row>
    <row r="9" spans="1:7">
      <c r="A9" s="37"/>
      <c r="B9" s="37"/>
      <c r="C9" s="37"/>
      <c r="D9" s="37"/>
      <c r="E9" s="37" t="s">
        <v>203</v>
      </c>
      <c r="F9" s="44">
        <f>SUM(F7:F8)</f>
        <v>0</v>
      </c>
      <c r="G9" s="37"/>
    </row>
    <row r="11" spans="1:7">
      <c r="A11" s="50" t="s">
        <v>277</v>
      </c>
    </row>
    <row r="12" spans="1:7">
      <c r="A12" s="7" t="s">
        <v>220</v>
      </c>
      <c r="B12" s="7" t="s">
        <v>278</v>
      </c>
      <c r="C12" s="4" t="s">
        <v>265</v>
      </c>
      <c r="D12" s="5" t="s">
        <v>279</v>
      </c>
      <c r="E12" s="5" t="s">
        <v>280</v>
      </c>
      <c r="F12" s="7" t="str">
        <f>Travelling!$H$6</f>
        <v>2026 Budget</v>
      </c>
      <c r="G12" s="9" t="s">
        <v>261</v>
      </c>
    </row>
    <row r="13" spans="1:7">
      <c r="A13" s="148">
        <v>1</v>
      </c>
      <c r="B13" s="281" t="s">
        <v>518</v>
      </c>
      <c r="C13" s="149" t="s">
        <v>519</v>
      </c>
      <c r="D13" s="149"/>
      <c r="E13" s="149"/>
      <c r="F13" s="150">
        <f>D13*E13</f>
        <v>0</v>
      </c>
      <c r="G13" s="149"/>
    </row>
    <row r="14" spans="1:7">
      <c r="A14" s="148">
        <v>2</v>
      </c>
      <c r="B14" s="281"/>
      <c r="C14" s="149"/>
      <c r="D14" s="149"/>
      <c r="E14" s="149"/>
      <c r="F14" s="150">
        <f>D14*E14</f>
        <v>0</v>
      </c>
      <c r="G14" s="149"/>
    </row>
    <row r="15" spans="1:7">
      <c r="A15" s="37"/>
      <c r="B15" s="37"/>
      <c r="C15" s="37"/>
      <c r="D15" s="37"/>
      <c r="E15" s="37" t="s">
        <v>203</v>
      </c>
      <c r="F15" s="44">
        <f>SUM(F13:F14)</f>
        <v>0</v>
      </c>
      <c r="G15" s="37"/>
    </row>
    <row r="17" spans="1:6">
      <c r="A17" s="50" t="s">
        <v>281</v>
      </c>
    </row>
    <row r="18" spans="1:6" ht="27.6">
      <c r="A18" s="7" t="s">
        <v>220</v>
      </c>
      <c r="B18" s="7" t="s">
        <v>282</v>
      </c>
      <c r="C18" s="4" t="s">
        <v>265</v>
      </c>
      <c r="D18" s="5" t="s">
        <v>283</v>
      </c>
      <c r="E18" s="7" t="str">
        <f>$F$6</f>
        <v>2026 Budget</v>
      </c>
      <c r="F18" s="9" t="s">
        <v>261</v>
      </c>
    </row>
    <row r="19" spans="1:6">
      <c r="A19" s="78">
        <v>1</v>
      </c>
      <c r="B19" s="57"/>
      <c r="C19" s="99"/>
      <c r="D19" s="99"/>
      <c r="E19" s="98">
        <f>D19*12</f>
        <v>0</v>
      </c>
      <c r="F19" s="99"/>
    </row>
    <row r="20" spans="1:6">
      <c r="A20" s="78">
        <v>2</v>
      </c>
      <c r="B20" s="57"/>
      <c r="C20" s="99"/>
      <c r="D20" s="99"/>
      <c r="E20" s="98">
        <f>D20*12</f>
        <v>0</v>
      </c>
      <c r="F20" s="99"/>
    </row>
    <row r="21" spans="1:6">
      <c r="A21" s="40"/>
      <c r="B21" s="40"/>
      <c r="C21" s="40"/>
      <c r="D21" s="40" t="s">
        <v>203</v>
      </c>
      <c r="E21" s="45">
        <f>SUM(E19:E20)</f>
        <v>0</v>
      </c>
      <c r="F21"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5"/>
  <sheetViews>
    <sheetView topLeftCell="B1" zoomScale="60" zoomScaleNormal="60" workbookViewId="0">
      <selection activeCell="B1" sqref="B1"/>
    </sheetView>
  </sheetViews>
  <sheetFormatPr defaultColWidth="9" defaultRowHeight="13.8"/>
  <cols>
    <col min="1" max="1" width="24.5546875" style="51" hidden="1" customWidth="1"/>
    <col min="2" max="2" width="9" style="51"/>
    <col min="3" max="3" width="33.109375" style="51" customWidth="1"/>
    <col min="4" max="15" width="11.88671875" style="51" customWidth="1"/>
    <col min="16" max="16" width="14.44140625" style="51" customWidth="1"/>
    <col min="17" max="17" width="15" style="51" customWidth="1"/>
    <col min="18" max="16384" width="9" style="51"/>
  </cols>
  <sheetData>
    <row r="1" spans="1:17">
      <c r="B1" s="50" t="s">
        <v>160</v>
      </c>
    </row>
    <row r="2" spans="1:17">
      <c r="B2" s="50" t="s">
        <v>286</v>
      </c>
    </row>
    <row r="3" spans="1:17">
      <c r="B3" s="51" t="s">
        <v>162</v>
      </c>
      <c r="F3" s="62" t="s">
        <v>350</v>
      </c>
    </row>
    <row r="5" spans="1:17" ht="14.1" customHeight="1">
      <c r="B5" s="333" t="s">
        <v>287</v>
      </c>
      <c r="C5" s="333" t="s">
        <v>288</v>
      </c>
      <c r="D5" s="335" t="s">
        <v>289</v>
      </c>
      <c r="E5" s="335"/>
      <c r="F5" s="335"/>
      <c r="G5" s="335"/>
      <c r="H5" s="335"/>
      <c r="I5" s="335"/>
      <c r="J5" s="335"/>
      <c r="K5" s="335"/>
      <c r="L5" s="335"/>
      <c r="M5" s="335"/>
      <c r="N5" s="335"/>
      <c r="O5" s="335"/>
      <c r="P5" s="336" t="s">
        <v>290</v>
      </c>
      <c r="Q5" s="332" t="s">
        <v>503</v>
      </c>
    </row>
    <row r="6" spans="1:17">
      <c r="B6" s="339"/>
      <c r="C6" s="334"/>
      <c r="D6" s="49" t="s">
        <v>205</v>
      </c>
      <c r="E6" s="49" t="s">
        <v>291</v>
      </c>
      <c r="F6" s="49" t="s">
        <v>207</v>
      </c>
      <c r="G6" s="49" t="s">
        <v>292</v>
      </c>
      <c r="H6" s="49" t="s">
        <v>209</v>
      </c>
      <c r="I6" s="49" t="s">
        <v>293</v>
      </c>
      <c r="J6" s="49" t="s">
        <v>211</v>
      </c>
      <c r="K6" s="49" t="s">
        <v>294</v>
      </c>
      <c r="L6" s="49" t="s">
        <v>213</v>
      </c>
      <c r="M6" s="49" t="s">
        <v>295</v>
      </c>
      <c r="N6" s="49" t="s">
        <v>214</v>
      </c>
      <c r="O6" s="49" t="s">
        <v>296</v>
      </c>
      <c r="P6" s="340"/>
      <c r="Q6" s="332"/>
    </row>
    <row r="7" spans="1:17">
      <c r="A7" s="51" t="s">
        <v>297</v>
      </c>
      <c r="B7" s="78">
        <v>1</v>
      </c>
      <c r="C7" s="53" t="s">
        <v>298</v>
      </c>
      <c r="D7" s="52"/>
      <c r="E7" s="52"/>
      <c r="F7" s="52"/>
      <c r="G7" s="52"/>
      <c r="H7" s="52"/>
      <c r="I7" s="52"/>
      <c r="J7" s="52"/>
      <c r="K7" s="52"/>
      <c r="L7" s="52"/>
      <c r="M7" s="52"/>
      <c r="N7" s="52"/>
      <c r="O7" s="52"/>
      <c r="P7" s="100">
        <f>SUMIFS(Investment!$AJ$7:$AJ$13,Investment!$D$7:$D$13,Depreciation!$A7)</f>
        <v>0</v>
      </c>
      <c r="Q7" s="12">
        <f>SUM(D7:P7)</f>
        <v>0</v>
      </c>
    </row>
    <row r="8" spans="1:17">
      <c r="A8" s="51" t="s">
        <v>299</v>
      </c>
      <c r="B8" s="78">
        <v>2</v>
      </c>
      <c r="C8" s="53" t="s">
        <v>300</v>
      </c>
      <c r="D8" s="52"/>
      <c r="E8" s="52"/>
      <c r="F8" s="52"/>
      <c r="G8" s="52"/>
      <c r="H8" s="52"/>
      <c r="I8" s="52"/>
      <c r="J8" s="52"/>
      <c r="K8" s="52"/>
      <c r="L8" s="52"/>
      <c r="M8" s="52"/>
      <c r="N8" s="52"/>
      <c r="O8" s="52"/>
      <c r="P8" s="100">
        <f>SUMIFS(Investment!$AJ$7:$AJ$13,Investment!$D$7:$D$13,Depreciation!$A8)</f>
        <v>0</v>
      </c>
      <c r="Q8" s="12">
        <f t="shared" ref="Q8:Q14" si="0">SUM(D8:P8)</f>
        <v>0</v>
      </c>
    </row>
    <row r="9" spans="1:17">
      <c r="A9" s="51" t="s">
        <v>301</v>
      </c>
      <c r="B9" s="78">
        <v>3</v>
      </c>
      <c r="C9" s="53" t="s">
        <v>302</v>
      </c>
      <c r="D9" s="52"/>
      <c r="E9" s="52"/>
      <c r="F9" s="52"/>
      <c r="G9" s="52"/>
      <c r="H9" s="52"/>
      <c r="I9" s="52"/>
      <c r="J9" s="52"/>
      <c r="K9" s="52"/>
      <c r="L9" s="52"/>
      <c r="M9" s="52"/>
      <c r="N9" s="52"/>
      <c r="O9" s="52"/>
      <c r="P9" s="100">
        <f>SUMIFS(Investment!$AJ$7:$AJ$13,Investment!$D$7:$D$13,Depreciation!$A9)</f>
        <v>0</v>
      </c>
      <c r="Q9" s="12">
        <f t="shared" si="0"/>
        <v>0</v>
      </c>
    </row>
    <row r="10" spans="1:17" ht="14.4" customHeight="1">
      <c r="A10" s="51" t="s">
        <v>303</v>
      </c>
      <c r="B10" s="78">
        <v>4</v>
      </c>
      <c r="C10" s="53" t="s">
        <v>304</v>
      </c>
      <c r="D10" s="52"/>
      <c r="E10" s="52"/>
      <c r="F10" s="52"/>
      <c r="G10" s="52"/>
      <c r="H10" s="52"/>
      <c r="I10" s="52"/>
      <c r="J10" s="52"/>
      <c r="K10" s="52"/>
      <c r="L10" s="52"/>
      <c r="M10" s="52"/>
      <c r="N10" s="52"/>
      <c r="O10" s="52"/>
      <c r="P10" s="100">
        <f>SUMIFS(Investment!$AJ$7:$AJ$13,Investment!$D$7:$D$13,Depreciation!$A10)</f>
        <v>0</v>
      </c>
      <c r="Q10" s="12">
        <f t="shared" si="0"/>
        <v>0</v>
      </c>
    </row>
    <row r="11" spans="1:17">
      <c r="A11" s="51" t="s">
        <v>305</v>
      </c>
      <c r="B11" s="78">
        <v>5</v>
      </c>
      <c r="C11" s="101" t="s">
        <v>306</v>
      </c>
      <c r="D11" s="57"/>
      <c r="E11" s="57"/>
      <c r="F11" s="57"/>
      <c r="G11" s="57"/>
      <c r="H11" s="57"/>
      <c r="I11" s="57"/>
      <c r="J11" s="57"/>
      <c r="K11" s="57"/>
      <c r="L11" s="57"/>
      <c r="M11" s="57"/>
      <c r="N11" s="57"/>
      <c r="O11" s="57"/>
      <c r="P11" s="100">
        <f>SUMIFS(Investment!$AJ$7:$AJ$13,Investment!$D$7:$D$13,Depreciation!$A11)</f>
        <v>138500</v>
      </c>
      <c r="Q11" s="12">
        <f t="shared" si="0"/>
        <v>138500</v>
      </c>
    </row>
    <row r="12" spans="1:17">
      <c r="A12" s="51" t="s">
        <v>307</v>
      </c>
      <c r="B12" s="78">
        <v>6</v>
      </c>
      <c r="C12" s="101" t="s">
        <v>308</v>
      </c>
      <c r="D12" s="57"/>
      <c r="E12" s="57"/>
      <c r="F12" s="57"/>
      <c r="G12" s="57"/>
      <c r="H12" s="57"/>
      <c r="I12" s="57"/>
      <c r="J12" s="57"/>
      <c r="K12" s="57"/>
      <c r="L12" s="57"/>
      <c r="M12" s="57"/>
      <c r="N12" s="57"/>
      <c r="O12" s="57"/>
      <c r="P12" s="100">
        <f>SUMIFS(Investment!$AJ$7:$AJ$13,Investment!$D$7:$D$13,Depreciation!$A12)</f>
        <v>0</v>
      </c>
      <c r="Q12" s="12">
        <f t="shared" si="0"/>
        <v>0</v>
      </c>
    </row>
    <row r="13" spans="1:17">
      <c r="A13" s="51" t="s">
        <v>309</v>
      </c>
      <c r="B13" s="78">
        <v>7</v>
      </c>
      <c r="C13" s="101" t="s">
        <v>310</v>
      </c>
      <c r="D13" s="57"/>
      <c r="E13" s="57"/>
      <c r="F13" s="57"/>
      <c r="G13" s="57"/>
      <c r="H13" s="57"/>
      <c r="I13" s="57"/>
      <c r="J13" s="57"/>
      <c r="K13" s="57"/>
      <c r="L13" s="57"/>
      <c r="M13" s="57"/>
      <c r="N13" s="57"/>
      <c r="O13" s="57"/>
      <c r="P13" s="100">
        <f>SUMIFS(Investment!$AJ$7:$AJ$13,Investment!$D$7:$D$13,Depreciation!$A13)</f>
        <v>22700</v>
      </c>
      <c r="Q13" s="12">
        <f t="shared" si="0"/>
        <v>22700</v>
      </c>
    </row>
    <row r="14" spans="1:17">
      <c r="A14" s="51" t="s">
        <v>311</v>
      </c>
      <c r="B14" s="78">
        <v>8</v>
      </c>
      <c r="C14" s="101" t="s">
        <v>312</v>
      </c>
      <c r="D14" s="57"/>
      <c r="E14" s="57"/>
      <c r="F14" s="57"/>
      <c r="G14" s="57"/>
      <c r="H14" s="57"/>
      <c r="I14" s="57"/>
      <c r="J14" s="57"/>
      <c r="K14" s="57"/>
      <c r="L14" s="57"/>
      <c r="M14" s="57"/>
      <c r="N14" s="57"/>
      <c r="O14" s="57"/>
      <c r="P14" s="100">
        <f>SUMIFS(Investment!$AJ$7:$AJ$13,Investment!$D$7:$D$13,Depreciation!$A14)</f>
        <v>0</v>
      </c>
      <c r="Q14" s="12">
        <f t="shared" si="0"/>
        <v>0</v>
      </c>
    </row>
    <row r="15" spans="1:17">
      <c r="B15" s="39"/>
      <c r="C15" s="48"/>
      <c r="D15" s="39"/>
      <c r="E15" s="39"/>
      <c r="F15" s="39"/>
      <c r="G15" s="39"/>
      <c r="H15" s="39"/>
      <c r="I15" s="39"/>
      <c r="J15" s="39"/>
      <c r="K15" s="39"/>
      <c r="L15" s="39"/>
      <c r="M15" s="39"/>
      <c r="N15" s="39"/>
      <c r="O15" s="39"/>
      <c r="P15" s="39"/>
      <c r="Q15" s="41">
        <f>SUM(Q7:Q14)</f>
        <v>161200</v>
      </c>
    </row>
  </sheetData>
  <mergeCells count="5">
    <mergeCell ref="B5:B6"/>
    <mergeCell ref="C5:C6"/>
    <mergeCell ref="D5:O5"/>
    <mergeCell ref="P5:P6"/>
    <mergeCell ref="Q5:Q6"/>
  </mergeCells>
  <conditionalFormatting sqref="Q7:Q14">
    <cfRule type="cellIs" dxfId="1" priority="1" operator="equal">
      <formula>0</formula>
    </cfRule>
    <cfRule type="containsBlanks" dxfId="0" priority="2">
      <formula>LEN(TRIM(Q7))=0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5"/>
  <sheetViews>
    <sheetView zoomScaleNormal="100" workbookViewId="0">
      <selection activeCell="E61" sqref="E61"/>
    </sheetView>
  </sheetViews>
  <sheetFormatPr defaultColWidth="9" defaultRowHeight="13.8"/>
  <cols>
    <col min="1" max="1" width="9" style="51"/>
    <col min="2" max="2" width="31.21875" style="51" customWidth="1"/>
    <col min="3" max="3" width="36.88671875" style="51" bestFit="1" customWidth="1"/>
    <col min="4" max="5" width="20.33203125" style="51" customWidth="1"/>
    <col min="6" max="6" width="28.88671875" style="51" bestFit="1" customWidth="1"/>
    <col min="7" max="7" width="47.109375" style="51" bestFit="1" customWidth="1"/>
    <col min="8" max="8" width="18.44140625" style="51" customWidth="1"/>
    <col min="9" max="9" width="4.44140625" style="51" bestFit="1" customWidth="1"/>
    <col min="10" max="10" width="20.88671875" style="51" customWidth="1"/>
    <col min="11" max="11" width="13.33203125" style="51" customWidth="1"/>
    <col min="12" max="12" width="5.109375" style="51" bestFit="1" customWidth="1"/>
    <col min="13" max="13" width="24.88671875" style="51" bestFit="1" customWidth="1"/>
    <col min="14" max="14" width="15.6640625" style="51" bestFit="1" customWidth="1"/>
    <col min="15" max="16384" width="9" style="51"/>
  </cols>
  <sheetData>
    <row r="1" spans="1:7">
      <c r="A1" s="50" t="s">
        <v>363</v>
      </c>
    </row>
    <row r="2" spans="1:7">
      <c r="A2" s="50" t="s">
        <v>364</v>
      </c>
    </row>
    <row r="3" spans="1:7">
      <c r="A3" s="51" t="s">
        <v>365</v>
      </c>
      <c r="D3" s="14"/>
      <c r="E3" s="122" t="s">
        <v>347</v>
      </c>
    </row>
    <row r="5" spans="1:7">
      <c r="A5" s="50" t="s">
        <v>313</v>
      </c>
      <c r="B5" s="50"/>
      <c r="C5" s="93"/>
      <c r="D5" s="93"/>
      <c r="E5" s="93"/>
      <c r="F5" s="93"/>
      <c r="G5" s="93"/>
    </row>
    <row r="6" spans="1:7">
      <c r="A6" s="3" t="s">
        <v>220</v>
      </c>
      <c r="B6" s="3" t="s">
        <v>420</v>
      </c>
      <c r="C6" s="4" t="s">
        <v>511</v>
      </c>
      <c r="D6" s="4" t="s">
        <v>372</v>
      </c>
      <c r="E6" s="5" t="s">
        <v>356</v>
      </c>
      <c r="F6" s="7" t="str">
        <f>Travelling!$H$6</f>
        <v>2026 Budget</v>
      </c>
      <c r="G6" s="9" t="s">
        <v>261</v>
      </c>
    </row>
    <row r="7" spans="1:7">
      <c r="A7" s="78">
        <v>1</v>
      </c>
      <c r="B7" s="17" t="s">
        <v>552</v>
      </c>
      <c r="C7" s="297">
        <v>12000</v>
      </c>
      <c r="D7" s="25">
        <v>10</v>
      </c>
      <c r="E7" s="296">
        <f>F7/C7</f>
        <v>67</v>
      </c>
      <c r="F7" s="98">
        <v>804000</v>
      </c>
      <c r="G7" s="121" t="s">
        <v>574</v>
      </c>
    </row>
    <row r="8" spans="1:7">
      <c r="A8" s="78">
        <v>2</v>
      </c>
      <c r="B8" s="17" t="s">
        <v>553</v>
      </c>
      <c r="C8" s="297">
        <v>12000</v>
      </c>
      <c r="D8" s="25">
        <v>10</v>
      </c>
      <c r="E8" s="296">
        <f t="shared" ref="E8:E9" si="0">F8/C8</f>
        <v>67</v>
      </c>
      <c r="F8" s="98">
        <v>804000</v>
      </c>
      <c r="G8" s="121" t="s">
        <v>575</v>
      </c>
    </row>
    <row r="9" spans="1:7">
      <c r="A9" s="78">
        <v>3</v>
      </c>
      <c r="B9" s="17" t="s">
        <v>554</v>
      </c>
      <c r="C9" s="297">
        <v>12000</v>
      </c>
      <c r="D9" s="25">
        <v>10</v>
      </c>
      <c r="E9" s="296">
        <f t="shared" si="0"/>
        <v>67</v>
      </c>
      <c r="F9" s="98">
        <v>804000</v>
      </c>
      <c r="G9" s="121" t="s">
        <v>576</v>
      </c>
    </row>
    <row r="10" spans="1:7">
      <c r="A10" s="78">
        <v>4</v>
      </c>
      <c r="B10" s="17" t="s">
        <v>555</v>
      </c>
      <c r="C10" s="25">
        <v>8000</v>
      </c>
      <c r="D10" s="25">
        <v>10</v>
      </c>
      <c r="E10" s="296">
        <f>F10/C10</f>
        <v>137.5</v>
      </c>
      <c r="F10" s="98">
        <v>1100000</v>
      </c>
      <c r="G10" s="121"/>
    </row>
    <row r="11" spans="1:7">
      <c r="A11" s="78">
        <v>5</v>
      </c>
      <c r="B11" s="17" t="s">
        <v>556</v>
      </c>
      <c r="C11" s="25">
        <v>8000</v>
      </c>
      <c r="D11" s="25">
        <v>1</v>
      </c>
      <c r="E11" s="296">
        <f>F11/C11</f>
        <v>137.5</v>
      </c>
      <c r="F11" s="98">
        <v>1100000</v>
      </c>
      <c r="G11" s="121"/>
    </row>
    <row r="12" spans="1:7">
      <c r="A12" s="78">
        <v>6</v>
      </c>
      <c r="B12" s="17" t="s">
        <v>557</v>
      </c>
      <c r="C12" s="25">
        <v>2000</v>
      </c>
      <c r="D12" s="25">
        <v>11</v>
      </c>
      <c r="E12" s="296">
        <f>F12/C12</f>
        <v>100</v>
      </c>
      <c r="F12" s="98">
        <v>200000</v>
      </c>
      <c r="G12" s="121"/>
    </row>
    <row r="13" spans="1:7">
      <c r="A13" s="39"/>
      <c r="B13" s="39"/>
      <c r="C13" s="39"/>
      <c r="D13" s="39"/>
      <c r="E13" s="39" t="s">
        <v>203</v>
      </c>
      <c r="F13" s="41">
        <f>SUM(F7:F12)</f>
        <v>4812000</v>
      </c>
      <c r="G13" s="39"/>
    </row>
    <row r="14" spans="1:7">
      <c r="D14" s="122"/>
    </row>
    <row r="15" spans="1:7">
      <c r="A15" s="50" t="s">
        <v>314</v>
      </c>
      <c r="B15" s="50"/>
      <c r="C15" s="93"/>
      <c r="D15" s="147"/>
      <c r="E15" s="93"/>
      <c r="F15" s="93"/>
      <c r="G15" s="93"/>
    </row>
    <row r="16" spans="1:7">
      <c r="A16" s="3" t="s">
        <v>220</v>
      </c>
      <c r="B16" s="3" t="s">
        <v>420</v>
      </c>
      <c r="C16" s="4" t="s">
        <v>511</v>
      </c>
      <c r="D16" s="4" t="s">
        <v>372</v>
      </c>
      <c r="E16" s="5" t="s">
        <v>356</v>
      </c>
      <c r="F16" s="7" t="str">
        <f>Travelling!$H$6</f>
        <v>2026 Budget</v>
      </c>
      <c r="G16" s="9" t="s">
        <v>261</v>
      </c>
    </row>
    <row r="17" spans="1:14">
      <c r="A17" s="78">
        <v>1</v>
      </c>
      <c r="B17" s="17" t="s">
        <v>559</v>
      </c>
      <c r="C17" s="25">
        <v>8000</v>
      </c>
      <c r="D17" s="25">
        <v>1</v>
      </c>
      <c r="E17" s="296">
        <f>F17/C17</f>
        <v>120</v>
      </c>
      <c r="F17" s="98">
        <v>960000</v>
      </c>
      <c r="G17" s="121" t="s">
        <v>573</v>
      </c>
    </row>
    <row r="18" spans="1:14">
      <c r="A18" s="78">
        <v>2</v>
      </c>
      <c r="B18" s="17" t="s">
        <v>558</v>
      </c>
      <c r="C18" s="25">
        <v>8000</v>
      </c>
      <c r="D18" s="25">
        <v>10</v>
      </c>
      <c r="E18" s="296">
        <f>F18/C18</f>
        <v>120</v>
      </c>
      <c r="F18" s="98">
        <v>960000</v>
      </c>
      <c r="G18" s="121" t="s">
        <v>573</v>
      </c>
    </row>
    <row r="19" spans="1:14">
      <c r="A19" s="78"/>
      <c r="B19" s="17"/>
      <c r="C19" s="25"/>
      <c r="D19" s="25"/>
      <c r="E19" s="25"/>
      <c r="F19" s="98"/>
      <c r="G19" s="121"/>
    </row>
    <row r="20" spans="1:14">
      <c r="A20" s="39"/>
      <c r="B20" s="39"/>
      <c r="C20" s="39"/>
      <c r="D20" s="39"/>
      <c r="E20" s="39" t="s">
        <v>203</v>
      </c>
      <c r="F20" s="41">
        <f>SUM(F17:F18)</f>
        <v>1920000</v>
      </c>
      <c r="G20" s="39"/>
    </row>
    <row r="22" spans="1:14">
      <c r="A22" s="50" t="s">
        <v>366</v>
      </c>
      <c r="B22" s="50"/>
      <c r="C22" s="93"/>
      <c r="D22" s="93"/>
      <c r="E22" s="93"/>
      <c r="F22" s="93"/>
    </row>
    <row r="23" spans="1:14">
      <c r="A23" s="3" t="s">
        <v>220</v>
      </c>
      <c r="B23" s="3" t="s">
        <v>420</v>
      </c>
      <c r="C23" s="4" t="s">
        <v>315</v>
      </c>
      <c r="D23" s="4" t="s">
        <v>316</v>
      </c>
      <c r="E23" s="5" t="s">
        <v>419</v>
      </c>
      <c r="F23" s="7" t="str">
        <f>Travelling!$H$6</f>
        <v>2026 Budget</v>
      </c>
      <c r="G23" s="9" t="s">
        <v>261</v>
      </c>
    </row>
    <row r="24" spans="1:14">
      <c r="A24" s="78">
        <v>1</v>
      </c>
      <c r="B24" s="17"/>
      <c r="C24" s="25"/>
      <c r="D24" s="25"/>
      <c r="E24" s="25"/>
      <c r="F24" s="98">
        <f>D24*E24</f>
        <v>0</v>
      </c>
      <c r="G24" s="121" t="s">
        <v>370</v>
      </c>
    </row>
    <row r="25" spans="1:14">
      <c r="A25" s="78">
        <v>2</v>
      </c>
      <c r="B25" s="17"/>
      <c r="C25" s="25"/>
      <c r="D25" s="25"/>
      <c r="E25" s="25"/>
      <c r="F25" s="98">
        <f>D25*E25</f>
        <v>0</v>
      </c>
      <c r="G25" s="121" t="s">
        <v>370</v>
      </c>
    </row>
    <row r="26" spans="1:14">
      <c r="A26" s="39"/>
      <c r="B26" s="39"/>
      <c r="C26" s="39"/>
      <c r="D26" s="39"/>
      <c r="E26" s="39" t="s">
        <v>203</v>
      </c>
      <c r="F26" s="41">
        <f>SUM(F24:F25)</f>
        <v>0</v>
      </c>
      <c r="G26" s="39"/>
    </row>
    <row r="28" spans="1:14">
      <c r="A28" s="50" t="s">
        <v>367</v>
      </c>
      <c r="B28" s="50"/>
      <c r="C28" s="93"/>
      <c r="D28" s="93"/>
      <c r="E28" s="93"/>
      <c r="F28" s="93"/>
    </row>
    <row r="29" spans="1:14" ht="14.4">
      <c r="A29" s="3" t="s">
        <v>220</v>
      </c>
      <c r="B29" s="3" t="s">
        <v>421</v>
      </c>
      <c r="C29" s="4" t="s">
        <v>315</v>
      </c>
      <c r="D29" s="4" t="s">
        <v>316</v>
      </c>
      <c r="E29" s="5" t="s">
        <v>419</v>
      </c>
      <c r="F29" s="7" t="str">
        <f>Travelling!$H$6</f>
        <v>2026 Budget</v>
      </c>
      <c r="G29" s="9" t="s">
        <v>261</v>
      </c>
      <c r="I29" s="108"/>
      <c r="J29" s="108"/>
      <c r="K29" s="108"/>
      <c r="L29" s="108"/>
      <c r="M29" s="109"/>
      <c r="N29" s="110"/>
    </row>
    <row r="30" spans="1:14" ht="69">
      <c r="A30" s="78">
        <v>1</v>
      </c>
      <c r="B30" s="17" t="s">
        <v>627</v>
      </c>
      <c r="C30" s="307" t="s">
        <v>628</v>
      </c>
      <c r="D30" s="106">
        <v>1</v>
      </c>
      <c r="E30" s="107">
        <v>50000</v>
      </c>
      <c r="F30" s="102">
        <f>D30*E30</f>
        <v>50000</v>
      </c>
      <c r="G30" s="97" t="s">
        <v>597</v>
      </c>
      <c r="I30" s="111"/>
      <c r="J30" s="112"/>
      <c r="K30" s="112"/>
      <c r="L30" s="111"/>
      <c r="M30" s="112"/>
      <c r="N30" s="113"/>
    </row>
    <row r="31" spans="1:14" ht="41.4">
      <c r="A31" s="78">
        <v>2</v>
      </c>
      <c r="B31" s="17" t="s">
        <v>629</v>
      </c>
      <c r="C31" s="307" t="s">
        <v>630</v>
      </c>
      <c r="D31" s="106">
        <v>1</v>
      </c>
      <c r="E31" s="107">
        <v>50000</v>
      </c>
      <c r="F31" s="102">
        <f>D31*E31</f>
        <v>50000</v>
      </c>
      <c r="G31" s="97" t="s">
        <v>597</v>
      </c>
      <c r="I31" s="111"/>
      <c r="J31" s="112"/>
      <c r="K31" s="112"/>
      <c r="L31" s="111"/>
      <c r="M31" s="112"/>
      <c r="N31" s="113"/>
    </row>
    <row r="32" spans="1:14" ht="41.4">
      <c r="A32" s="78">
        <v>3</v>
      </c>
      <c r="B32" s="17" t="s">
        <v>631</v>
      </c>
      <c r="C32" s="307" t="s">
        <v>632</v>
      </c>
      <c r="D32" s="106">
        <v>1</v>
      </c>
      <c r="E32" s="107">
        <v>20000</v>
      </c>
      <c r="F32" s="102">
        <f>D32*E32</f>
        <v>20000</v>
      </c>
      <c r="G32" s="97" t="s">
        <v>597</v>
      </c>
      <c r="I32" s="111"/>
      <c r="J32" s="112"/>
      <c r="K32" s="112"/>
      <c r="L32" s="111"/>
      <c r="M32" s="112"/>
      <c r="N32" s="113"/>
    </row>
    <row r="33" spans="1:14" ht="41.4">
      <c r="A33" s="78">
        <v>4</v>
      </c>
      <c r="B33" s="17" t="s">
        <v>633</v>
      </c>
      <c r="C33" s="307" t="s">
        <v>634</v>
      </c>
      <c r="D33" s="106">
        <v>1</v>
      </c>
      <c r="E33" s="107">
        <v>30000</v>
      </c>
      <c r="F33" s="102">
        <f>D33*E33</f>
        <v>30000</v>
      </c>
      <c r="G33" s="97" t="s">
        <v>597</v>
      </c>
      <c r="I33" s="111"/>
      <c r="J33" s="112"/>
      <c r="K33" s="112"/>
      <c r="L33" s="111"/>
      <c r="M33" s="112"/>
      <c r="N33" s="113"/>
    </row>
    <row r="34" spans="1:14" ht="14.4">
      <c r="A34" s="78">
        <v>5</v>
      </c>
      <c r="B34" s="17"/>
      <c r="C34" s="17"/>
      <c r="D34" s="106"/>
      <c r="E34" s="107"/>
      <c r="F34" s="102">
        <f t="shared" ref="F34:F36" si="1">D34*E34</f>
        <v>0</v>
      </c>
      <c r="G34" s="97"/>
      <c r="I34" s="111"/>
      <c r="J34" s="112"/>
      <c r="K34" s="112"/>
      <c r="L34" s="111"/>
      <c r="M34" s="112"/>
      <c r="N34" s="113"/>
    </row>
    <row r="35" spans="1:14" ht="14.4">
      <c r="A35" s="78">
        <v>6</v>
      </c>
      <c r="B35" s="17"/>
      <c r="C35" s="17"/>
      <c r="D35" s="106"/>
      <c r="E35" s="107"/>
      <c r="F35" s="102">
        <f t="shared" si="1"/>
        <v>0</v>
      </c>
      <c r="G35" s="97"/>
      <c r="I35" s="111"/>
      <c r="J35" s="112"/>
      <c r="K35" s="112"/>
      <c r="L35" s="111"/>
      <c r="M35" s="112"/>
      <c r="N35" s="113"/>
    </row>
    <row r="36" spans="1:14" ht="14.4">
      <c r="A36" s="78">
        <v>7</v>
      </c>
      <c r="B36" s="17"/>
      <c r="C36" s="17"/>
      <c r="D36" s="106"/>
      <c r="E36" s="107"/>
      <c r="F36" s="102">
        <f t="shared" si="1"/>
        <v>0</v>
      </c>
      <c r="G36" s="97"/>
      <c r="I36" s="111"/>
      <c r="J36" s="112"/>
      <c r="K36" s="112"/>
      <c r="L36" s="111"/>
      <c r="M36" s="112"/>
      <c r="N36" s="113"/>
    </row>
    <row r="37" spans="1:14" ht="14.4">
      <c r="A37" s="78">
        <v>8</v>
      </c>
      <c r="B37" s="17"/>
      <c r="C37" s="17"/>
      <c r="D37" s="106"/>
      <c r="E37" s="107"/>
      <c r="F37" s="102">
        <f>D37*E37</f>
        <v>0</v>
      </c>
      <c r="G37" s="97"/>
      <c r="I37" s="111"/>
      <c r="J37" s="112"/>
      <c r="K37" s="112"/>
      <c r="L37" s="111"/>
      <c r="M37" s="112"/>
      <c r="N37" s="113"/>
    </row>
    <row r="38" spans="1:14" ht="14.4">
      <c r="A38" s="78">
        <v>9</v>
      </c>
      <c r="B38" s="17"/>
      <c r="C38" s="17"/>
      <c r="D38" s="106"/>
      <c r="E38" s="107"/>
      <c r="F38" s="102">
        <f>D38*E38</f>
        <v>0</v>
      </c>
      <c r="G38" s="97"/>
      <c r="I38" s="111"/>
      <c r="J38" s="112"/>
      <c r="K38" s="112"/>
      <c r="L38" s="111"/>
      <c r="M38" s="112"/>
      <c r="N38" s="113"/>
    </row>
    <row r="39" spans="1:14" ht="14.4">
      <c r="A39" s="39"/>
      <c r="B39" s="39"/>
      <c r="C39" s="39"/>
      <c r="D39" s="39"/>
      <c r="E39" s="39" t="s">
        <v>203</v>
      </c>
      <c r="F39" s="41">
        <f>SUM(F30:F38)</f>
        <v>150000</v>
      </c>
      <c r="G39" s="39"/>
      <c r="I39" s="114"/>
      <c r="J39" s="115"/>
      <c r="K39" s="115"/>
      <c r="L39" s="115"/>
      <c r="M39" s="115"/>
      <c r="N39" s="116"/>
    </row>
    <row r="41" spans="1:14">
      <c r="A41" s="50" t="s">
        <v>368</v>
      </c>
      <c r="B41" s="50"/>
      <c r="C41" s="221" t="s">
        <v>436</v>
      </c>
      <c r="D41" s="93"/>
      <c r="E41" s="93"/>
      <c r="F41" s="93"/>
    </row>
    <row r="42" spans="1:14">
      <c r="A42" s="3" t="s">
        <v>220</v>
      </c>
      <c r="B42" s="3" t="s">
        <v>285</v>
      </c>
      <c r="C42" s="4" t="s">
        <v>316</v>
      </c>
      <c r="D42" s="5" t="s">
        <v>419</v>
      </c>
      <c r="E42" s="7" t="str">
        <f>Travelling!$H$6</f>
        <v>2026 Budget</v>
      </c>
      <c r="F42" s="9" t="s">
        <v>261</v>
      </c>
    </row>
    <row r="43" spans="1:14">
      <c r="A43" s="78">
        <v>1</v>
      </c>
      <c r="B43" s="105"/>
      <c r="C43" s="25"/>
      <c r="D43" s="32"/>
      <c r="E43" s="102">
        <f>C43*D43</f>
        <v>0</v>
      </c>
      <c r="F43" s="222" t="s">
        <v>437</v>
      </c>
    </row>
    <row r="44" spans="1:14">
      <c r="A44" s="78">
        <v>2</v>
      </c>
      <c r="B44" s="105"/>
      <c r="C44" s="25"/>
      <c r="D44" s="32"/>
      <c r="E44" s="102">
        <f>C44*D44</f>
        <v>0</v>
      </c>
      <c r="F44" s="222" t="s">
        <v>437</v>
      </c>
    </row>
    <row r="45" spans="1:14">
      <c r="A45" s="39"/>
      <c r="B45" s="39"/>
      <c r="C45" s="39"/>
      <c r="D45" s="39" t="s">
        <v>203</v>
      </c>
      <c r="E45" s="41">
        <f>SUM(E43:E44)</f>
        <v>0</v>
      </c>
      <c r="F45" s="3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5"/>
  <sheetViews>
    <sheetView zoomScale="70" zoomScaleNormal="70" workbookViewId="0">
      <selection activeCell="P33" sqref="P33"/>
    </sheetView>
  </sheetViews>
  <sheetFormatPr defaultColWidth="9" defaultRowHeight="13.8"/>
  <cols>
    <col min="1" max="1" width="9" style="51"/>
    <col min="2" max="2" width="93.77734375" style="51" bestFit="1" customWidth="1"/>
    <col min="3" max="3" width="25" style="51" customWidth="1"/>
    <col min="4" max="4" width="16.88671875" style="51" customWidth="1"/>
    <col min="5" max="5" width="24.5546875" style="51" bestFit="1" customWidth="1"/>
    <col min="6" max="6" width="44.33203125" style="51" bestFit="1" customWidth="1"/>
    <col min="7" max="7" width="14.88671875" style="51" customWidth="1"/>
    <col min="8" max="16384" width="9" style="51"/>
  </cols>
  <sheetData>
    <row r="1" spans="1:7">
      <c r="A1" s="50" t="s">
        <v>160</v>
      </c>
    </row>
    <row r="2" spans="1:7">
      <c r="A2" s="50" t="s">
        <v>317</v>
      </c>
    </row>
    <row r="3" spans="1:7">
      <c r="A3" s="51" t="s">
        <v>162</v>
      </c>
      <c r="D3" s="14"/>
      <c r="E3" s="51" t="s">
        <v>347</v>
      </c>
    </row>
    <row r="5" spans="1:7">
      <c r="A5" s="50" t="s">
        <v>318</v>
      </c>
      <c r="B5" s="50"/>
      <c r="C5" s="50"/>
      <c r="D5" s="50"/>
      <c r="E5" s="50"/>
      <c r="F5" s="50"/>
    </row>
    <row r="6" spans="1:7" ht="27.6">
      <c r="A6" s="3" t="s">
        <v>220</v>
      </c>
      <c r="B6" s="3" t="s">
        <v>252</v>
      </c>
      <c r="C6" s="4" t="s">
        <v>265</v>
      </c>
      <c r="D6" s="4" t="s">
        <v>319</v>
      </c>
      <c r="E6" s="5" t="s">
        <v>320</v>
      </c>
      <c r="F6" s="7" t="str">
        <f>Travelling!$H$6</f>
        <v>2026 Budget</v>
      </c>
      <c r="G6" s="9" t="s">
        <v>261</v>
      </c>
    </row>
    <row r="7" spans="1:7">
      <c r="A7" s="58">
        <v>1</v>
      </c>
      <c r="B7" s="17"/>
      <c r="C7" s="25"/>
      <c r="D7" s="25"/>
      <c r="E7" s="25"/>
      <c r="F7" s="98">
        <f>D7*E7</f>
        <v>0</v>
      </c>
      <c r="G7" s="97"/>
    </row>
    <row r="8" spans="1:7">
      <c r="A8" s="58">
        <v>2</v>
      </c>
      <c r="B8" s="17"/>
      <c r="C8" s="25"/>
      <c r="D8" s="25"/>
      <c r="E8" s="25"/>
      <c r="F8" s="98">
        <f>D8*E8</f>
        <v>0</v>
      </c>
      <c r="G8" s="97"/>
    </row>
    <row r="9" spans="1:7">
      <c r="A9" s="39"/>
      <c r="B9" s="39"/>
      <c r="C9" s="36"/>
      <c r="D9" s="36"/>
      <c r="E9" s="36" t="s">
        <v>203</v>
      </c>
      <c r="F9" s="38">
        <f>SUM(F7:F8)</f>
        <v>0</v>
      </c>
      <c r="G9" s="36"/>
    </row>
    <row r="11" spans="1:7">
      <c r="A11" s="50" t="s">
        <v>321</v>
      </c>
      <c r="B11" s="50"/>
      <c r="C11" s="50"/>
      <c r="D11" s="50"/>
      <c r="E11" s="50"/>
      <c r="F11" s="50"/>
    </row>
    <row r="12" spans="1:7" ht="27.6">
      <c r="A12" s="3" t="s">
        <v>220</v>
      </c>
      <c r="B12" s="3" t="s">
        <v>252</v>
      </c>
      <c r="C12" s="4" t="s">
        <v>265</v>
      </c>
      <c r="D12" s="5" t="s">
        <v>283</v>
      </c>
      <c r="E12" s="7" t="str">
        <f>Travelling!$H$6</f>
        <v>2026 Budget</v>
      </c>
      <c r="F12" s="9" t="s">
        <v>261</v>
      </c>
    </row>
    <row r="13" spans="1:7">
      <c r="A13" s="58">
        <v>1</v>
      </c>
      <c r="B13" s="17" t="s">
        <v>635</v>
      </c>
      <c r="C13" s="25"/>
      <c r="D13" s="308">
        <v>30000</v>
      </c>
      <c r="E13" s="309">
        <f t="shared" ref="E13:E28" si="0">D13*1</f>
        <v>30000</v>
      </c>
      <c r="F13" s="57" t="s">
        <v>652</v>
      </c>
    </row>
    <row r="14" spans="1:7">
      <c r="A14" s="58">
        <v>2</v>
      </c>
      <c r="B14" s="17" t="s">
        <v>636</v>
      </c>
      <c r="C14" s="25"/>
      <c r="D14" s="308">
        <v>30000</v>
      </c>
      <c r="E14" s="309">
        <f t="shared" si="0"/>
        <v>30000</v>
      </c>
      <c r="F14" s="57" t="s">
        <v>652</v>
      </c>
    </row>
    <row r="15" spans="1:7">
      <c r="A15" s="58">
        <v>3</v>
      </c>
      <c r="B15" s="17" t="s">
        <v>637</v>
      </c>
      <c r="C15" s="25"/>
      <c r="D15" s="308">
        <v>14000</v>
      </c>
      <c r="E15" s="309">
        <f t="shared" si="0"/>
        <v>14000</v>
      </c>
      <c r="F15" s="57" t="s">
        <v>653</v>
      </c>
    </row>
    <row r="16" spans="1:7">
      <c r="A16" s="58">
        <v>4</v>
      </c>
      <c r="B16" s="17" t="s">
        <v>638</v>
      </c>
      <c r="C16" s="25"/>
      <c r="D16" s="308">
        <v>11000</v>
      </c>
      <c r="E16" s="309">
        <f t="shared" si="0"/>
        <v>11000</v>
      </c>
      <c r="F16" s="57" t="s">
        <v>625</v>
      </c>
    </row>
    <row r="17" spans="1:6">
      <c r="A17" s="58">
        <v>5</v>
      </c>
      <c r="B17" s="17" t="s">
        <v>639</v>
      </c>
      <c r="C17" s="25"/>
      <c r="D17" s="308">
        <v>26000</v>
      </c>
      <c r="E17" s="309">
        <f t="shared" si="0"/>
        <v>26000</v>
      </c>
      <c r="F17" s="57" t="s">
        <v>653</v>
      </c>
    </row>
    <row r="18" spans="1:6">
      <c r="A18" s="58">
        <v>6</v>
      </c>
      <c r="B18" s="17" t="s">
        <v>640</v>
      </c>
      <c r="C18" s="25"/>
      <c r="D18" s="308">
        <v>16000</v>
      </c>
      <c r="E18" s="309">
        <f t="shared" si="0"/>
        <v>16000</v>
      </c>
      <c r="F18" s="57" t="s">
        <v>625</v>
      </c>
    </row>
    <row r="19" spans="1:6">
      <c r="A19" s="58">
        <v>7</v>
      </c>
      <c r="B19" s="17" t="s">
        <v>641</v>
      </c>
      <c r="C19" s="25"/>
      <c r="D19" s="308">
        <v>18000</v>
      </c>
      <c r="E19" s="309">
        <f t="shared" si="0"/>
        <v>18000</v>
      </c>
      <c r="F19" s="57" t="s">
        <v>654</v>
      </c>
    </row>
    <row r="20" spans="1:6">
      <c r="A20" s="58">
        <v>8</v>
      </c>
      <c r="B20" s="17" t="s">
        <v>642</v>
      </c>
      <c r="C20" s="25"/>
      <c r="D20" s="308">
        <v>20000</v>
      </c>
      <c r="E20" s="309">
        <f t="shared" si="0"/>
        <v>20000</v>
      </c>
      <c r="F20" s="57" t="s">
        <v>623</v>
      </c>
    </row>
    <row r="21" spans="1:6">
      <c r="A21" s="58">
        <v>9</v>
      </c>
      <c r="B21" s="17" t="s">
        <v>643</v>
      </c>
      <c r="C21" s="25"/>
      <c r="D21" s="308">
        <v>20000</v>
      </c>
      <c r="E21" s="309">
        <f t="shared" si="0"/>
        <v>20000</v>
      </c>
      <c r="F21" s="57" t="s">
        <v>623</v>
      </c>
    </row>
    <row r="22" spans="1:6">
      <c r="A22" s="58">
        <v>10</v>
      </c>
      <c r="B22" s="17" t="s">
        <v>644</v>
      </c>
      <c r="C22" s="25"/>
      <c r="D22" s="308">
        <v>35000</v>
      </c>
      <c r="E22" s="309">
        <f t="shared" si="0"/>
        <v>35000</v>
      </c>
      <c r="F22" s="57" t="s">
        <v>597</v>
      </c>
    </row>
    <row r="23" spans="1:6">
      <c r="A23" s="58">
        <v>11</v>
      </c>
      <c r="B23" s="17" t="s">
        <v>645</v>
      </c>
      <c r="C23" s="25"/>
      <c r="D23" s="308">
        <v>35000</v>
      </c>
      <c r="E23" s="309">
        <f t="shared" si="0"/>
        <v>35000</v>
      </c>
      <c r="F23" s="57" t="s">
        <v>597</v>
      </c>
    </row>
    <row r="24" spans="1:6">
      <c r="A24" s="58">
        <v>12</v>
      </c>
      <c r="B24" s="17" t="s">
        <v>646</v>
      </c>
      <c r="C24" s="25"/>
      <c r="D24" s="308">
        <v>35000</v>
      </c>
      <c r="E24" s="309">
        <f t="shared" si="0"/>
        <v>35000</v>
      </c>
      <c r="F24" s="57" t="s">
        <v>597</v>
      </c>
    </row>
    <row r="25" spans="1:6">
      <c r="A25" s="58">
        <v>13</v>
      </c>
      <c r="B25" s="17" t="s">
        <v>647</v>
      </c>
      <c r="C25" s="25" t="s">
        <v>648</v>
      </c>
      <c r="D25" s="308">
        <v>70000</v>
      </c>
      <c r="E25" s="309">
        <f t="shared" si="0"/>
        <v>70000</v>
      </c>
      <c r="F25" s="57" t="s">
        <v>597</v>
      </c>
    </row>
    <row r="26" spans="1:6">
      <c r="A26" s="58">
        <v>14</v>
      </c>
      <c r="B26" s="17" t="s">
        <v>649</v>
      </c>
      <c r="C26" s="25" t="s">
        <v>648</v>
      </c>
      <c r="D26" s="308">
        <v>55000</v>
      </c>
      <c r="E26" s="309">
        <f t="shared" si="0"/>
        <v>55000</v>
      </c>
      <c r="F26" s="57" t="s">
        <v>655</v>
      </c>
    </row>
    <row r="27" spans="1:6">
      <c r="A27" s="58">
        <v>15</v>
      </c>
      <c r="B27" s="17" t="s">
        <v>650</v>
      </c>
      <c r="C27" s="25" t="s">
        <v>648</v>
      </c>
      <c r="D27" s="308">
        <v>85000</v>
      </c>
      <c r="E27" s="309">
        <f t="shared" si="0"/>
        <v>85000</v>
      </c>
      <c r="F27" s="57" t="s">
        <v>656</v>
      </c>
    </row>
    <row r="28" spans="1:6">
      <c r="A28" s="58">
        <v>16</v>
      </c>
      <c r="B28" s="17" t="s">
        <v>651</v>
      </c>
      <c r="C28" s="25" t="s">
        <v>648</v>
      </c>
      <c r="D28" s="308">
        <v>85000</v>
      </c>
      <c r="E28" s="309">
        <f t="shared" si="0"/>
        <v>85000</v>
      </c>
      <c r="F28" s="57" t="s">
        <v>656</v>
      </c>
    </row>
    <row r="29" spans="1:6">
      <c r="A29" s="39"/>
      <c r="B29" s="39"/>
      <c r="C29" s="36"/>
      <c r="D29" s="36" t="s">
        <v>203</v>
      </c>
      <c r="E29" s="38">
        <f>SUM(E13:E28)</f>
        <v>585000</v>
      </c>
      <c r="F29" s="36"/>
    </row>
    <row r="31" spans="1:6">
      <c r="A31" s="50" t="s">
        <v>322</v>
      </c>
      <c r="B31" s="50"/>
      <c r="C31" s="50"/>
      <c r="D31" s="50"/>
      <c r="E31" s="50"/>
      <c r="F31" s="50"/>
    </row>
    <row r="32" spans="1:6" ht="27.6">
      <c r="A32" s="3" t="s">
        <v>220</v>
      </c>
      <c r="B32" s="3" t="s">
        <v>252</v>
      </c>
      <c r="C32" s="4" t="s">
        <v>265</v>
      </c>
      <c r="D32" s="5" t="s">
        <v>283</v>
      </c>
      <c r="E32" s="7" t="str">
        <f>Travelling!$H$6</f>
        <v>2026 Budget</v>
      </c>
      <c r="F32" s="9" t="s">
        <v>261</v>
      </c>
    </row>
    <row r="33" spans="1:6">
      <c r="A33" s="58">
        <v>1</v>
      </c>
      <c r="B33" s="17" t="s">
        <v>657</v>
      </c>
      <c r="C33" s="25"/>
      <c r="D33" s="32">
        <v>1400</v>
      </c>
      <c r="E33" s="98">
        <f>D33*16</f>
        <v>22400</v>
      </c>
      <c r="F33" s="97" t="s">
        <v>662</v>
      </c>
    </row>
    <row r="34" spans="1:6">
      <c r="A34" s="58"/>
      <c r="B34" s="17" t="s">
        <v>658</v>
      </c>
      <c r="C34" s="25"/>
      <c r="D34" s="32">
        <v>3200</v>
      </c>
      <c r="E34" s="98">
        <f>D34*6</f>
        <v>19200</v>
      </c>
      <c r="F34" s="97" t="s">
        <v>662</v>
      </c>
    </row>
    <row r="35" spans="1:6">
      <c r="A35" s="58"/>
      <c r="B35" s="17" t="s">
        <v>659</v>
      </c>
      <c r="C35" s="25"/>
      <c r="D35" s="32">
        <v>1800</v>
      </c>
      <c r="E35" s="98">
        <f>D35*8</f>
        <v>14400</v>
      </c>
      <c r="F35" s="57" t="s">
        <v>597</v>
      </c>
    </row>
    <row r="36" spans="1:6">
      <c r="A36" s="58"/>
      <c r="B36" s="17" t="s">
        <v>660</v>
      </c>
      <c r="C36" s="25"/>
      <c r="D36" s="32">
        <v>7000</v>
      </c>
      <c r="E36" s="98">
        <f>D36*1</f>
        <v>7000</v>
      </c>
      <c r="F36" s="57" t="s">
        <v>597</v>
      </c>
    </row>
    <row r="37" spans="1:6">
      <c r="A37" s="58">
        <v>2</v>
      </c>
      <c r="B37" s="17" t="s">
        <v>661</v>
      </c>
      <c r="C37" s="25"/>
      <c r="D37" s="32">
        <v>20000</v>
      </c>
      <c r="E37" s="98">
        <f>D37*1</f>
        <v>20000</v>
      </c>
      <c r="F37" s="97" t="s">
        <v>652</v>
      </c>
    </row>
    <row r="38" spans="1:6">
      <c r="A38" s="39"/>
      <c r="B38" s="39"/>
      <c r="C38" s="36"/>
      <c r="D38" s="36" t="s">
        <v>203</v>
      </c>
      <c r="E38" s="38">
        <f>SUM(E33:E37)</f>
        <v>83000</v>
      </c>
      <c r="F38" s="36"/>
    </row>
    <row r="39" spans="1:6" ht="12" customHeight="1"/>
    <row r="40" spans="1:6">
      <c r="A40" s="50" t="s">
        <v>323</v>
      </c>
      <c r="B40" s="50"/>
      <c r="C40" s="50"/>
      <c r="D40" s="50"/>
      <c r="E40" s="50"/>
      <c r="F40" s="50"/>
    </row>
    <row r="41" spans="1:6" ht="27.6">
      <c r="A41" s="3" t="s">
        <v>220</v>
      </c>
      <c r="B41" s="3" t="s">
        <v>260</v>
      </c>
      <c r="C41" s="4" t="s">
        <v>265</v>
      </c>
      <c r="D41" s="5" t="s">
        <v>271</v>
      </c>
      <c r="E41" s="7" t="str">
        <f>Travelling!$H$6</f>
        <v>2026 Budget</v>
      </c>
      <c r="F41" s="9" t="s">
        <v>261</v>
      </c>
    </row>
    <row r="42" spans="1:6">
      <c r="A42" s="58">
        <v>1</v>
      </c>
      <c r="B42" s="17"/>
      <c r="C42" s="25"/>
      <c r="D42" s="24"/>
      <c r="E42" s="98">
        <f>D42*12</f>
        <v>0</v>
      </c>
      <c r="F42" s="97"/>
    </row>
    <row r="43" spans="1:6">
      <c r="A43" s="58">
        <v>2</v>
      </c>
      <c r="B43" s="17"/>
      <c r="C43" s="25"/>
      <c r="D43" s="24"/>
      <c r="E43" s="98">
        <f>D43*12</f>
        <v>0</v>
      </c>
      <c r="F43" s="97"/>
    </row>
    <row r="44" spans="1:6">
      <c r="A44" s="39"/>
      <c r="B44" s="39"/>
      <c r="C44" s="36"/>
      <c r="D44" s="36" t="s">
        <v>203</v>
      </c>
      <c r="E44" s="38">
        <f>SUM(E42:E43)</f>
        <v>0</v>
      </c>
      <c r="F44" s="36"/>
    </row>
    <row r="45" spans="1:6">
      <c r="C45" s="89"/>
      <c r="D45" s="89"/>
      <c r="E45" s="89"/>
      <c r="F45" s="89"/>
    </row>
    <row r="46" spans="1:6">
      <c r="A46" s="50" t="s">
        <v>324</v>
      </c>
      <c r="B46" s="50"/>
      <c r="C46" s="93"/>
      <c r="D46" s="93"/>
      <c r="E46" s="93"/>
      <c r="F46" s="93"/>
    </row>
    <row r="47" spans="1:6" ht="27.6">
      <c r="A47" s="3" t="s">
        <v>220</v>
      </c>
      <c r="B47" s="3" t="s">
        <v>260</v>
      </c>
      <c r="C47" s="4" t="s">
        <v>265</v>
      </c>
      <c r="D47" s="5" t="s">
        <v>271</v>
      </c>
      <c r="E47" s="7" t="str">
        <f>$E$41</f>
        <v>2026 Budget</v>
      </c>
      <c r="F47" s="9" t="s">
        <v>261</v>
      </c>
    </row>
    <row r="48" spans="1:6">
      <c r="A48" s="58">
        <v>1</v>
      </c>
      <c r="B48" s="17"/>
      <c r="C48" s="25"/>
      <c r="D48" s="24"/>
      <c r="E48" s="98">
        <f>D48*12</f>
        <v>0</v>
      </c>
      <c r="F48" s="97"/>
    </row>
    <row r="49" spans="1:6">
      <c r="A49" s="58">
        <v>2</v>
      </c>
      <c r="B49" s="17"/>
      <c r="C49" s="25"/>
      <c r="D49" s="24"/>
      <c r="E49" s="98">
        <f>D49*12</f>
        <v>0</v>
      </c>
      <c r="F49" s="97"/>
    </row>
    <row r="50" spans="1:6">
      <c r="A50" s="39"/>
      <c r="B50" s="39"/>
      <c r="C50" s="36"/>
      <c r="D50" s="36" t="s">
        <v>203</v>
      </c>
      <c r="E50" s="38">
        <f>SUM(E48:E49)</f>
        <v>0</v>
      </c>
      <c r="F50" s="36"/>
    </row>
    <row r="51" spans="1:6">
      <c r="C51" s="89"/>
      <c r="D51" s="89"/>
      <c r="E51" s="89"/>
      <c r="F51" s="89"/>
    </row>
    <row r="52" spans="1:6">
      <c r="A52" s="50" t="s">
        <v>325</v>
      </c>
      <c r="B52" s="50"/>
      <c r="C52" s="93"/>
      <c r="D52" s="93"/>
      <c r="E52" s="93"/>
      <c r="F52" s="93"/>
    </row>
    <row r="53" spans="1:6">
      <c r="A53" s="3" t="s">
        <v>220</v>
      </c>
      <c r="B53" s="3" t="s">
        <v>326</v>
      </c>
      <c r="C53" s="5" t="s">
        <v>327</v>
      </c>
      <c r="D53" s="5" t="s">
        <v>328</v>
      </c>
      <c r="E53" s="7" t="str">
        <f>$E$41</f>
        <v>2026 Budget</v>
      </c>
      <c r="F53" s="9" t="s">
        <v>261</v>
      </c>
    </row>
    <row r="54" spans="1:6">
      <c r="A54" s="58">
        <v>1</v>
      </c>
      <c r="B54" s="17" t="s">
        <v>663</v>
      </c>
      <c r="C54" s="32">
        <v>100</v>
      </c>
      <c r="D54" s="25">
        <v>12</v>
      </c>
      <c r="E54" s="123">
        <f>C54*D54*12</f>
        <v>14400</v>
      </c>
      <c r="F54" s="121" t="s">
        <v>371</v>
      </c>
    </row>
    <row r="55" spans="1:6">
      <c r="A55" s="58"/>
      <c r="B55" s="17" t="s">
        <v>664</v>
      </c>
      <c r="C55" s="32">
        <v>430</v>
      </c>
      <c r="D55" s="25">
        <v>2</v>
      </c>
      <c r="E55" s="123">
        <f>C55*D55*12</f>
        <v>10320</v>
      </c>
      <c r="F55" s="121"/>
    </row>
    <row r="56" spans="1:6">
      <c r="A56" s="58"/>
      <c r="B56" s="17" t="s">
        <v>665</v>
      </c>
      <c r="C56" s="32">
        <v>100</v>
      </c>
      <c r="D56" s="25">
        <v>20</v>
      </c>
      <c r="E56" s="123">
        <f>C56*D56*12</f>
        <v>24000</v>
      </c>
      <c r="F56" s="121"/>
    </row>
    <row r="57" spans="1:6">
      <c r="A57" s="58">
        <v>2</v>
      </c>
      <c r="B57" s="17" t="s">
        <v>666</v>
      </c>
      <c r="C57" s="32">
        <v>3000</v>
      </c>
      <c r="D57" s="25">
        <v>1</v>
      </c>
      <c r="E57" s="123">
        <f>C57*D57*12</f>
        <v>36000</v>
      </c>
      <c r="F57" s="97"/>
    </row>
    <row r="58" spans="1:6">
      <c r="A58" s="39"/>
      <c r="B58" s="39"/>
      <c r="C58" s="36"/>
      <c r="D58" s="36" t="s">
        <v>203</v>
      </c>
      <c r="E58" s="38">
        <f>SUM(E54:E57)</f>
        <v>84720</v>
      </c>
      <c r="F58" s="36"/>
    </row>
    <row r="59" spans="1:6">
      <c r="C59" s="89"/>
      <c r="D59" s="89"/>
      <c r="E59" s="89"/>
      <c r="F59" s="89"/>
    </row>
    <row r="60" spans="1:6">
      <c r="A60" s="50" t="s">
        <v>329</v>
      </c>
      <c r="B60" s="50"/>
      <c r="C60" s="93"/>
      <c r="D60" s="93"/>
      <c r="E60" s="93"/>
      <c r="F60" s="93"/>
    </row>
    <row r="61" spans="1:6">
      <c r="A61" s="3" t="s">
        <v>220</v>
      </c>
      <c r="B61" s="3" t="s">
        <v>326</v>
      </c>
      <c r="C61" s="5" t="s">
        <v>327</v>
      </c>
      <c r="D61" s="5" t="s">
        <v>328</v>
      </c>
      <c r="E61" s="7" t="str">
        <f>$E$41</f>
        <v>2026 Budget</v>
      </c>
      <c r="F61" s="9" t="s">
        <v>261</v>
      </c>
    </row>
    <row r="62" spans="1:6">
      <c r="A62" s="58">
        <v>1</v>
      </c>
      <c r="B62" s="17" t="s">
        <v>667</v>
      </c>
      <c r="C62" s="117">
        <v>168.22</v>
      </c>
      <c r="D62" s="25">
        <v>4</v>
      </c>
      <c r="E62" s="98">
        <f>C62*D62*12</f>
        <v>8074.5599999999995</v>
      </c>
      <c r="F62" s="97"/>
    </row>
    <row r="63" spans="1:6">
      <c r="A63" s="58">
        <v>2</v>
      </c>
      <c r="B63" s="17" t="s">
        <v>668</v>
      </c>
      <c r="C63" s="117">
        <v>200</v>
      </c>
      <c r="D63" s="25">
        <v>4</v>
      </c>
      <c r="E63" s="98">
        <f>C63*D63*12</f>
        <v>9600</v>
      </c>
      <c r="F63" s="97"/>
    </row>
    <row r="64" spans="1:6">
      <c r="A64" s="39"/>
      <c r="B64" s="39"/>
      <c r="C64" s="36"/>
      <c r="D64" s="36" t="s">
        <v>203</v>
      </c>
      <c r="E64" s="38">
        <f>SUM(E62:E63)</f>
        <v>17674.559999999998</v>
      </c>
      <c r="F64" s="36"/>
    </row>
    <row r="65" spans="3:6">
      <c r="C65" s="89"/>
      <c r="D65" s="89"/>
      <c r="E65" s="89"/>
      <c r="F65" s="8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9"/>
  <sheetViews>
    <sheetView zoomScale="70" zoomScaleNormal="70" workbookViewId="0">
      <selection activeCell="F30" sqref="F30"/>
    </sheetView>
  </sheetViews>
  <sheetFormatPr defaultColWidth="8.6640625" defaultRowHeight="14.4"/>
  <cols>
    <col min="1" max="1" width="8.6640625" style="103"/>
    <col min="2" max="2" width="14.5546875" style="103" customWidth="1"/>
    <col min="3" max="3" width="36.21875" style="103" bestFit="1" customWidth="1"/>
    <col min="4" max="6" width="14.5546875" style="103" customWidth="1"/>
    <col min="7" max="7" width="29.33203125" style="103" bestFit="1" customWidth="1"/>
    <col min="8" max="16384" width="8.6640625" style="103"/>
  </cols>
  <sheetData>
    <row r="1" spans="1:7">
      <c r="A1" s="50" t="s">
        <v>160</v>
      </c>
      <c r="B1" s="51"/>
      <c r="C1" s="51"/>
      <c r="D1" s="51"/>
      <c r="E1" s="51"/>
      <c r="F1" s="51"/>
      <c r="G1" s="51"/>
    </row>
    <row r="2" spans="1:7">
      <c r="A2" s="50" t="s">
        <v>330</v>
      </c>
      <c r="B2" s="51"/>
      <c r="C2" s="51"/>
      <c r="D2" s="51"/>
      <c r="E2" s="51"/>
      <c r="F2" s="51"/>
      <c r="G2" s="51"/>
    </row>
    <row r="3" spans="1:7">
      <c r="A3" s="51" t="s">
        <v>162</v>
      </c>
      <c r="B3" s="51"/>
      <c r="C3" s="51"/>
      <c r="D3" s="14"/>
      <c r="E3" s="51" t="s">
        <v>347</v>
      </c>
      <c r="F3" s="51"/>
      <c r="G3" s="51"/>
    </row>
    <row r="4" spans="1:7">
      <c r="A4" s="51"/>
      <c r="B4" s="51"/>
      <c r="C4" s="51"/>
      <c r="D4" s="51"/>
      <c r="E4" s="51"/>
      <c r="F4" s="51"/>
      <c r="G4" s="51"/>
    </row>
    <row r="5" spans="1:7">
      <c r="A5" s="50" t="s">
        <v>142</v>
      </c>
      <c r="B5" s="50"/>
      <c r="C5" s="50"/>
      <c r="D5" s="50"/>
      <c r="E5" s="50"/>
      <c r="F5" s="50"/>
      <c r="G5" s="51"/>
    </row>
    <row r="6" spans="1:7" ht="27.6">
      <c r="A6" s="3" t="s">
        <v>220</v>
      </c>
      <c r="B6" s="3" t="s">
        <v>331</v>
      </c>
      <c r="C6" s="4" t="s">
        <v>332</v>
      </c>
      <c r="D6" s="4" t="s">
        <v>319</v>
      </c>
      <c r="E6" s="5" t="s">
        <v>320</v>
      </c>
      <c r="F6" s="7" t="str">
        <f>Travelling!$H$6</f>
        <v>2026 Budget</v>
      </c>
      <c r="G6" s="9" t="s">
        <v>261</v>
      </c>
    </row>
    <row r="7" spans="1:7">
      <c r="A7" s="58">
        <v>1</v>
      </c>
      <c r="B7" s="35" t="s">
        <v>669</v>
      </c>
      <c r="C7" s="25" t="s">
        <v>670</v>
      </c>
      <c r="D7" s="25">
        <v>4</v>
      </c>
      <c r="E7" s="32">
        <v>20000</v>
      </c>
      <c r="F7" s="102">
        <f>D7*E7</f>
        <v>80000</v>
      </c>
      <c r="G7" s="97"/>
    </row>
    <row r="8" spans="1:7">
      <c r="A8" s="58">
        <v>2</v>
      </c>
      <c r="B8" s="35" t="s">
        <v>671</v>
      </c>
      <c r="C8" s="25" t="s">
        <v>670</v>
      </c>
      <c r="D8" s="25">
        <v>4</v>
      </c>
      <c r="E8" s="25">
        <v>20000</v>
      </c>
      <c r="F8" s="102">
        <f>D8*E8</f>
        <v>80000</v>
      </c>
      <c r="G8" s="97"/>
    </row>
    <row r="9" spans="1:7">
      <c r="A9" s="39"/>
      <c r="B9" s="39"/>
      <c r="C9" s="36"/>
      <c r="D9" s="36"/>
      <c r="E9" s="36" t="s">
        <v>203</v>
      </c>
      <c r="F9" s="46">
        <f>SUM(F7:F8)</f>
        <v>160000</v>
      </c>
      <c r="G9"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FB9EA-957C-4A34-B0A6-5CA5F8D9AC3A}">
  <sheetPr>
    <tabColor theme="5" tint="0.79998168889431442"/>
  </sheetPr>
  <dimension ref="A1:I16"/>
  <sheetViews>
    <sheetView showGridLines="0" zoomScale="70" zoomScaleNormal="70" workbookViewId="0"/>
  </sheetViews>
  <sheetFormatPr defaultRowHeight="14.4"/>
  <cols>
    <col min="1" max="1" width="43.109375" bestFit="1" customWidth="1"/>
    <col min="2" max="2" width="15.44140625" customWidth="1"/>
    <col min="3" max="5" width="14.88671875" customWidth="1"/>
    <col min="6" max="9" width="15.109375" customWidth="1"/>
  </cols>
  <sheetData>
    <row r="1" spans="1:9">
      <c r="A1" s="50" t="s">
        <v>373</v>
      </c>
      <c r="B1" s="50"/>
    </row>
    <row r="2" spans="1:9">
      <c r="A2" s="50" t="s">
        <v>522</v>
      </c>
      <c r="B2" s="50"/>
    </row>
    <row r="3" spans="1:9">
      <c r="A3" s="51" t="s">
        <v>523</v>
      </c>
      <c r="B3" s="51"/>
      <c r="C3" s="14"/>
      <c r="D3" s="51" t="s">
        <v>347</v>
      </c>
    </row>
    <row r="4" spans="1:9">
      <c r="A4" s="51"/>
      <c r="B4" s="51"/>
    </row>
    <row r="5" spans="1:9">
      <c r="A5" s="313" t="s">
        <v>464</v>
      </c>
      <c r="B5" s="313" t="s">
        <v>316</v>
      </c>
      <c r="C5" s="315" t="s">
        <v>524</v>
      </c>
      <c r="D5" s="315" t="s">
        <v>418</v>
      </c>
      <c r="E5" s="315" t="s">
        <v>504</v>
      </c>
      <c r="F5" s="1" t="s">
        <v>505</v>
      </c>
      <c r="G5" s="1"/>
      <c r="H5" s="1" t="s">
        <v>506</v>
      </c>
      <c r="I5" s="1"/>
    </row>
    <row r="6" spans="1:9">
      <c r="A6" s="314"/>
      <c r="B6" s="314"/>
      <c r="C6" s="315"/>
      <c r="D6" s="315"/>
      <c r="E6" s="315"/>
      <c r="F6" s="1"/>
      <c r="G6" s="1"/>
      <c r="H6" s="1"/>
      <c r="I6" s="1"/>
    </row>
    <row r="7" spans="1:9">
      <c r="A7" s="282" t="s">
        <v>525</v>
      </c>
      <c r="B7" s="283"/>
      <c r="C7" s="283"/>
      <c r="D7" s="283"/>
      <c r="E7" s="283"/>
      <c r="F7" s="284"/>
      <c r="G7" s="284"/>
      <c r="H7" s="284"/>
      <c r="I7" s="285"/>
    </row>
    <row r="8" spans="1:9">
      <c r="A8" s="286" t="s">
        <v>526</v>
      </c>
      <c r="B8" s="287"/>
      <c r="C8" s="288">
        <f>C9+C10</f>
        <v>0</v>
      </c>
      <c r="D8" s="288">
        <f>D9+D10</f>
        <v>27000</v>
      </c>
      <c r="E8" s="288">
        <f>E9+E10</f>
        <v>27000</v>
      </c>
      <c r="F8" s="289">
        <f>C8-E8</f>
        <v>-27000</v>
      </c>
      <c r="G8" s="290">
        <f>F8/E8</f>
        <v>-1</v>
      </c>
      <c r="H8" s="289">
        <f>C8-D8</f>
        <v>-27000</v>
      </c>
      <c r="I8" s="290">
        <f>H8/D8</f>
        <v>-1</v>
      </c>
    </row>
    <row r="9" spans="1:9">
      <c r="A9" s="291" t="s">
        <v>527</v>
      </c>
      <c r="B9" s="292" t="s">
        <v>303</v>
      </c>
      <c r="C9" s="295"/>
      <c r="D9" s="293">
        <v>15000</v>
      </c>
      <c r="E9" s="293">
        <v>15000</v>
      </c>
      <c r="F9" s="289">
        <f t="shared" ref="F9:F13" si="0">C9-E9</f>
        <v>-15000</v>
      </c>
      <c r="G9" s="290">
        <f t="shared" ref="G9:G13" si="1">F9/E9</f>
        <v>-1</v>
      </c>
      <c r="H9" s="289">
        <f t="shared" ref="H9:H13" si="2">C9-D9</f>
        <v>-15000</v>
      </c>
      <c r="I9" s="290">
        <f t="shared" ref="I9:I13" si="3">H9/D9</f>
        <v>-1</v>
      </c>
    </row>
    <row r="10" spans="1:9">
      <c r="A10" s="291" t="s">
        <v>528</v>
      </c>
      <c r="B10" s="292" t="s">
        <v>303</v>
      </c>
      <c r="C10" s="295"/>
      <c r="D10" s="293">
        <v>12000</v>
      </c>
      <c r="E10" s="293">
        <v>12000</v>
      </c>
      <c r="F10" s="289">
        <f t="shared" si="0"/>
        <v>-12000</v>
      </c>
      <c r="G10" s="290">
        <f t="shared" si="1"/>
        <v>-1</v>
      </c>
      <c r="H10" s="289">
        <f t="shared" si="2"/>
        <v>-12000</v>
      </c>
      <c r="I10" s="290">
        <f t="shared" si="3"/>
        <v>-1</v>
      </c>
    </row>
    <row r="11" spans="1:9">
      <c r="A11" s="286" t="s">
        <v>529</v>
      </c>
      <c r="B11" s="287"/>
      <c r="C11" s="288">
        <f>C12+C13</f>
        <v>0</v>
      </c>
      <c r="D11" s="288">
        <f>D12+D13</f>
        <v>17000</v>
      </c>
      <c r="E11" s="288">
        <f>E12+E13</f>
        <v>17000</v>
      </c>
      <c r="F11" s="289">
        <f t="shared" si="0"/>
        <v>-17000</v>
      </c>
      <c r="G11" s="290">
        <f t="shared" si="1"/>
        <v>-1</v>
      </c>
      <c r="H11" s="289">
        <f t="shared" si="2"/>
        <v>-17000</v>
      </c>
      <c r="I11" s="290">
        <f t="shared" si="3"/>
        <v>-1</v>
      </c>
    </row>
    <row r="12" spans="1:9">
      <c r="A12" s="291" t="s">
        <v>530</v>
      </c>
      <c r="B12" s="292" t="s">
        <v>303</v>
      </c>
      <c r="C12" s="295"/>
      <c r="D12" s="293">
        <v>15000</v>
      </c>
      <c r="E12" s="293">
        <v>15000</v>
      </c>
      <c r="F12" s="289">
        <f t="shared" si="0"/>
        <v>-15000</v>
      </c>
      <c r="G12" s="290">
        <f t="shared" si="1"/>
        <v>-1</v>
      </c>
      <c r="H12" s="289">
        <f t="shared" si="2"/>
        <v>-15000</v>
      </c>
      <c r="I12" s="290">
        <f t="shared" si="3"/>
        <v>-1</v>
      </c>
    </row>
    <row r="13" spans="1:9">
      <c r="A13" s="291" t="s">
        <v>531</v>
      </c>
      <c r="B13" s="292" t="s">
        <v>303</v>
      </c>
      <c r="C13" s="295"/>
      <c r="D13" s="293">
        <v>2000</v>
      </c>
      <c r="E13" s="293">
        <v>2000</v>
      </c>
      <c r="F13" s="289">
        <f t="shared" si="0"/>
        <v>-2000</v>
      </c>
      <c r="G13" s="290">
        <f t="shared" si="1"/>
        <v>-1</v>
      </c>
      <c r="H13" s="289">
        <f t="shared" si="2"/>
        <v>-2000</v>
      </c>
      <c r="I13" s="290">
        <f t="shared" si="3"/>
        <v>-1</v>
      </c>
    </row>
    <row r="15" spans="1:9">
      <c r="A15" s="282" t="s">
        <v>533</v>
      </c>
      <c r="B15" s="294"/>
      <c r="C15" s="283"/>
      <c r="D15" s="283"/>
      <c r="E15" s="283"/>
      <c r="F15" s="284"/>
      <c r="G15" s="284"/>
      <c r="H15" s="284"/>
      <c r="I15" s="285"/>
    </row>
    <row r="16" spans="1:9">
      <c r="A16" s="291" t="s">
        <v>534</v>
      </c>
      <c r="B16" s="292" t="s">
        <v>532</v>
      </c>
      <c r="C16" s="295"/>
      <c r="D16" s="293">
        <v>4500</v>
      </c>
      <c r="E16" s="293">
        <v>4500</v>
      </c>
      <c r="F16" s="289">
        <f>C16-E16</f>
        <v>-4500</v>
      </c>
      <c r="G16" s="290">
        <f>F16/E16</f>
        <v>-1</v>
      </c>
      <c r="H16" s="289">
        <f>C16-D16</f>
        <v>-4500</v>
      </c>
      <c r="I16" s="290">
        <f>H16/D16</f>
        <v>-1</v>
      </c>
    </row>
  </sheetData>
  <mergeCells count="7">
    <mergeCell ref="H5:I6"/>
    <mergeCell ref="A5:A6"/>
    <mergeCell ref="B5:B6"/>
    <mergeCell ref="C5:C6"/>
    <mergeCell ref="D5:D6"/>
    <mergeCell ref="E5:E6"/>
    <mergeCell ref="F5: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630BA-A42E-4934-9819-B9860ED604D1}">
  <sheetPr>
    <tabColor theme="5" tint="0.79998168889431442"/>
  </sheetPr>
  <dimension ref="A1:L18"/>
  <sheetViews>
    <sheetView zoomScale="85" zoomScaleNormal="85" workbookViewId="0">
      <selection activeCell="L13" sqref="L13"/>
    </sheetView>
  </sheetViews>
  <sheetFormatPr defaultColWidth="8.6640625" defaultRowHeight="14.4"/>
  <cols>
    <col min="1" max="1" width="6.33203125" style="152" customWidth="1"/>
    <col min="2" max="3" width="13.6640625" style="152" customWidth="1"/>
    <col min="4" max="5" width="11.109375" style="152" customWidth="1"/>
    <col min="6" max="6" width="39.44140625" style="152" customWidth="1"/>
    <col min="7" max="7" width="60" style="152" customWidth="1"/>
    <col min="8" max="8" width="20" style="152" customWidth="1"/>
    <col min="9" max="9" width="14.88671875" style="152" customWidth="1"/>
    <col min="10" max="11" width="25.109375" style="152" bestFit="1" customWidth="1"/>
    <col min="12" max="12" width="28.109375" style="152" customWidth="1"/>
    <col min="13" max="13" width="23.88671875" style="152" customWidth="1"/>
    <col min="14" max="14" width="13.109375" style="152" bestFit="1" customWidth="1"/>
    <col min="15" max="16384" width="8.6640625" style="152"/>
  </cols>
  <sheetData>
    <row r="1" spans="1:12">
      <c r="A1" s="151" t="s">
        <v>373</v>
      </c>
    </row>
    <row r="2" spans="1:12">
      <c r="A2" s="151" t="s">
        <v>374</v>
      </c>
    </row>
    <row r="3" spans="1:12">
      <c r="A3" s="153" t="s">
        <v>375</v>
      </c>
      <c r="F3" s="14"/>
      <c r="G3" s="51" t="s">
        <v>347</v>
      </c>
    </row>
    <row r="5" spans="1:12" ht="27.6">
      <c r="A5" s="154" t="s">
        <v>376</v>
      </c>
      <c r="B5" s="316" t="s">
        <v>377</v>
      </c>
      <c r="C5" s="316"/>
      <c r="D5" s="317" t="s">
        <v>378</v>
      </c>
      <c r="E5" s="318"/>
      <c r="F5" s="156" t="s">
        <v>379</v>
      </c>
      <c r="G5" s="154" t="s">
        <v>380</v>
      </c>
      <c r="H5" s="154" t="s">
        <v>381</v>
      </c>
      <c r="I5" s="154" t="s">
        <v>382</v>
      </c>
      <c r="J5" s="9" t="s">
        <v>503</v>
      </c>
      <c r="K5" s="9" t="s">
        <v>383</v>
      </c>
    </row>
    <row r="6" spans="1:12" ht="86.4">
      <c r="A6" s="161">
        <v>1</v>
      </c>
      <c r="B6" s="161" t="s">
        <v>384</v>
      </c>
      <c r="C6" s="161" t="s">
        <v>385</v>
      </c>
      <c r="D6" s="162" t="s">
        <v>387</v>
      </c>
      <c r="E6" s="162" t="s">
        <v>388</v>
      </c>
      <c r="F6" s="162" t="s">
        <v>390</v>
      </c>
      <c r="G6" s="163" t="s">
        <v>391</v>
      </c>
      <c r="H6" s="162">
        <v>12</v>
      </c>
      <c r="I6" s="159">
        <v>60000</v>
      </c>
      <c r="J6" s="164">
        <f>H6*I6</f>
        <v>720000</v>
      </c>
      <c r="K6" s="161" t="s">
        <v>587</v>
      </c>
      <c r="L6" s="167"/>
    </row>
    <row r="7" spans="1:12" ht="15.6">
      <c r="A7" s="161">
        <v>2</v>
      </c>
      <c r="B7" s="161" t="s">
        <v>384</v>
      </c>
      <c r="C7" s="161" t="s">
        <v>385</v>
      </c>
      <c r="D7" s="162" t="s">
        <v>387</v>
      </c>
      <c r="E7" s="162" t="s">
        <v>386</v>
      </c>
      <c r="F7" s="162" t="s">
        <v>392</v>
      </c>
      <c r="G7" s="158" t="s">
        <v>389</v>
      </c>
      <c r="H7" s="162">
        <v>12</v>
      </c>
      <c r="I7" s="159">
        <v>700000</v>
      </c>
      <c r="J7" s="164">
        <f>H7*I7</f>
        <v>8400000</v>
      </c>
      <c r="K7" s="157"/>
      <c r="L7" s="167"/>
    </row>
    <row r="8" spans="1:12" ht="15.6">
      <c r="A8" s="161">
        <v>3</v>
      </c>
      <c r="B8" s="161" t="s">
        <v>384</v>
      </c>
      <c r="C8" s="161" t="s">
        <v>385</v>
      </c>
      <c r="D8" s="162"/>
      <c r="E8" s="162"/>
      <c r="F8" s="162"/>
      <c r="G8" s="166"/>
      <c r="H8" s="162"/>
      <c r="I8" s="159"/>
      <c r="J8" s="164">
        <f t="shared" ref="J8" si="0">H8*I8</f>
        <v>0</v>
      </c>
      <c r="K8" s="168" t="s">
        <v>393</v>
      </c>
      <c r="L8" s="165"/>
    </row>
    <row r="9" spans="1:12" s="171" customFormat="1">
      <c r="A9" s="169"/>
      <c r="B9" s="169" t="s">
        <v>394</v>
      </c>
      <c r="C9" s="169"/>
      <c r="D9" s="169"/>
      <c r="E9" s="169"/>
      <c r="F9" s="169"/>
      <c r="G9" s="169"/>
      <c r="H9" s="169"/>
      <c r="I9" s="169"/>
      <c r="J9" s="170">
        <f>SUM(J6:J8)</f>
        <v>9120000</v>
      </c>
      <c r="K9" s="169"/>
    </row>
    <row r="11" spans="1:12" ht="27.6">
      <c r="A11" s="154" t="s">
        <v>376</v>
      </c>
      <c r="B11" s="316" t="s">
        <v>377</v>
      </c>
      <c r="C11" s="316"/>
      <c r="D11" s="317" t="s">
        <v>395</v>
      </c>
      <c r="E11" s="318"/>
      <c r="F11" s="156" t="s">
        <v>379</v>
      </c>
      <c r="G11" s="154" t="s">
        <v>380</v>
      </c>
      <c r="H11" s="154" t="s">
        <v>396</v>
      </c>
      <c r="I11" s="154" t="s">
        <v>381</v>
      </c>
      <c r="J11" s="154" t="s">
        <v>382</v>
      </c>
      <c r="K11" s="9" t="str">
        <f>$J$5</f>
        <v>2026 Budget</v>
      </c>
      <c r="L11" s="9" t="s">
        <v>383</v>
      </c>
    </row>
    <row r="12" spans="1:12">
      <c r="A12" s="172">
        <v>1</v>
      </c>
      <c r="B12" s="172" t="s">
        <v>384</v>
      </c>
      <c r="C12" s="172" t="s">
        <v>385</v>
      </c>
      <c r="D12" s="173" t="s">
        <v>387</v>
      </c>
      <c r="E12" s="173" t="s">
        <v>386</v>
      </c>
      <c r="F12" s="173" t="s">
        <v>397</v>
      </c>
      <c r="G12" s="173" t="s">
        <v>380</v>
      </c>
      <c r="H12" s="174" t="s">
        <v>398</v>
      </c>
      <c r="I12" s="173"/>
      <c r="J12" s="173"/>
      <c r="K12" s="175">
        <f>I12*J12</f>
        <v>0</v>
      </c>
      <c r="L12" s="172"/>
    </row>
    <row r="13" spans="1:12">
      <c r="A13" s="172">
        <v>2</v>
      </c>
      <c r="B13" s="172" t="s">
        <v>384</v>
      </c>
      <c r="C13" s="172" t="s">
        <v>385</v>
      </c>
      <c r="D13" s="173" t="s">
        <v>387</v>
      </c>
      <c r="E13" s="173" t="s">
        <v>386</v>
      </c>
      <c r="F13" s="173" t="s">
        <v>577</v>
      </c>
      <c r="G13" s="173" t="s">
        <v>578</v>
      </c>
      <c r="H13" s="173">
        <v>12</v>
      </c>
      <c r="I13" s="173">
        <v>12</v>
      </c>
      <c r="J13" s="173">
        <v>30000</v>
      </c>
      <c r="K13" s="175">
        <f>I13*J13</f>
        <v>360000</v>
      </c>
      <c r="L13" s="168" t="s">
        <v>393</v>
      </c>
    </row>
    <row r="14" spans="1:12">
      <c r="A14" s="172">
        <v>3</v>
      </c>
      <c r="B14" s="172" t="s">
        <v>384</v>
      </c>
      <c r="C14" s="172" t="s">
        <v>385</v>
      </c>
      <c r="D14" s="173" t="s">
        <v>387</v>
      </c>
      <c r="E14" s="173" t="s">
        <v>386</v>
      </c>
      <c r="F14" s="162" t="s">
        <v>579</v>
      </c>
      <c r="G14" s="166" t="s">
        <v>580</v>
      </c>
      <c r="H14" s="173">
        <v>12</v>
      </c>
      <c r="I14" s="173">
        <v>12</v>
      </c>
      <c r="J14" s="173">
        <v>30000</v>
      </c>
      <c r="K14" s="175">
        <f>I14*J14</f>
        <v>360000</v>
      </c>
      <c r="L14" s="168" t="s">
        <v>393</v>
      </c>
    </row>
    <row r="15" spans="1:12">
      <c r="A15" s="176"/>
      <c r="B15" s="169" t="s">
        <v>394</v>
      </c>
      <c r="C15" s="176"/>
      <c r="D15" s="176"/>
      <c r="E15" s="176"/>
      <c r="F15" s="176"/>
      <c r="G15" s="176"/>
      <c r="H15" s="176"/>
      <c r="I15" s="176"/>
      <c r="J15" s="176"/>
      <c r="K15" s="170">
        <f>SUM(K12:K14)</f>
        <v>720000</v>
      </c>
      <c r="L15" s="176"/>
    </row>
    <row r="18" spans="10:10">
      <c r="J18" s="160"/>
    </row>
  </sheetData>
  <mergeCells count="4">
    <mergeCell ref="B5:C5"/>
    <mergeCell ref="D5:E5"/>
    <mergeCell ref="B11:C11"/>
    <mergeCell ref="D11:E11"/>
  </mergeCells>
  <dataValidations count="2">
    <dataValidation type="list" allowBlank="1" showInputMessage="1" showErrorMessage="1" sqref="D12:D14 D6:D8" xr:uid="{1E274FDC-15B3-4069-963E-0049DE5E32E7}">
      <formula1>"CPV, Non-CPV"</formula1>
    </dataValidation>
    <dataValidation type="list" allowBlank="1" showInputMessage="1" showErrorMessage="1" sqref="E12:E14 E6:E8" xr:uid="{B5FA24C4-2823-4A66-8D6A-F5F08AE67A45}">
      <formula1>"SAIC, Non-SAIC, Trading"</formula1>
    </dataValidation>
  </dataValidation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69B30-406D-4247-8831-BB246CBDC6F2}">
  <sheetPr>
    <tabColor theme="5" tint="0.79998168889431442"/>
  </sheetPr>
  <dimension ref="A1:I6"/>
  <sheetViews>
    <sheetView showGridLines="0" zoomScale="70" zoomScaleNormal="70" workbookViewId="0">
      <selection activeCell="F26" sqref="F26"/>
    </sheetView>
  </sheetViews>
  <sheetFormatPr defaultRowHeight="14.4"/>
  <cols>
    <col min="1" max="1" width="9.109375" customWidth="1"/>
    <col min="2" max="2" width="17.6640625" customWidth="1"/>
    <col min="3" max="3" width="38.6640625" bestFit="1" customWidth="1"/>
    <col min="4" max="4" width="46.33203125" customWidth="1"/>
    <col min="5" max="6" width="20.33203125" customWidth="1"/>
    <col min="7" max="7" width="36" customWidth="1"/>
    <col min="8" max="8" width="49.44140625" customWidth="1"/>
  </cols>
  <sheetData>
    <row r="1" spans="1:9">
      <c r="A1" s="223" t="s">
        <v>373</v>
      </c>
    </row>
    <row r="2" spans="1:9">
      <c r="A2" s="223" t="s">
        <v>438</v>
      </c>
    </row>
    <row r="3" spans="1:9">
      <c r="A3" s="224" t="s">
        <v>375</v>
      </c>
    </row>
    <row r="4" spans="1:9" s="226" customFormat="1" ht="30.9" customHeight="1">
      <c r="A4" s="156" t="s">
        <v>287</v>
      </c>
      <c r="B4" s="156" t="s">
        <v>439</v>
      </c>
      <c r="C4" s="156" t="s">
        <v>440</v>
      </c>
      <c r="D4" s="156" t="s">
        <v>441</v>
      </c>
      <c r="E4" s="156" t="s">
        <v>442</v>
      </c>
      <c r="F4" s="156" t="s">
        <v>443</v>
      </c>
      <c r="G4" s="156" t="s">
        <v>507</v>
      </c>
      <c r="H4" s="156" t="s">
        <v>508</v>
      </c>
      <c r="I4" s="225"/>
    </row>
    <row r="5" spans="1:9" ht="273.60000000000002">
      <c r="A5" s="227">
        <v>1</v>
      </c>
      <c r="B5" s="299" t="s">
        <v>444</v>
      </c>
      <c r="C5" s="300" t="s">
        <v>581</v>
      </c>
      <c r="D5" s="229" t="s">
        <v>582</v>
      </c>
      <c r="E5" s="228" t="s">
        <v>583</v>
      </c>
      <c r="F5" s="228" t="s">
        <v>584</v>
      </c>
      <c r="G5" s="230" t="s">
        <v>585</v>
      </c>
      <c r="H5" s="229" t="s">
        <v>586</v>
      </c>
    </row>
    <row r="6" spans="1:9">
      <c r="A6" s="231"/>
      <c r="B6" s="232" t="s">
        <v>394</v>
      </c>
      <c r="C6" s="232"/>
      <c r="D6" s="232"/>
      <c r="E6" s="232"/>
      <c r="F6" s="232"/>
      <c r="G6" s="233">
        <f>SUM(G5:G5)</f>
        <v>0</v>
      </c>
      <c r="H6" s="2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7DC3-4C88-4508-B026-388422F2DE64}">
  <sheetPr>
    <tabColor theme="5" tint="0.79998168889431442"/>
  </sheetPr>
  <dimension ref="A1:M28"/>
  <sheetViews>
    <sheetView zoomScale="70" zoomScaleNormal="70" workbookViewId="0"/>
  </sheetViews>
  <sheetFormatPr defaultColWidth="9" defaultRowHeight="13.8"/>
  <cols>
    <col min="1" max="1" width="9" style="51"/>
    <col min="2" max="2" width="12.6640625" style="51" bestFit="1" customWidth="1"/>
    <col min="3" max="3" width="18.44140625" style="51" customWidth="1"/>
    <col min="4" max="4" width="16.33203125" style="51" customWidth="1"/>
    <col min="5" max="5" width="40.109375" style="51" bestFit="1" customWidth="1"/>
    <col min="6" max="6" width="32.44140625" style="51" customWidth="1"/>
    <col min="7" max="7" width="20.5546875" style="51" customWidth="1"/>
    <col min="8" max="8" width="22.109375" style="51" customWidth="1"/>
    <col min="9" max="9" width="22" style="51" customWidth="1"/>
    <col min="10" max="10" width="33.88671875" style="51" customWidth="1"/>
    <col min="11" max="11" width="32.44140625" style="51" customWidth="1"/>
    <col min="12" max="16384" width="9" style="51"/>
  </cols>
  <sheetData>
    <row r="1" spans="1:12">
      <c r="A1" s="50" t="s">
        <v>357</v>
      </c>
    </row>
    <row r="2" spans="1:12">
      <c r="A2" s="50" t="s">
        <v>399</v>
      </c>
    </row>
    <row r="3" spans="1:12">
      <c r="A3" s="51" t="s">
        <v>359</v>
      </c>
      <c r="E3" s="14"/>
      <c r="F3" s="51" t="s">
        <v>347</v>
      </c>
    </row>
    <row r="5" spans="1:12">
      <c r="A5" s="151" t="s">
        <v>400</v>
      </c>
    </row>
    <row r="6" spans="1:12">
      <c r="A6" s="154" t="s">
        <v>287</v>
      </c>
      <c r="B6" s="319" t="s">
        <v>401</v>
      </c>
      <c r="C6" s="319"/>
      <c r="D6" s="155" t="s">
        <v>402</v>
      </c>
      <c r="E6" s="154" t="s">
        <v>403</v>
      </c>
      <c r="F6" s="154" t="s">
        <v>404</v>
      </c>
      <c r="G6" s="154" t="s">
        <v>380</v>
      </c>
      <c r="H6" s="154" t="s">
        <v>396</v>
      </c>
      <c r="I6" s="154" t="s">
        <v>405</v>
      </c>
      <c r="J6" s="154" t="s">
        <v>406</v>
      </c>
      <c r="K6" s="9" t="s">
        <v>503</v>
      </c>
      <c r="L6" s="9" t="s">
        <v>407</v>
      </c>
    </row>
    <row r="7" spans="1:12" ht="14.4">
      <c r="A7" s="177">
        <v>1</v>
      </c>
      <c r="B7" s="178" t="s">
        <v>384</v>
      </c>
      <c r="C7" s="178" t="s">
        <v>385</v>
      </c>
      <c r="D7" s="179" t="s">
        <v>386</v>
      </c>
      <c r="E7" s="180" t="s">
        <v>408</v>
      </c>
      <c r="F7" s="181" t="s">
        <v>512</v>
      </c>
      <c r="G7" s="181"/>
      <c r="H7" s="182"/>
      <c r="I7" s="181"/>
      <c r="J7" s="183"/>
      <c r="K7" s="184">
        <f>H7*I7*J7</f>
        <v>0</v>
      </c>
      <c r="L7" s="185"/>
    </row>
    <row r="8" spans="1:12">
      <c r="A8" s="177">
        <v>2</v>
      </c>
      <c r="B8" s="178" t="s">
        <v>384</v>
      </c>
      <c r="C8" s="178" t="s">
        <v>385</v>
      </c>
      <c r="D8" s="186"/>
      <c r="E8" s="187"/>
      <c r="F8" s="181"/>
      <c r="G8" s="181"/>
      <c r="H8" s="181"/>
      <c r="I8" s="188"/>
      <c r="J8" s="188"/>
      <c r="K8" s="184">
        <f>H8*I8*J8</f>
        <v>0</v>
      </c>
      <c r="L8" s="189"/>
    </row>
    <row r="9" spans="1:12">
      <c r="A9" s="190"/>
      <c r="B9" s="191"/>
      <c r="C9" s="191"/>
      <c r="D9" s="191"/>
      <c r="E9" s="192" t="s">
        <v>409</v>
      </c>
      <c r="F9" s="193"/>
      <c r="G9" s="193"/>
      <c r="H9" s="193"/>
      <c r="I9" s="194"/>
      <c r="J9" s="195"/>
      <c r="K9" s="196">
        <f>SUM(K7:K8)</f>
        <v>0</v>
      </c>
      <c r="L9" s="196"/>
    </row>
    <row r="11" spans="1:12" ht="14.4">
      <c r="A11" s="151" t="s">
        <v>410</v>
      </c>
      <c r="B11" s="152"/>
      <c r="C11" s="153"/>
      <c r="D11" s="153"/>
      <c r="E11" s="153"/>
      <c r="F11" s="153"/>
      <c r="G11" s="153"/>
      <c r="H11" s="153"/>
      <c r="I11" s="153"/>
      <c r="J11" s="153"/>
      <c r="K11" s="153"/>
    </row>
    <row r="12" spans="1:12" ht="27.6">
      <c r="A12" s="154" t="s">
        <v>287</v>
      </c>
      <c r="B12" s="319" t="s">
        <v>401</v>
      </c>
      <c r="C12" s="319"/>
      <c r="D12" s="155" t="s">
        <v>402</v>
      </c>
      <c r="E12" s="156" t="s">
        <v>411</v>
      </c>
      <c r="F12" s="154" t="s">
        <v>404</v>
      </c>
      <c r="G12" s="154" t="s">
        <v>380</v>
      </c>
      <c r="H12" s="154" t="s">
        <v>381</v>
      </c>
      <c r="I12" s="154" t="s">
        <v>412</v>
      </c>
      <c r="J12" s="9" t="str">
        <f>$K$6</f>
        <v>2026 Budget</v>
      </c>
      <c r="K12" s="9" t="s">
        <v>407</v>
      </c>
    </row>
    <row r="13" spans="1:12" ht="14.4">
      <c r="A13" s="197">
        <v>1</v>
      </c>
      <c r="B13" s="198" t="s">
        <v>384</v>
      </c>
      <c r="C13" s="198" t="s">
        <v>385</v>
      </c>
      <c r="D13" s="173" t="s">
        <v>386</v>
      </c>
      <c r="E13" s="199" t="s">
        <v>535</v>
      </c>
      <c r="F13" s="200"/>
      <c r="G13" s="200"/>
      <c r="H13" s="201"/>
      <c r="I13" s="202"/>
      <c r="J13" s="203">
        <f>H13*I13</f>
        <v>0</v>
      </c>
      <c r="K13" s="204"/>
    </row>
    <row r="14" spans="1:12" ht="14.4">
      <c r="A14" s="197">
        <v>2</v>
      </c>
      <c r="B14" s="198" t="s">
        <v>384</v>
      </c>
      <c r="C14" s="198" t="s">
        <v>385</v>
      </c>
      <c r="D14" s="173" t="s">
        <v>386</v>
      </c>
      <c r="E14" s="199"/>
      <c r="F14" s="200"/>
      <c r="G14" s="200"/>
      <c r="H14" s="201"/>
      <c r="I14" s="202"/>
      <c r="J14" s="203">
        <f>H14*I14</f>
        <v>0</v>
      </c>
      <c r="K14" s="204"/>
      <c r="L14" s="205"/>
    </row>
    <row r="15" spans="1:12" ht="14.4">
      <c r="A15" s="197">
        <v>3</v>
      </c>
      <c r="B15" s="198" t="s">
        <v>384</v>
      </c>
      <c r="C15" s="198" t="s">
        <v>385</v>
      </c>
      <c r="D15" s="173" t="s">
        <v>386</v>
      </c>
      <c r="E15" s="199"/>
      <c r="F15" s="200"/>
      <c r="G15" s="200"/>
      <c r="H15" s="206"/>
      <c r="I15" s="207"/>
      <c r="J15" s="208">
        <f>H15*I15</f>
        <v>0</v>
      </c>
      <c r="K15" s="204"/>
      <c r="L15" s="209"/>
    </row>
    <row r="16" spans="1:12">
      <c r="A16" s="190"/>
      <c r="B16" s="191"/>
      <c r="C16" s="191"/>
      <c r="D16" s="191"/>
      <c r="E16" s="192" t="s">
        <v>409</v>
      </c>
      <c r="F16" s="193"/>
      <c r="G16" s="193"/>
      <c r="H16" s="194"/>
      <c r="I16" s="195"/>
      <c r="J16" s="196">
        <f>SUM(J13:J15)</f>
        <v>0</v>
      </c>
      <c r="K16" s="196"/>
      <c r="L16" s="210"/>
    </row>
    <row r="17" spans="1:13">
      <c r="J17" s="211">
        <f>J13/12</f>
        <v>0</v>
      </c>
      <c r="L17" s="211"/>
    </row>
    <row r="18" spans="1:13" ht="14.4">
      <c r="A18" s="151" t="s">
        <v>413</v>
      </c>
      <c r="B18" s="152"/>
      <c r="C18" s="153"/>
      <c r="D18" s="153"/>
      <c r="E18" s="153"/>
      <c r="F18" s="153"/>
      <c r="G18" s="153"/>
      <c r="H18" s="153"/>
      <c r="I18" s="153"/>
      <c r="J18" s="153"/>
      <c r="K18" s="153"/>
      <c r="L18" s="212"/>
      <c r="M18" s="153"/>
    </row>
    <row r="19" spans="1:13">
      <c r="A19" s="154" t="s">
        <v>287</v>
      </c>
      <c r="B19" s="319" t="s">
        <v>401</v>
      </c>
      <c r="C19" s="319"/>
      <c r="D19" s="155" t="s">
        <v>402</v>
      </c>
      <c r="E19" s="156" t="s">
        <v>334</v>
      </c>
      <c r="F19" s="154" t="s">
        <v>404</v>
      </c>
      <c r="G19" s="154" t="s">
        <v>380</v>
      </c>
      <c r="H19" s="154" t="s">
        <v>381</v>
      </c>
      <c r="I19" s="154" t="s">
        <v>412</v>
      </c>
      <c r="J19" s="9" t="str">
        <f>$K$6</f>
        <v>2026 Budget</v>
      </c>
      <c r="K19" s="9" t="s">
        <v>407</v>
      </c>
    </row>
    <row r="20" spans="1:13" ht="14.4">
      <c r="A20" s="197">
        <v>1</v>
      </c>
      <c r="B20" s="198" t="s">
        <v>384</v>
      </c>
      <c r="C20" s="198" t="s">
        <v>385</v>
      </c>
      <c r="D20" s="173" t="s">
        <v>388</v>
      </c>
      <c r="E20" s="199" t="s">
        <v>414</v>
      </c>
      <c r="F20" s="199"/>
      <c r="G20" s="199"/>
      <c r="H20" s="200"/>
      <c r="I20" s="206"/>
      <c r="J20" s="208">
        <f>H20*I20</f>
        <v>0</v>
      </c>
      <c r="K20" s="213"/>
    </row>
    <row r="21" spans="1:13" ht="14.4">
      <c r="A21" s="197">
        <v>2</v>
      </c>
      <c r="B21" s="198" t="s">
        <v>384</v>
      </c>
      <c r="C21" s="198" t="s">
        <v>385</v>
      </c>
      <c r="D21" s="173" t="s">
        <v>386</v>
      </c>
      <c r="E21" s="199"/>
      <c r="F21" s="199"/>
      <c r="G21" s="199"/>
      <c r="H21" s="200"/>
      <c r="I21" s="206"/>
      <c r="J21" s="208">
        <f>H21*I21</f>
        <v>0</v>
      </c>
      <c r="K21" s="214"/>
    </row>
    <row r="22" spans="1:13">
      <c r="A22" s="190"/>
      <c r="B22" s="191"/>
      <c r="C22" s="191"/>
      <c r="D22" s="191"/>
      <c r="E22" s="192" t="s">
        <v>409</v>
      </c>
      <c r="F22" s="193"/>
      <c r="G22" s="193"/>
      <c r="H22" s="194"/>
      <c r="I22" s="195"/>
      <c r="J22" s="196">
        <f>SUM(J20:J21)</f>
        <v>0</v>
      </c>
      <c r="K22" s="196"/>
    </row>
    <row r="24" spans="1:13" ht="14.4">
      <c r="A24" s="215" t="s">
        <v>415</v>
      </c>
      <c r="B24" s="152"/>
      <c r="C24" s="153"/>
      <c r="D24" s="153"/>
      <c r="E24" s="153"/>
      <c r="F24" s="153"/>
      <c r="G24" s="153"/>
      <c r="H24" s="153"/>
      <c r="I24" s="153"/>
      <c r="J24" s="153"/>
    </row>
    <row r="25" spans="1:13" ht="27.9" customHeight="1">
      <c r="A25" s="154" t="s">
        <v>287</v>
      </c>
      <c r="B25" s="319" t="s">
        <v>401</v>
      </c>
      <c r="C25" s="319"/>
      <c r="D25" s="155" t="s">
        <v>402</v>
      </c>
      <c r="E25" s="154" t="s">
        <v>404</v>
      </c>
      <c r="F25" s="154" t="s">
        <v>380</v>
      </c>
      <c r="G25" s="154" t="s">
        <v>416</v>
      </c>
      <c r="H25" s="154" t="s">
        <v>417</v>
      </c>
      <c r="I25" s="9" t="str">
        <f>$K$6</f>
        <v>2026 Budget</v>
      </c>
      <c r="J25" s="9" t="s">
        <v>407</v>
      </c>
    </row>
    <row r="26" spans="1:13" ht="13.5" customHeight="1">
      <c r="A26" s="216">
        <v>1</v>
      </c>
      <c r="B26" s="217" t="s">
        <v>384</v>
      </c>
      <c r="C26" s="217" t="s">
        <v>385</v>
      </c>
      <c r="D26" s="218" t="s">
        <v>386</v>
      </c>
      <c r="E26" s="200"/>
      <c r="F26" s="200"/>
      <c r="G26" s="219"/>
      <c r="H26" s="200"/>
      <c r="I26" s="220">
        <f>G26*H26</f>
        <v>0</v>
      </c>
      <c r="J26" s="220"/>
    </row>
    <row r="27" spans="1:13" ht="14.4" customHeight="1">
      <c r="A27" s="216">
        <v>2</v>
      </c>
      <c r="B27" s="217" t="s">
        <v>384</v>
      </c>
      <c r="C27" s="217" t="s">
        <v>385</v>
      </c>
      <c r="D27" s="218" t="s">
        <v>386</v>
      </c>
      <c r="E27" s="200"/>
      <c r="F27" s="200"/>
      <c r="G27" s="200"/>
      <c r="H27" s="200"/>
      <c r="I27" s="220">
        <f>G27*H27</f>
        <v>0</v>
      </c>
      <c r="J27" s="220"/>
    </row>
    <row r="28" spans="1:13">
      <c r="A28" s="190"/>
      <c r="B28" s="191"/>
      <c r="C28" s="191"/>
      <c r="D28" s="191"/>
      <c r="E28" s="192" t="s">
        <v>409</v>
      </c>
      <c r="F28" s="192"/>
      <c r="G28" s="192"/>
      <c r="H28" s="194"/>
      <c r="I28" s="196">
        <f>SUM(I26:I27)</f>
        <v>0</v>
      </c>
      <c r="J28" s="196"/>
    </row>
  </sheetData>
  <mergeCells count="4">
    <mergeCell ref="B6:C6"/>
    <mergeCell ref="B12:C12"/>
    <mergeCell ref="B19:C19"/>
    <mergeCell ref="B25:C25"/>
  </mergeCells>
  <dataValidations count="1">
    <dataValidation type="list" allowBlank="1" showInputMessage="1" showErrorMessage="1" sqref="D7 D20:D21 D13:D15 D26:D27" xr:uid="{9B9AEB3A-C269-4CF2-A2D2-DFC1AE19B09C}">
      <formula1>"SAIC, Non-SAIC, Trading"</formula1>
    </dataValidation>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9DB2-1F0F-4CBF-8F47-43D178865A33}">
  <sheetPr>
    <tabColor theme="5" tint="0.79998168889431442"/>
  </sheetPr>
  <dimension ref="A1:AK30"/>
  <sheetViews>
    <sheetView zoomScale="70" zoomScaleNormal="70" workbookViewId="0">
      <pane xSplit="1" ySplit="4" topLeftCell="B5" activePane="bottomRight" state="frozen"/>
      <selection pane="topRight"/>
      <selection pane="bottomLeft"/>
      <selection pane="bottomRight"/>
    </sheetView>
  </sheetViews>
  <sheetFormatPr defaultColWidth="9" defaultRowHeight="13.8"/>
  <cols>
    <col min="1" max="1" width="9" style="51"/>
    <col min="2" max="2" width="29.88671875" style="51" customWidth="1"/>
    <col min="3" max="3" width="18.33203125" style="51" customWidth="1"/>
    <col min="4" max="5" width="19.33203125" style="51" customWidth="1"/>
    <col min="6" max="6" width="17.6640625" style="51" customWidth="1"/>
    <col min="7" max="19" width="12.5546875" style="51" customWidth="1"/>
    <col min="20" max="20" width="12.44140625" style="51" customWidth="1"/>
    <col min="21" max="25" width="9" style="51"/>
    <col min="26" max="26" width="9" style="51" customWidth="1"/>
    <col min="27" max="27" width="8.44140625" style="51" customWidth="1"/>
    <col min="28" max="33" width="9" style="51"/>
    <col min="34" max="34" width="17.44140625" style="51" bestFit="1" customWidth="1"/>
    <col min="35" max="16384" width="9" style="51"/>
  </cols>
  <sheetData>
    <row r="1" spans="1:37">
      <c r="A1" s="50" t="s">
        <v>476</v>
      </c>
    </row>
    <row r="2" spans="1:37">
      <c r="A2" s="50" t="s">
        <v>477</v>
      </c>
    </row>
    <row r="3" spans="1:37">
      <c r="A3" s="51" t="s">
        <v>478</v>
      </c>
      <c r="C3" s="62" t="s">
        <v>348</v>
      </c>
    </row>
    <row r="5" spans="1:37" ht="28.5" customHeight="1">
      <c r="A5" s="322" t="s">
        <v>479</v>
      </c>
      <c r="B5" s="323" t="s">
        <v>334</v>
      </c>
      <c r="C5" s="325" t="s">
        <v>335</v>
      </c>
      <c r="D5" s="326"/>
      <c r="E5" s="323" t="s">
        <v>480</v>
      </c>
      <c r="F5" s="320" t="s">
        <v>404</v>
      </c>
      <c r="G5" s="320" t="s">
        <v>149</v>
      </c>
      <c r="H5" s="320" t="s">
        <v>151</v>
      </c>
      <c r="I5" s="320" t="s">
        <v>150</v>
      </c>
      <c r="J5" s="320" t="s">
        <v>152</v>
      </c>
      <c r="K5" s="320" t="s">
        <v>481</v>
      </c>
      <c r="L5" s="320" t="s">
        <v>482</v>
      </c>
      <c r="M5" s="320" t="s">
        <v>483</v>
      </c>
      <c r="N5" s="320" t="s">
        <v>154</v>
      </c>
      <c r="O5" s="320" t="s">
        <v>484</v>
      </c>
      <c r="P5" s="320" t="s">
        <v>485</v>
      </c>
      <c r="Q5" s="320" t="s">
        <v>486</v>
      </c>
      <c r="R5" s="320" t="s">
        <v>487</v>
      </c>
      <c r="S5" s="320" t="s">
        <v>159</v>
      </c>
      <c r="T5" s="329" t="s">
        <v>513</v>
      </c>
      <c r="U5" s="329" t="s">
        <v>514</v>
      </c>
      <c r="V5" s="1" t="s">
        <v>489</v>
      </c>
      <c r="W5" s="1"/>
      <c r="X5" s="1"/>
      <c r="Y5" s="1"/>
      <c r="Z5" s="1"/>
      <c r="AA5" s="1"/>
      <c r="AB5" s="1"/>
      <c r="AC5" s="1"/>
      <c r="AD5" s="1"/>
      <c r="AE5" s="1"/>
      <c r="AF5" s="1"/>
      <c r="AG5" s="1"/>
      <c r="AH5" s="329" t="s">
        <v>503</v>
      </c>
      <c r="AI5" s="329" t="s">
        <v>488</v>
      </c>
      <c r="AJ5" s="1" t="s">
        <v>510</v>
      </c>
      <c r="AK5" s="1"/>
    </row>
    <row r="6" spans="1:37" ht="28.5" customHeight="1">
      <c r="A6" s="322"/>
      <c r="B6" s="324"/>
      <c r="C6" s="327"/>
      <c r="D6" s="328"/>
      <c r="E6" s="324"/>
      <c r="F6" s="321"/>
      <c r="G6" s="321"/>
      <c r="H6" s="321"/>
      <c r="I6" s="321"/>
      <c r="J6" s="321"/>
      <c r="K6" s="321"/>
      <c r="L6" s="321"/>
      <c r="M6" s="321"/>
      <c r="N6" s="321"/>
      <c r="O6" s="321"/>
      <c r="P6" s="321"/>
      <c r="Q6" s="321"/>
      <c r="R6" s="321"/>
      <c r="S6" s="321"/>
      <c r="T6" s="329"/>
      <c r="U6" s="329"/>
      <c r="V6" s="2" t="s">
        <v>490</v>
      </c>
      <c r="W6" s="2" t="s">
        <v>491</v>
      </c>
      <c r="X6" s="2" t="s">
        <v>492</v>
      </c>
      <c r="Y6" s="2" t="s">
        <v>493</v>
      </c>
      <c r="Z6" s="2" t="s">
        <v>494</v>
      </c>
      <c r="AA6" s="2" t="s">
        <v>495</v>
      </c>
      <c r="AB6" s="2" t="s">
        <v>496</v>
      </c>
      <c r="AC6" s="2" t="s">
        <v>497</v>
      </c>
      <c r="AD6" s="2" t="s">
        <v>498</v>
      </c>
      <c r="AE6" s="2" t="s">
        <v>499</v>
      </c>
      <c r="AF6" s="2" t="s">
        <v>500</v>
      </c>
      <c r="AG6" s="2" t="s">
        <v>501</v>
      </c>
      <c r="AH6" s="329"/>
      <c r="AI6" s="329"/>
      <c r="AJ6" s="1"/>
      <c r="AK6" s="1"/>
    </row>
    <row r="7" spans="1:37" ht="14.4">
      <c r="A7" s="197">
        <v>1</v>
      </c>
      <c r="B7" s="266"/>
      <c r="C7" s="172"/>
      <c r="D7" s="172"/>
      <c r="E7" s="172"/>
      <c r="F7" s="267"/>
      <c r="G7" s="268"/>
      <c r="H7" s="269"/>
      <c r="I7" s="269"/>
      <c r="J7" s="269"/>
      <c r="K7" s="269"/>
      <c r="L7" s="269"/>
      <c r="M7" s="269"/>
      <c r="N7" s="269"/>
      <c r="O7" s="269"/>
      <c r="P7" s="268"/>
      <c r="Q7" s="269"/>
      <c r="R7" s="269"/>
      <c r="S7" s="269"/>
      <c r="T7" s="270">
        <f t="shared" ref="T7:T12" si="0">SUM(G7:S7)</f>
        <v>0</v>
      </c>
      <c r="U7" s="267" t="e">
        <f t="shared" ref="U7:U21" si="1">AVERAGE(V7:AG7)</f>
        <v>#DIV/0!</v>
      </c>
      <c r="V7" s="271"/>
      <c r="W7" s="271"/>
      <c r="X7" s="271"/>
      <c r="Y7" s="271"/>
      <c r="Z7" s="271"/>
      <c r="AA7" s="271"/>
      <c r="AB7" s="271"/>
      <c r="AC7" s="271"/>
      <c r="AD7" s="271"/>
      <c r="AE7" s="271"/>
      <c r="AF7" s="271"/>
      <c r="AG7" s="271"/>
      <c r="AH7" s="272" t="e">
        <f t="shared" ref="AH7:AH21" si="2">T7*U7*12</f>
        <v>#DIV/0!</v>
      </c>
      <c r="AI7" s="271"/>
      <c r="AJ7" s="267" t="e">
        <f t="shared" ref="AJ7:AJ20" si="3">U7-AI7</f>
        <v>#DIV/0!</v>
      </c>
      <c r="AK7" s="273" t="e">
        <f t="shared" ref="AK7:AK21" si="4">AJ7/AI7</f>
        <v>#DIV/0!</v>
      </c>
    </row>
    <row r="8" spans="1:37" ht="14.4">
      <c r="A8" s="197">
        <v>2</v>
      </c>
      <c r="B8" s="266"/>
      <c r="C8" s="172"/>
      <c r="D8" s="172"/>
      <c r="E8" s="172"/>
      <c r="F8" s="267"/>
      <c r="G8" s="268"/>
      <c r="H8" s="269"/>
      <c r="I8" s="269"/>
      <c r="J8" s="269"/>
      <c r="K8" s="269"/>
      <c r="L8" s="269"/>
      <c r="M8" s="269"/>
      <c r="N8" s="269"/>
      <c r="O8" s="269"/>
      <c r="P8" s="268"/>
      <c r="Q8" s="269"/>
      <c r="R8" s="269"/>
      <c r="S8" s="269"/>
      <c r="T8" s="270">
        <f t="shared" si="0"/>
        <v>0</v>
      </c>
      <c r="U8" s="267" t="e">
        <f t="shared" si="1"/>
        <v>#DIV/0!</v>
      </c>
      <c r="V8" s="271"/>
      <c r="W8" s="271"/>
      <c r="X8" s="271"/>
      <c r="Y8" s="271"/>
      <c r="Z8" s="271"/>
      <c r="AA8" s="271"/>
      <c r="AB8" s="271"/>
      <c r="AC8" s="271"/>
      <c r="AD8" s="271"/>
      <c r="AE8" s="271"/>
      <c r="AF8" s="271"/>
      <c r="AG8" s="271"/>
      <c r="AH8" s="272" t="e">
        <f t="shared" si="2"/>
        <v>#DIV/0!</v>
      </c>
      <c r="AI8" s="271"/>
      <c r="AJ8" s="267" t="e">
        <f t="shared" si="3"/>
        <v>#DIV/0!</v>
      </c>
      <c r="AK8" s="273" t="e">
        <f t="shared" si="4"/>
        <v>#DIV/0!</v>
      </c>
    </row>
    <row r="9" spans="1:37" ht="14.4">
      <c r="A9" s="197">
        <v>3</v>
      </c>
      <c r="B9" s="266"/>
      <c r="C9" s="172"/>
      <c r="D9" s="172"/>
      <c r="E9" s="172"/>
      <c r="F9" s="267"/>
      <c r="G9" s="268"/>
      <c r="H9" s="269"/>
      <c r="I9" s="269"/>
      <c r="J9" s="269"/>
      <c r="K9" s="269"/>
      <c r="L9" s="269"/>
      <c r="M9" s="269"/>
      <c r="N9" s="269"/>
      <c r="O9" s="269"/>
      <c r="P9" s="268"/>
      <c r="Q9" s="269"/>
      <c r="R9" s="269"/>
      <c r="S9" s="269"/>
      <c r="T9" s="270">
        <f t="shared" si="0"/>
        <v>0</v>
      </c>
      <c r="U9" s="267" t="e">
        <f t="shared" si="1"/>
        <v>#DIV/0!</v>
      </c>
      <c r="V9" s="271"/>
      <c r="W9" s="271"/>
      <c r="X9" s="271"/>
      <c r="Y9" s="271"/>
      <c r="Z9" s="271"/>
      <c r="AA9" s="271"/>
      <c r="AB9" s="271"/>
      <c r="AC9" s="271"/>
      <c r="AD9" s="271"/>
      <c r="AE9" s="271"/>
      <c r="AF9" s="271"/>
      <c r="AG9" s="271"/>
      <c r="AH9" s="272" t="e">
        <f t="shared" si="2"/>
        <v>#DIV/0!</v>
      </c>
      <c r="AI9" s="271"/>
      <c r="AJ9" s="267" t="e">
        <f t="shared" si="3"/>
        <v>#DIV/0!</v>
      </c>
      <c r="AK9" s="273" t="e">
        <f t="shared" si="4"/>
        <v>#DIV/0!</v>
      </c>
    </row>
    <row r="10" spans="1:37" ht="14.4">
      <c r="A10" s="197">
        <v>4</v>
      </c>
      <c r="B10" s="266"/>
      <c r="C10" s="172"/>
      <c r="D10" s="172"/>
      <c r="E10" s="172"/>
      <c r="F10" s="267"/>
      <c r="G10" s="268"/>
      <c r="H10" s="269"/>
      <c r="I10" s="269"/>
      <c r="J10" s="269"/>
      <c r="K10" s="269"/>
      <c r="L10" s="269"/>
      <c r="M10" s="269"/>
      <c r="N10" s="269"/>
      <c r="O10" s="269"/>
      <c r="P10" s="268"/>
      <c r="Q10" s="269"/>
      <c r="R10" s="269"/>
      <c r="S10" s="269"/>
      <c r="T10" s="270">
        <f t="shared" si="0"/>
        <v>0</v>
      </c>
      <c r="U10" s="267" t="e">
        <f t="shared" si="1"/>
        <v>#DIV/0!</v>
      </c>
      <c r="V10" s="271"/>
      <c r="W10" s="271"/>
      <c r="X10" s="271"/>
      <c r="Y10" s="271"/>
      <c r="Z10" s="271"/>
      <c r="AA10" s="271"/>
      <c r="AB10" s="271"/>
      <c r="AC10" s="271"/>
      <c r="AD10" s="271"/>
      <c r="AE10" s="271"/>
      <c r="AF10" s="271"/>
      <c r="AG10" s="271"/>
      <c r="AH10" s="272" t="e">
        <f t="shared" si="2"/>
        <v>#DIV/0!</v>
      </c>
      <c r="AI10" s="271"/>
      <c r="AJ10" s="267" t="e">
        <f t="shared" si="3"/>
        <v>#DIV/0!</v>
      </c>
      <c r="AK10" s="273" t="e">
        <f t="shared" si="4"/>
        <v>#DIV/0!</v>
      </c>
    </row>
    <row r="11" spans="1:37" ht="14.4">
      <c r="A11" s="197">
        <v>5</v>
      </c>
      <c r="B11" s="266"/>
      <c r="C11" s="172"/>
      <c r="D11" s="172"/>
      <c r="E11" s="172"/>
      <c r="F11" s="267"/>
      <c r="G11" s="268"/>
      <c r="H11" s="269"/>
      <c r="I11" s="269"/>
      <c r="J11" s="269"/>
      <c r="K11" s="269"/>
      <c r="L11" s="269"/>
      <c r="M11" s="269"/>
      <c r="N11" s="269"/>
      <c r="O11" s="269"/>
      <c r="P11" s="268"/>
      <c r="Q11" s="269"/>
      <c r="R11" s="269"/>
      <c r="S11" s="269"/>
      <c r="T11" s="270">
        <f t="shared" si="0"/>
        <v>0</v>
      </c>
      <c r="U11" s="267" t="e">
        <f t="shared" si="1"/>
        <v>#DIV/0!</v>
      </c>
      <c r="V11" s="271"/>
      <c r="W11" s="271"/>
      <c r="X11" s="271"/>
      <c r="Y11" s="271"/>
      <c r="Z11" s="271"/>
      <c r="AA11" s="271"/>
      <c r="AB11" s="271"/>
      <c r="AC11" s="271"/>
      <c r="AD11" s="271"/>
      <c r="AE11" s="271"/>
      <c r="AF11" s="271"/>
      <c r="AG11" s="271"/>
      <c r="AH11" s="272" t="e">
        <f t="shared" si="2"/>
        <v>#DIV/0!</v>
      </c>
      <c r="AI11" s="271"/>
      <c r="AJ11" s="267" t="e">
        <f t="shared" si="3"/>
        <v>#DIV/0!</v>
      </c>
      <c r="AK11" s="273" t="e">
        <f t="shared" si="4"/>
        <v>#DIV/0!</v>
      </c>
    </row>
    <row r="12" spans="1:37" ht="14.4">
      <c r="A12" s="197">
        <v>6</v>
      </c>
      <c r="B12" s="266"/>
      <c r="C12" s="172"/>
      <c r="D12" s="172"/>
      <c r="E12" s="172"/>
      <c r="F12" s="267"/>
      <c r="G12" s="268"/>
      <c r="H12" s="269"/>
      <c r="I12" s="269"/>
      <c r="J12" s="269"/>
      <c r="K12" s="269"/>
      <c r="L12" s="269"/>
      <c r="M12" s="269"/>
      <c r="N12" s="269"/>
      <c r="O12" s="269"/>
      <c r="P12" s="268"/>
      <c r="Q12" s="269"/>
      <c r="R12" s="269"/>
      <c r="S12" s="269"/>
      <c r="T12" s="270">
        <f t="shared" si="0"/>
        <v>0</v>
      </c>
      <c r="U12" s="267" t="e">
        <f t="shared" si="1"/>
        <v>#DIV/0!</v>
      </c>
      <c r="V12" s="271"/>
      <c r="W12" s="271"/>
      <c r="X12" s="271"/>
      <c r="Y12" s="271"/>
      <c r="Z12" s="271"/>
      <c r="AA12" s="271"/>
      <c r="AB12" s="271"/>
      <c r="AC12" s="271"/>
      <c r="AD12" s="271"/>
      <c r="AE12" s="271"/>
      <c r="AF12" s="271"/>
      <c r="AG12" s="271"/>
      <c r="AH12" s="272" t="e">
        <f t="shared" si="2"/>
        <v>#DIV/0!</v>
      </c>
      <c r="AI12" s="271"/>
      <c r="AJ12" s="267" t="e">
        <f t="shared" si="3"/>
        <v>#DIV/0!</v>
      </c>
      <c r="AK12" s="273" t="e">
        <f t="shared" si="4"/>
        <v>#DIV/0!</v>
      </c>
    </row>
    <row r="13" spans="1:37" ht="14.4">
      <c r="A13" s="197">
        <v>7</v>
      </c>
      <c r="B13" s="266"/>
      <c r="C13" s="172"/>
      <c r="D13" s="172"/>
      <c r="E13" s="172"/>
      <c r="F13" s="267"/>
      <c r="G13" s="268"/>
      <c r="H13" s="269"/>
      <c r="I13" s="269"/>
      <c r="J13" s="269"/>
      <c r="K13" s="269"/>
      <c r="L13" s="269"/>
      <c r="M13" s="269"/>
      <c r="N13" s="269"/>
      <c r="O13" s="269"/>
      <c r="P13" s="268"/>
      <c r="Q13" s="269"/>
      <c r="R13" s="269"/>
      <c r="S13" s="269"/>
      <c r="T13" s="270">
        <f t="shared" ref="T13:T21" si="5">SUM(G13:S13)</f>
        <v>0</v>
      </c>
      <c r="U13" s="267" t="e">
        <f t="shared" si="1"/>
        <v>#DIV/0!</v>
      </c>
      <c r="V13" s="271"/>
      <c r="W13" s="271"/>
      <c r="X13" s="271"/>
      <c r="Y13" s="271"/>
      <c r="Z13" s="271"/>
      <c r="AA13" s="271"/>
      <c r="AB13" s="271"/>
      <c r="AC13" s="271"/>
      <c r="AD13" s="271"/>
      <c r="AE13" s="271"/>
      <c r="AF13" s="271"/>
      <c r="AG13" s="271"/>
      <c r="AH13" s="272" t="e">
        <f t="shared" si="2"/>
        <v>#DIV/0!</v>
      </c>
      <c r="AI13" s="271"/>
      <c r="AJ13" s="267" t="e">
        <f t="shared" si="3"/>
        <v>#DIV/0!</v>
      </c>
      <c r="AK13" s="273" t="e">
        <f t="shared" si="4"/>
        <v>#DIV/0!</v>
      </c>
    </row>
    <row r="14" spans="1:37" ht="14.4">
      <c r="A14" s="197">
        <v>8</v>
      </c>
      <c r="B14" s="266"/>
      <c r="C14" s="172"/>
      <c r="D14" s="172"/>
      <c r="E14" s="172"/>
      <c r="F14" s="267"/>
      <c r="G14" s="268"/>
      <c r="H14" s="269"/>
      <c r="I14" s="269"/>
      <c r="J14" s="269"/>
      <c r="K14" s="269"/>
      <c r="L14" s="269"/>
      <c r="M14" s="269"/>
      <c r="N14" s="269"/>
      <c r="O14" s="269"/>
      <c r="P14" s="268"/>
      <c r="Q14" s="269"/>
      <c r="R14" s="269"/>
      <c r="S14" s="269"/>
      <c r="T14" s="270">
        <f t="shared" si="5"/>
        <v>0</v>
      </c>
      <c r="U14" s="267" t="e">
        <f t="shared" si="1"/>
        <v>#DIV/0!</v>
      </c>
      <c r="V14" s="271"/>
      <c r="W14" s="271"/>
      <c r="X14" s="271"/>
      <c r="Y14" s="271"/>
      <c r="Z14" s="271"/>
      <c r="AA14" s="271"/>
      <c r="AB14" s="271"/>
      <c r="AC14" s="271"/>
      <c r="AD14" s="271"/>
      <c r="AE14" s="271"/>
      <c r="AF14" s="271"/>
      <c r="AG14" s="271"/>
      <c r="AH14" s="272" t="e">
        <f t="shared" si="2"/>
        <v>#DIV/0!</v>
      </c>
      <c r="AI14" s="271"/>
      <c r="AJ14" s="267" t="e">
        <f t="shared" si="3"/>
        <v>#DIV/0!</v>
      </c>
      <c r="AK14" s="273" t="e">
        <f t="shared" si="4"/>
        <v>#DIV/0!</v>
      </c>
    </row>
    <row r="15" spans="1:37" ht="14.4">
      <c r="A15" s="197">
        <v>9</v>
      </c>
      <c r="B15" s="266"/>
      <c r="C15" s="172"/>
      <c r="D15" s="172"/>
      <c r="E15" s="172"/>
      <c r="F15" s="267"/>
      <c r="G15" s="268"/>
      <c r="H15" s="269"/>
      <c r="I15" s="269"/>
      <c r="J15" s="269"/>
      <c r="K15" s="269"/>
      <c r="L15" s="269"/>
      <c r="M15" s="269"/>
      <c r="N15" s="269"/>
      <c r="O15" s="269"/>
      <c r="P15" s="268"/>
      <c r="Q15" s="269"/>
      <c r="R15" s="269"/>
      <c r="S15" s="269"/>
      <c r="T15" s="270">
        <f t="shared" si="5"/>
        <v>0</v>
      </c>
      <c r="U15" s="267" t="e">
        <f t="shared" si="1"/>
        <v>#DIV/0!</v>
      </c>
      <c r="V15" s="271"/>
      <c r="W15" s="271"/>
      <c r="X15" s="271"/>
      <c r="Y15" s="271"/>
      <c r="Z15" s="271"/>
      <c r="AA15" s="271"/>
      <c r="AB15" s="271"/>
      <c r="AC15" s="271"/>
      <c r="AD15" s="271"/>
      <c r="AE15" s="271"/>
      <c r="AF15" s="271"/>
      <c r="AG15" s="271"/>
      <c r="AH15" s="272" t="e">
        <f t="shared" si="2"/>
        <v>#DIV/0!</v>
      </c>
      <c r="AI15" s="271"/>
      <c r="AJ15" s="267" t="e">
        <f t="shared" si="3"/>
        <v>#DIV/0!</v>
      </c>
      <c r="AK15" s="273" t="e">
        <f t="shared" si="4"/>
        <v>#DIV/0!</v>
      </c>
    </row>
    <row r="16" spans="1:37" ht="14.4">
      <c r="A16" s="197">
        <v>10</v>
      </c>
      <c r="B16" s="266"/>
      <c r="C16" s="172"/>
      <c r="D16" s="172"/>
      <c r="E16" s="172"/>
      <c r="F16" s="267"/>
      <c r="G16" s="268"/>
      <c r="H16" s="269"/>
      <c r="I16" s="269"/>
      <c r="J16" s="269"/>
      <c r="K16" s="269"/>
      <c r="L16" s="269"/>
      <c r="M16" s="269"/>
      <c r="N16" s="269"/>
      <c r="O16" s="269"/>
      <c r="P16" s="268"/>
      <c r="Q16" s="269"/>
      <c r="R16" s="269"/>
      <c r="S16" s="269"/>
      <c r="T16" s="270">
        <f t="shared" si="5"/>
        <v>0</v>
      </c>
      <c r="U16" s="267" t="e">
        <f t="shared" si="1"/>
        <v>#DIV/0!</v>
      </c>
      <c r="V16" s="271"/>
      <c r="W16" s="271"/>
      <c r="X16" s="271"/>
      <c r="Y16" s="271"/>
      <c r="Z16" s="271"/>
      <c r="AA16" s="271"/>
      <c r="AB16" s="271"/>
      <c r="AC16" s="271"/>
      <c r="AD16" s="271"/>
      <c r="AE16" s="271"/>
      <c r="AF16" s="271"/>
      <c r="AG16" s="271"/>
      <c r="AH16" s="272" t="e">
        <f t="shared" si="2"/>
        <v>#DIV/0!</v>
      </c>
      <c r="AI16" s="271"/>
      <c r="AJ16" s="267" t="e">
        <f t="shared" si="3"/>
        <v>#DIV/0!</v>
      </c>
      <c r="AK16" s="273" t="e">
        <f t="shared" si="4"/>
        <v>#DIV/0!</v>
      </c>
    </row>
    <row r="17" spans="1:37" ht="14.4">
      <c r="A17" s="197">
        <v>11</v>
      </c>
      <c r="B17" s="266"/>
      <c r="C17" s="172"/>
      <c r="D17" s="172"/>
      <c r="E17" s="172"/>
      <c r="F17" s="267"/>
      <c r="G17" s="268"/>
      <c r="H17" s="269"/>
      <c r="I17" s="269"/>
      <c r="J17" s="269"/>
      <c r="K17" s="269"/>
      <c r="L17" s="269"/>
      <c r="M17" s="269"/>
      <c r="N17" s="269"/>
      <c r="O17" s="269"/>
      <c r="P17" s="268"/>
      <c r="Q17" s="269"/>
      <c r="R17" s="269"/>
      <c r="S17" s="269"/>
      <c r="T17" s="270">
        <f t="shared" si="5"/>
        <v>0</v>
      </c>
      <c r="U17" s="267" t="e">
        <f t="shared" si="1"/>
        <v>#DIV/0!</v>
      </c>
      <c r="V17" s="271"/>
      <c r="W17" s="271"/>
      <c r="X17" s="271"/>
      <c r="Y17" s="271"/>
      <c r="Z17" s="271"/>
      <c r="AA17" s="271"/>
      <c r="AB17" s="271"/>
      <c r="AC17" s="271"/>
      <c r="AD17" s="271"/>
      <c r="AE17" s="271"/>
      <c r="AF17" s="271"/>
      <c r="AG17" s="271"/>
      <c r="AH17" s="272" t="e">
        <f t="shared" si="2"/>
        <v>#DIV/0!</v>
      </c>
      <c r="AI17" s="271"/>
      <c r="AJ17" s="267" t="e">
        <f t="shared" si="3"/>
        <v>#DIV/0!</v>
      </c>
      <c r="AK17" s="273" t="e">
        <f t="shared" si="4"/>
        <v>#DIV/0!</v>
      </c>
    </row>
    <row r="18" spans="1:37" ht="14.4">
      <c r="A18" s="197">
        <v>12</v>
      </c>
      <c r="B18" s="266"/>
      <c r="C18" s="172"/>
      <c r="D18" s="172"/>
      <c r="E18" s="172"/>
      <c r="F18" s="267"/>
      <c r="G18" s="268"/>
      <c r="H18" s="269"/>
      <c r="I18" s="269"/>
      <c r="J18" s="269"/>
      <c r="K18" s="269"/>
      <c r="L18" s="269"/>
      <c r="M18" s="269"/>
      <c r="N18" s="269"/>
      <c r="O18" s="269"/>
      <c r="P18" s="268"/>
      <c r="Q18" s="269"/>
      <c r="R18" s="269"/>
      <c r="S18" s="269"/>
      <c r="T18" s="270">
        <f t="shared" si="5"/>
        <v>0</v>
      </c>
      <c r="U18" s="267" t="e">
        <f t="shared" si="1"/>
        <v>#DIV/0!</v>
      </c>
      <c r="V18" s="271"/>
      <c r="W18" s="271"/>
      <c r="X18" s="271"/>
      <c r="Y18" s="271"/>
      <c r="Z18" s="271"/>
      <c r="AA18" s="271"/>
      <c r="AB18" s="271"/>
      <c r="AC18" s="271"/>
      <c r="AD18" s="271"/>
      <c r="AE18" s="271"/>
      <c r="AF18" s="271"/>
      <c r="AG18" s="271"/>
      <c r="AH18" s="272" t="e">
        <f t="shared" si="2"/>
        <v>#DIV/0!</v>
      </c>
      <c r="AI18" s="271"/>
      <c r="AJ18" s="267" t="e">
        <f t="shared" si="3"/>
        <v>#DIV/0!</v>
      </c>
      <c r="AK18" s="273" t="e">
        <f t="shared" si="4"/>
        <v>#DIV/0!</v>
      </c>
    </row>
    <row r="19" spans="1:37" ht="14.4">
      <c r="A19" s="197">
        <v>13</v>
      </c>
      <c r="B19" s="266"/>
      <c r="C19" s="172"/>
      <c r="D19" s="172"/>
      <c r="E19" s="172"/>
      <c r="F19" s="267"/>
      <c r="G19" s="268"/>
      <c r="H19" s="269"/>
      <c r="I19" s="269"/>
      <c r="J19" s="269"/>
      <c r="K19" s="269"/>
      <c r="L19" s="269"/>
      <c r="M19" s="269"/>
      <c r="N19" s="269"/>
      <c r="O19" s="269"/>
      <c r="P19" s="268"/>
      <c r="Q19" s="269"/>
      <c r="R19" s="269"/>
      <c r="S19" s="269"/>
      <c r="T19" s="270">
        <f t="shared" si="5"/>
        <v>0</v>
      </c>
      <c r="U19" s="267" t="e">
        <f t="shared" si="1"/>
        <v>#DIV/0!</v>
      </c>
      <c r="V19" s="271"/>
      <c r="W19" s="271"/>
      <c r="X19" s="271"/>
      <c r="Y19" s="271"/>
      <c r="Z19" s="271"/>
      <c r="AA19" s="271"/>
      <c r="AB19" s="271"/>
      <c r="AC19" s="271"/>
      <c r="AD19" s="271"/>
      <c r="AE19" s="271"/>
      <c r="AF19" s="271"/>
      <c r="AG19" s="271"/>
      <c r="AH19" s="272" t="e">
        <f t="shared" si="2"/>
        <v>#DIV/0!</v>
      </c>
      <c r="AI19" s="271"/>
      <c r="AJ19" s="267" t="e">
        <f t="shared" si="3"/>
        <v>#DIV/0!</v>
      </c>
      <c r="AK19" s="273" t="e">
        <f t="shared" si="4"/>
        <v>#DIV/0!</v>
      </c>
    </row>
    <row r="20" spans="1:37" ht="14.4">
      <c r="A20" s="197">
        <v>14</v>
      </c>
      <c r="B20" s="266"/>
      <c r="C20" s="172"/>
      <c r="D20" s="172"/>
      <c r="E20" s="172"/>
      <c r="F20" s="267"/>
      <c r="G20" s="268"/>
      <c r="H20" s="269"/>
      <c r="I20" s="269"/>
      <c r="J20" s="269"/>
      <c r="K20" s="269"/>
      <c r="L20" s="269"/>
      <c r="M20" s="269"/>
      <c r="N20" s="269"/>
      <c r="O20" s="269"/>
      <c r="P20" s="268"/>
      <c r="Q20" s="269"/>
      <c r="R20" s="269"/>
      <c r="S20" s="269"/>
      <c r="T20" s="270">
        <f t="shared" si="5"/>
        <v>0</v>
      </c>
      <c r="U20" s="267" t="e">
        <f t="shared" si="1"/>
        <v>#DIV/0!</v>
      </c>
      <c r="V20" s="271"/>
      <c r="W20" s="271"/>
      <c r="X20" s="271"/>
      <c r="Y20" s="271"/>
      <c r="Z20" s="271"/>
      <c r="AA20" s="271"/>
      <c r="AB20" s="271"/>
      <c r="AC20" s="271"/>
      <c r="AD20" s="271"/>
      <c r="AE20" s="271"/>
      <c r="AF20" s="271"/>
      <c r="AG20" s="271"/>
      <c r="AH20" s="272" t="e">
        <f t="shared" si="2"/>
        <v>#DIV/0!</v>
      </c>
      <c r="AI20" s="271"/>
      <c r="AJ20" s="267" t="e">
        <f t="shared" si="3"/>
        <v>#DIV/0!</v>
      </c>
      <c r="AK20" s="273" t="e">
        <f t="shared" si="4"/>
        <v>#DIV/0!</v>
      </c>
    </row>
    <row r="21" spans="1:37" ht="14.4">
      <c r="A21" s="197">
        <v>15</v>
      </c>
      <c r="B21" s="266"/>
      <c r="C21" s="172"/>
      <c r="D21" s="172"/>
      <c r="E21" s="172"/>
      <c r="F21" s="267"/>
      <c r="G21" s="268"/>
      <c r="H21" s="269"/>
      <c r="I21" s="269"/>
      <c r="J21" s="269"/>
      <c r="K21" s="269"/>
      <c r="L21" s="269"/>
      <c r="M21" s="269"/>
      <c r="N21" s="269"/>
      <c r="O21" s="269"/>
      <c r="P21" s="268"/>
      <c r="Q21" s="269"/>
      <c r="R21" s="269"/>
      <c r="S21" s="269"/>
      <c r="T21" s="270">
        <f t="shared" si="5"/>
        <v>0</v>
      </c>
      <c r="U21" s="267" t="e">
        <f t="shared" si="1"/>
        <v>#DIV/0!</v>
      </c>
      <c r="V21" s="271"/>
      <c r="W21" s="271"/>
      <c r="X21" s="271"/>
      <c r="Y21" s="271"/>
      <c r="Z21" s="271"/>
      <c r="AA21" s="271"/>
      <c r="AB21" s="271"/>
      <c r="AC21" s="271"/>
      <c r="AD21" s="271"/>
      <c r="AE21" s="271"/>
      <c r="AF21" s="271"/>
      <c r="AG21" s="271"/>
      <c r="AH21" s="272" t="e">
        <f t="shared" si="2"/>
        <v>#DIV/0!</v>
      </c>
      <c r="AI21" s="271"/>
      <c r="AJ21" s="267" t="e">
        <f>U21-AI21</f>
        <v>#DIV/0!</v>
      </c>
      <c r="AK21" s="273" t="e">
        <f t="shared" si="4"/>
        <v>#DIV/0!</v>
      </c>
    </row>
    <row r="22" spans="1:37">
      <c r="A22" s="274"/>
      <c r="B22" s="274" t="s">
        <v>502</v>
      </c>
      <c r="C22" s="274"/>
      <c r="D22" s="274"/>
      <c r="E22" s="275"/>
      <c r="F22" s="275"/>
      <c r="G22" s="276">
        <f t="shared" ref="G22:AG22" si="6">SUM(G7:G21)</f>
        <v>0</v>
      </c>
      <c r="H22" s="276">
        <f t="shared" si="6"/>
        <v>0</v>
      </c>
      <c r="I22" s="276">
        <f>SUM(I7:I21)</f>
        <v>0</v>
      </c>
      <c r="J22" s="276">
        <f>SUM(J7:J21)</f>
        <v>0</v>
      </c>
      <c r="K22" s="276">
        <f t="shared" si="6"/>
        <v>0</v>
      </c>
      <c r="L22" s="276">
        <f t="shared" si="6"/>
        <v>0</v>
      </c>
      <c r="M22" s="276">
        <f t="shared" si="6"/>
        <v>0</v>
      </c>
      <c r="N22" s="276">
        <f t="shared" si="6"/>
        <v>0</v>
      </c>
      <c r="O22" s="276">
        <f t="shared" si="6"/>
        <v>0</v>
      </c>
      <c r="P22" s="276">
        <f t="shared" si="6"/>
        <v>0</v>
      </c>
      <c r="Q22" s="276">
        <f t="shared" si="6"/>
        <v>0</v>
      </c>
      <c r="R22" s="276">
        <f t="shared" si="6"/>
        <v>0</v>
      </c>
      <c r="S22" s="276">
        <f t="shared" si="6"/>
        <v>0</v>
      </c>
      <c r="T22" s="276">
        <f t="shared" si="6"/>
        <v>0</v>
      </c>
      <c r="U22" s="276" t="e">
        <f t="shared" si="6"/>
        <v>#DIV/0!</v>
      </c>
      <c r="V22" s="276">
        <f t="shared" si="6"/>
        <v>0</v>
      </c>
      <c r="W22" s="276">
        <f t="shared" si="6"/>
        <v>0</v>
      </c>
      <c r="X22" s="276">
        <f t="shared" si="6"/>
        <v>0</v>
      </c>
      <c r="Y22" s="276">
        <f t="shared" si="6"/>
        <v>0</v>
      </c>
      <c r="Z22" s="276">
        <f t="shared" si="6"/>
        <v>0</v>
      </c>
      <c r="AA22" s="276">
        <f t="shared" si="6"/>
        <v>0</v>
      </c>
      <c r="AB22" s="276">
        <f t="shared" si="6"/>
        <v>0</v>
      </c>
      <c r="AC22" s="276">
        <f t="shared" si="6"/>
        <v>0</v>
      </c>
      <c r="AD22" s="276">
        <f t="shared" si="6"/>
        <v>0</v>
      </c>
      <c r="AE22" s="276">
        <f t="shared" si="6"/>
        <v>0</v>
      </c>
      <c r="AF22" s="276">
        <f t="shared" si="6"/>
        <v>0</v>
      </c>
      <c r="AG22" s="276">
        <f t="shared" si="6"/>
        <v>0</v>
      </c>
      <c r="AH22" s="276" t="e">
        <f>SUM(AH7:AH21)</f>
        <v>#DIV/0!</v>
      </c>
      <c r="AI22" s="275"/>
      <c r="AJ22" s="276"/>
      <c r="AK22" s="277" t="str">
        <f>IF(F22=0,"",AJ22/F22)</f>
        <v/>
      </c>
    </row>
    <row r="24" spans="1:37">
      <c r="V24" s="278"/>
      <c r="W24" s="278"/>
      <c r="X24" s="278"/>
      <c r="Y24" s="278"/>
      <c r="Z24" s="278"/>
      <c r="AA24" s="278"/>
      <c r="AB24" s="278"/>
      <c r="AC24" s="278"/>
      <c r="AD24" s="278"/>
      <c r="AE24" s="278"/>
      <c r="AF24" s="278"/>
      <c r="AG24" s="278"/>
      <c r="AH24" s="278"/>
    </row>
    <row r="25" spans="1:37">
      <c r="V25" s="279"/>
      <c r="W25" s="279"/>
      <c r="X25" s="279"/>
      <c r="Y25" s="279"/>
      <c r="Z25" s="279"/>
      <c r="AA25" s="279"/>
      <c r="AB25" s="279"/>
      <c r="AC25" s="279"/>
      <c r="AD25" s="279"/>
      <c r="AE25" s="279"/>
      <c r="AF25" s="279"/>
      <c r="AG25" s="279"/>
    </row>
    <row r="29" spans="1:37">
      <c r="V29" s="278"/>
      <c r="W29" s="278"/>
      <c r="X29" s="278"/>
      <c r="Y29" s="278"/>
      <c r="Z29" s="278"/>
      <c r="AA29" s="278"/>
      <c r="AB29" s="278"/>
      <c r="AC29" s="278"/>
      <c r="AD29" s="278"/>
      <c r="AE29" s="278"/>
      <c r="AF29" s="278"/>
      <c r="AG29" s="278"/>
      <c r="AH29" s="278"/>
    </row>
    <row r="30" spans="1:37">
      <c r="V30" s="280"/>
      <c r="W30" s="280"/>
      <c r="X30" s="280"/>
      <c r="Y30" s="280"/>
      <c r="Z30" s="280"/>
      <c r="AA30" s="280"/>
      <c r="AB30" s="280"/>
      <c r="AC30" s="280"/>
      <c r="AD30" s="280"/>
      <c r="AE30" s="280"/>
      <c r="AF30" s="280"/>
      <c r="AG30" s="280"/>
    </row>
  </sheetData>
  <mergeCells count="24">
    <mergeCell ref="AJ5:AK6"/>
    <mergeCell ref="N5:N6"/>
    <mergeCell ref="O5:O6"/>
    <mergeCell ref="P5:P6"/>
    <mergeCell ref="Q5:Q6"/>
    <mergeCell ref="R5:R6"/>
    <mergeCell ref="S5:S6"/>
    <mergeCell ref="T5:T6"/>
    <mergeCell ref="U5:U6"/>
    <mergeCell ref="V5:AG5"/>
    <mergeCell ref="AH5:AH6"/>
    <mergeCell ref="AI5:AI6"/>
    <mergeCell ref="M5:M6"/>
    <mergeCell ref="A5:A6"/>
    <mergeCell ref="B5:B6"/>
    <mergeCell ref="C5:D6"/>
    <mergeCell ref="E5:E6"/>
    <mergeCell ref="F5:F6"/>
    <mergeCell ref="G5:G6"/>
    <mergeCell ref="H5:H6"/>
    <mergeCell ref="I5:I6"/>
    <mergeCell ref="J5:J6"/>
    <mergeCell ref="K5:K6"/>
    <mergeCell ref="L5:L6"/>
  </mergeCells>
  <dataValidations count="4">
    <dataValidation type="list" allowBlank="1" showInputMessage="1" showErrorMessage="1" sqref="B7:B12" xr:uid="{F7236A27-5224-406B-897F-E15B977815E6}">
      <formula1>"WH operation AF, Transport nation wide, Transport Milkrun AF, Packaging, WH Rental, Security Guard, Others (Please specify the project in the note)"</formula1>
    </dataValidation>
    <dataValidation type="list" allowBlank="1" showInputMessage="1" showErrorMessage="1" sqref="B13:B21" xr:uid="{5E89F2D6-7CA2-4E1D-8FE7-9A33039152F4}">
      <formula1>"WH operation AF, Transport nation wide, Transport Milkrun AF, Packaging, WH Rental, Security Guard, Others"</formula1>
    </dataValidation>
    <dataValidation type="list" allowBlank="1" showInputMessage="1" showErrorMessage="1" sqref="D7:D21" xr:uid="{73B491B3-393E-4CA3-A0AE-EA9AD3A63235}">
      <formula1>"SAIC, Non-SAIC, Trading"</formula1>
    </dataValidation>
    <dataValidation type="list" allowBlank="1" showInputMessage="1" showErrorMessage="1" sqref="C7:C21" xr:uid="{7ADB8EEA-A412-4B5D-A605-D8FBCC4225B0}">
      <formula1>"CPV, Non-CPV"</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AK17"/>
  <sheetViews>
    <sheetView zoomScale="70" zoomScaleNormal="70" workbookViewId="0">
      <selection activeCell="L18" sqref="L18"/>
    </sheetView>
  </sheetViews>
  <sheetFormatPr defaultColWidth="9" defaultRowHeight="13.8"/>
  <cols>
    <col min="1" max="1" width="10.6640625" style="51" customWidth="1"/>
    <col min="2" max="2" width="52.6640625" style="51" customWidth="1"/>
    <col min="3" max="3" width="22.44140625" style="51" customWidth="1"/>
    <col min="4" max="4" width="22.5546875" style="51" bestFit="1" customWidth="1"/>
    <col min="5" max="5" width="25.33203125" style="51" bestFit="1" customWidth="1"/>
    <col min="6" max="6" width="68.5546875" style="51" customWidth="1"/>
    <col min="7" max="7" width="15.5546875" style="51" bestFit="1" customWidth="1"/>
    <col min="8" max="20" width="9" style="51"/>
    <col min="21" max="32" width="15.6640625" style="51" bestFit="1" customWidth="1"/>
    <col min="33" max="33" width="16.88671875" style="51" bestFit="1" customWidth="1"/>
    <col min="34" max="34" width="11" style="51" customWidth="1"/>
    <col min="35" max="35" width="14.109375" style="51" bestFit="1" customWidth="1"/>
    <col min="36" max="36" width="15.88671875" style="51" customWidth="1"/>
    <col min="37" max="37" width="21.33203125" style="51" customWidth="1"/>
    <col min="38" max="16384" width="9" style="51"/>
  </cols>
  <sheetData>
    <row r="1" spans="1:37">
      <c r="A1" s="50" t="s">
        <v>160</v>
      </c>
      <c r="B1" s="50"/>
      <c r="C1" s="50"/>
    </row>
    <row r="2" spans="1:37">
      <c r="A2" s="50" t="s">
        <v>333</v>
      </c>
      <c r="B2" s="50"/>
      <c r="C2" s="50"/>
      <c r="U2" s="51">
        <v>12</v>
      </c>
      <c r="V2" s="51">
        <v>11</v>
      </c>
      <c r="W2" s="51">
        <v>10</v>
      </c>
      <c r="X2" s="51">
        <v>9</v>
      </c>
      <c r="Y2" s="51">
        <v>8</v>
      </c>
      <c r="Z2" s="51">
        <v>7</v>
      </c>
      <c r="AA2" s="51">
        <v>6</v>
      </c>
      <c r="AB2" s="51">
        <v>5</v>
      </c>
      <c r="AC2" s="51">
        <v>4</v>
      </c>
      <c r="AD2" s="51">
        <v>3</v>
      </c>
      <c r="AE2" s="51">
        <v>2</v>
      </c>
      <c r="AF2" s="51">
        <v>1</v>
      </c>
    </row>
    <row r="3" spans="1:37">
      <c r="A3" s="51" t="s">
        <v>162</v>
      </c>
      <c r="D3" s="14"/>
      <c r="E3" s="51" t="s">
        <v>347</v>
      </c>
      <c r="F3" s="62" t="s">
        <v>509</v>
      </c>
    </row>
    <row r="5" spans="1:37">
      <c r="A5" s="336" t="s">
        <v>220</v>
      </c>
      <c r="B5" s="336" t="s">
        <v>334</v>
      </c>
      <c r="C5" s="336" t="s">
        <v>335</v>
      </c>
      <c r="D5" s="336" t="s">
        <v>336</v>
      </c>
      <c r="E5" s="336" t="s">
        <v>337</v>
      </c>
      <c r="F5" s="333" t="s">
        <v>338</v>
      </c>
      <c r="G5" s="333" t="s">
        <v>339</v>
      </c>
      <c r="H5" s="335" t="s">
        <v>340</v>
      </c>
      <c r="I5" s="335"/>
      <c r="J5" s="335"/>
      <c r="K5" s="335"/>
      <c r="L5" s="335"/>
      <c r="M5" s="335"/>
      <c r="N5" s="335"/>
      <c r="O5" s="335"/>
      <c r="P5" s="335"/>
      <c r="Q5" s="335"/>
      <c r="R5" s="335"/>
      <c r="S5" s="335"/>
      <c r="T5" s="332" t="s">
        <v>521</v>
      </c>
      <c r="U5" s="332" t="s">
        <v>204</v>
      </c>
      <c r="V5" s="332"/>
      <c r="W5" s="332"/>
      <c r="X5" s="332"/>
      <c r="Y5" s="332"/>
      <c r="Z5" s="332"/>
      <c r="AA5" s="332"/>
      <c r="AB5" s="332"/>
      <c r="AC5" s="332"/>
      <c r="AD5" s="332"/>
      <c r="AE5" s="332"/>
      <c r="AF5" s="332"/>
      <c r="AG5" s="332" t="s">
        <v>341</v>
      </c>
      <c r="AH5" s="330" t="s">
        <v>342</v>
      </c>
      <c r="AI5" s="330" t="s">
        <v>343</v>
      </c>
      <c r="AJ5" s="331" t="s">
        <v>344</v>
      </c>
      <c r="AK5" s="332" t="s">
        <v>146</v>
      </c>
    </row>
    <row r="6" spans="1:37">
      <c r="A6" s="337"/>
      <c r="B6" s="337"/>
      <c r="C6" s="337"/>
      <c r="D6" s="337"/>
      <c r="E6" s="337"/>
      <c r="F6" s="334"/>
      <c r="G6" s="334"/>
      <c r="H6" s="49" t="s">
        <v>205</v>
      </c>
      <c r="I6" s="49" t="s">
        <v>206</v>
      </c>
      <c r="J6" s="49" t="s">
        <v>345</v>
      </c>
      <c r="K6" s="49" t="s">
        <v>208</v>
      </c>
      <c r="L6" s="49" t="s">
        <v>209</v>
      </c>
      <c r="M6" s="49" t="s">
        <v>210</v>
      </c>
      <c r="N6" s="49" t="s">
        <v>346</v>
      </c>
      <c r="O6" s="49" t="s">
        <v>212</v>
      </c>
      <c r="P6" s="49" t="s">
        <v>213</v>
      </c>
      <c r="Q6" s="49" t="s">
        <v>295</v>
      </c>
      <c r="R6" s="49" t="s">
        <v>214</v>
      </c>
      <c r="S6" s="49" t="s">
        <v>215</v>
      </c>
      <c r="T6" s="332"/>
      <c r="U6" s="49" t="s">
        <v>205</v>
      </c>
      <c r="V6" s="49" t="s">
        <v>206</v>
      </c>
      <c r="W6" s="49" t="s">
        <v>345</v>
      </c>
      <c r="X6" s="49" t="s">
        <v>208</v>
      </c>
      <c r="Y6" s="49" t="s">
        <v>209</v>
      </c>
      <c r="Z6" s="49" t="s">
        <v>210</v>
      </c>
      <c r="AA6" s="49" t="s">
        <v>346</v>
      </c>
      <c r="AB6" s="49" t="s">
        <v>212</v>
      </c>
      <c r="AC6" s="49" t="s">
        <v>213</v>
      </c>
      <c r="AD6" s="49" t="s">
        <v>295</v>
      </c>
      <c r="AE6" s="49" t="s">
        <v>214</v>
      </c>
      <c r="AF6" s="49" t="s">
        <v>215</v>
      </c>
      <c r="AG6" s="332"/>
      <c r="AH6" s="330"/>
      <c r="AI6" s="330"/>
      <c r="AJ6" s="331"/>
      <c r="AK6" s="332"/>
    </row>
    <row r="7" spans="1:37" ht="138">
      <c r="A7" s="52">
        <v>1</v>
      </c>
      <c r="B7" s="33" t="s">
        <v>536</v>
      </c>
      <c r="C7" s="15" t="s">
        <v>537</v>
      </c>
      <c r="D7" s="16" t="s">
        <v>309</v>
      </c>
      <c r="E7" s="16" t="s">
        <v>538</v>
      </c>
      <c r="F7" s="119" t="s">
        <v>539</v>
      </c>
      <c r="G7" s="301">
        <v>7000</v>
      </c>
      <c r="H7" s="16">
        <v>1</v>
      </c>
      <c r="I7" s="16">
        <v>1</v>
      </c>
      <c r="J7" s="16">
        <v>1</v>
      </c>
      <c r="K7" s="16">
        <v>1</v>
      </c>
      <c r="L7" s="16">
        <v>1</v>
      </c>
      <c r="M7" s="16">
        <v>1</v>
      </c>
      <c r="N7" s="16">
        <v>1</v>
      </c>
      <c r="O7" s="16">
        <v>1</v>
      </c>
      <c r="P7" s="16">
        <v>1</v>
      </c>
      <c r="Q7" s="16">
        <v>1</v>
      </c>
      <c r="R7" s="16">
        <v>1</v>
      </c>
      <c r="S7" s="16">
        <v>1</v>
      </c>
      <c r="T7" s="12">
        <v>12</v>
      </c>
      <c r="U7" s="54">
        <v>7000</v>
      </c>
      <c r="V7" s="54">
        <v>7000</v>
      </c>
      <c r="W7" s="54">
        <v>7000</v>
      </c>
      <c r="X7" s="54">
        <v>7000</v>
      </c>
      <c r="Y7" s="54">
        <v>7000</v>
      </c>
      <c r="Z7" s="54">
        <v>7000</v>
      </c>
      <c r="AA7" s="54">
        <v>7000</v>
      </c>
      <c r="AB7" s="54">
        <v>7000</v>
      </c>
      <c r="AC7" s="54">
        <v>7000</v>
      </c>
      <c r="AD7" s="54">
        <v>7000</v>
      </c>
      <c r="AE7" s="54">
        <v>7000</v>
      </c>
      <c r="AF7" s="54">
        <v>7000</v>
      </c>
      <c r="AG7" s="55">
        <f t="shared" ref="AG7:AG13" si="0">SUM(U7:AF7)</f>
        <v>84000</v>
      </c>
      <c r="AH7" s="52">
        <f>IF(D7="Office equipment",3,(IF(D7="Furniture &amp; Fixture",5,(IF(D7="Computer hardware",3,(IF(D7="Warehouse equipment",5,(IF(D7="Truck",5,(IF(D7="Car",3,(IF(D7="Software",5,5)))))))))))))</f>
        <v>5</v>
      </c>
      <c r="AI7" s="56">
        <v>0</v>
      </c>
      <c r="AJ7" s="54">
        <f t="shared" ref="AJ7:AJ13" si="1">IF(AH7=1,0,SUM(U7*(1-AI7)/AH7/12*$U$2,V7*(1-AI7)/AH7/12*$V$2,W7*(1-AI7)/AH7/12*$W$2,X7*(1-AI7)/AH7/12*$X$2,Y7*(1-AI7)/AH7/12*$Y$2,Z7*(1-AI7)/AH7/12*$Z$2,AA7*(1-AI7)/AH7/12*$AA$2,AB7*(1-AI7)/AH7/12*$AB$2,AC7*(1-AI7)/AH7/12*$AC$2,AD7*(1-AI7)/AH7/12*$AD$2,AE7*(1-AI7)/AH7/12*$AE$2,AF7*(1-AI7)/AH7/12*$AF$2))</f>
        <v>9100</v>
      </c>
      <c r="AK7" s="57"/>
    </row>
    <row r="8" spans="1:37">
      <c r="A8" s="52">
        <v>2</v>
      </c>
      <c r="B8" s="33" t="s">
        <v>540</v>
      </c>
      <c r="C8" s="15" t="s">
        <v>537</v>
      </c>
      <c r="D8" s="16" t="s">
        <v>309</v>
      </c>
      <c r="E8" s="16" t="s">
        <v>538</v>
      </c>
      <c r="F8" s="34" t="s">
        <v>541</v>
      </c>
      <c r="G8" s="301">
        <v>35000</v>
      </c>
      <c r="H8" s="16">
        <v>1</v>
      </c>
      <c r="I8" s="16"/>
      <c r="J8" s="16"/>
      <c r="K8" s="16"/>
      <c r="L8" s="16"/>
      <c r="M8" s="16"/>
      <c r="N8" s="16"/>
      <c r="O8" s="16"/>
      <c r="P8" s="16"/>
      <c r="Q8" s="16"/>
      <c r="R8" s="16"/>
      <c r="S8" s="16"/>
      <c r="T8" s="12">
        <v>1</v>
      </c>
      <c r="U8" s="54">
        <v>35000</v>
      </c>
      <c r="V8" s="54">
        <f t="shared" ref="V8:AF13" si="2">$G8*I8</f>
        <v>0</v>
      </c>
      <c r="W8" s="54">
        <f t="shared" si="2"/>
        <v>0</v>
      </c>
      <c r="X8" s="54">
        <f t="shared" si="2"/>
        <v>0</v>
      </c>
      <c r="Y8" s="54">
        <f t="shared" si="2"/>
        <v>0</v>
      </c>
      <c r="Z8" s="54">
        <f t="shared" si="2"/>
        <v>0</v>
      </c>
      <c r="AA8" s="54">
        <f t="shared" si="2"/>
        <v>0</v>
      </c>
      <c r="AB8" s="54">
        <f t="shared" si="2"/>
        <v>0</v>
      </c>
      <c r="AC8" s="54">
        <f t="shared" si="2"/>
        <v>0</v>
      </c>
      <c r="AD8" s="54">
        <f t="shared" si="2"/>
        <v>0</v>
      </c>
      <c r="AE8" s="54">
        <f t="shared" si="2"/>
        <v>0</v>
      </c>
      <c r="AF8" s="54">
        <f t="shared" si="2"/>
        <v>0</v>
      </c>
      <c r="AG8" s="55">
        <f t="shared" si="0"/>
        <v>35000</v>
      </c>
      <c r="AH8" s="52">
        <f t="shared" ref="AH8:AH13" si="3">IF(D8="Office equipment",3,(IF(D8="Furniture &amp; Fixture",5,(IF(D8="Computer hardware",3,(IF(D8="Warehouse equipment",5,(IF(D8="Truck",5,(IF(D8="Car",3,(IF(D8="Software",5,5)))))))))))))</f>
        <v>5</v>
      </c>
      <c r="AI8" s="56">
        <v>0</v>
      </c>
      <c r="AJ8" s="54">
        <f t="shared" si="1"/>
        <v>7000</v>
      </c>
      <c r="AK8" s="57"/>
    </row>
    <row r="9" spans="1:37">
      <c r="A9" s="52">
        <v>3</v>
      </c>
      <c r="B9" s="33" t="s">
        <v>543</v>
      </c>
      <c r="C9" s="15" t="s">
        <v>537</v>
      </c>
      <c r="D9" s="16" t="s">
        <v>305</v>
      </c>
      <c r="E9" s="16" t="s">
        <v>538</v>
      </c>
      <c r="F9" s="119" t="s">
        <v>542</v>
      </c>
      <c r="G9" s="301">
        <v>50000</v>
      </c>
      <c r="H9" s="16"/>
      <c r="I9" s="16"/>
      <c r="J9" s="16">
        <v>1</v>
      </c>
      <c r="K9" s="16">
        <v>1</v>
      </c>
      <c r="L9" s="16">
        <v>1</v>
      </c>
      <c r="M9" s="16">
        <v>1</v>
      </c>
      <c r="N9" s="16"/>
      <c r="O9" s="16"/>
      <c r="P9" s="16"/>
      <c r="Q9" s="16"/>
      <c r="R9" s="16"/>
      <c r="S9" s="16"/>
      <c r="T9" s="12">
        <v>4</v>
      </c>
      <c r="U9" s="54">
        <f t="shared" ref="U9:U13" si="4">$G9*H9</f>
        <v>0</v>
      </c>
      <c r="V9" s="54">
        <f t="shared" si="2"/>
        <v>0</v>
      </c>
      <c r="W9" s="54">
        <v>50000</v>
      </c>
      <c r="X9" s="54">
        <v>50000</v>
      </c>
      <c r="Y9" s="54">
        <v>50000</v>
      </c>
      <c r="Z9" s="54">
        <v>50000</v>
      </c>
      <c r="AA9" s="54">
        <f t="shared" si="2"/>
        <v>0</v>
      </c>
      <c r="AB9" s="54">
        <f t="shared" si="2"/>
        <v>0</v>
      </c>
      <c r="AC9" s="54">
        <f t="shared" si="2"/>
        <v>0</v>
      </c>
      <c r="AD9" s="54">
        <f t="shared" si="2"/>
        <v>0</v>
      </c>
      <c r="AE9" s="54">
        <f t="shared" si="2"/>
        <v>0</v>
      </c>
      <c r="AF9" s="54">
        <f t="shared" si="2"/>
        <v>0</v>
      </c>
      <c r="AG9" s="55">
        <f t="shared" si="0"/>
        <v>200000</v>
      </c>
      <c r="AH9" s="52">
        <f t="shared" si="3"/>
        <v>3</v>
      </c>
      <c r="AI9" s="56">
        <v>0</v>
      </c>
      <c r="AJ9" s="54">
        <f t="shared" si="1"/>
        <v>47222.222222222219</v>
      </c>
      <c r="AK9" s="57"/>
    </row>
    <row r="10" spans="1:37" ht="303.60000000000002">
      <c r="A10" s="52">
        <v>4</v>
      </c>
      <c r="B10" s="33" t="s">
        <v>544</v>
      </c>
      <c r="C10" s="15" t="s">
        <v>537</v>
      </c>
      <c r="D10" s="16" t="s">
        <v>305</v>
      </c>
      <c r="E10" s="16" t="s">
        <v>538</v>
      </c>
      <c r="F10" s="119" t="s">
        <v>545</v>
      </c>
      <c r="G10" s="301">
        <v>20000</v>
      </c>
      <c r="H10" s="16">
        <v>1</v>
      </c>
      <c r="I10" s="16">
        <v>1</v>
      </c>
      <c r="J10" s="16">
        <v>1</v>
      </c>
      <c r="K10" s="16">
        <v>1</v>
      </c>
      <c r="L10" s="16">
        <v>1</v>
      </c>
      <c r="M10" s="16">
        <v>1</v>
      </c>
      <c r="N10" s="16">
        <v>1</v>
      </c>
      <c r="O10" s="16">
        <v>1</v>
      </c>
      <c r="P10" s="16">
        <v>1</v>
      </c>
      <c r="Q10" s="16">
        <v>1</v>
      </c>
      <c r="R10" s="16">
        <v>1</v>
      </c>
      <c r="S10" s="16">
        <v>1</v>
      </c>
      <c r="T10" s="12">
        <v>12</v>
      </c>
      <c r="U10" s="54">
        <v>20000</v>
      </c>
      <c r="V10" s="54">
        <v>20000</v>
      </c>
      <c r="W10" s="54">
        <v>20000</v>
      </c>
      <c r="X10" s="54">
        <v>20000</v>
      </c>
      <c r="Y10" s="54">
        <v>20000</v>
      </c>
      <c r="Z10" s="54">
        <v>20000</v>
      </c>
      <c r="AA10" s="54">
        <v>20000</v>
      </c>
      <c r="AB10" s="54">
        <v>20000</v>
      </c>
      <c r="AC10" s="54">
        <v>20000</v>
      </c>
      <c r="AD10" s="54">
        <v>20000</v>
      </c>
      <c r="AE10" s="54">
        <v>20000</v>
      </c>
      <c r="AF10" s="54">
        <v>20000</v>
      </c>
      <c r="AG10" s="55">
        <f t="shared" si="0"/>
        <v>240000</v>
      </c>
      <c r="AH10" s="52">
        <f t="shared" si="3"/>
        <v>3</v>
      </c>
      <c r="AI10" s="56">
        <v>0</v>
      </c>
      <c r="AJ10" s="54">
        <f t="shared" si="1"/>
        <v>43333.333333333328</v>
      </c>
      <c r="AK10" s="57"/>
    </row>
    <row r="11" spans="1:37" ht="27.6">
      <c r="A11" s="52">
        <v>5</v>
      </c>
      <c r="B11" s="33" t="s">
        <v>546</v>
      </c>
      <c r="C11" s="15" t="s">
        <v>537</v>
      </c>
      <c r="D11" s="16" t="s">
        <v>305</v>
      </c>
      <c r="E11" s="16" t="s">
        <v>538</v>
      </c>
      <c r="F11" s="119" t="s">
        <v>547</v>
      </c>
      <c r="G11" s="302">
        <v>28000</v>
      </c>
      <c r="H11" s="16"/>
      <c r="I11" s="16"/>
      <c r="J11" s="16"/>
      <c r="K11" s="16">
        <v>1</v>
      </c>
      <c r="L11" s="16">
        <v>1</v>
      </c>
      <c r="M11" s="16">
        <v>1</v>
      </c>
      <c r="N11" s="16">
        <v>1</v>
      </c>
      <c r="O11" s="16">
        <v>1</v>
      </c>
      <c r="P11" s="16">
        <v>1</v>
      </c>
      <c r="Q11" s="16"/>
      <c r="R11" s="16"/>
      <c r="S11" s="16"/>
      <c r="T11" s="12">
        <v>6</v>
      </c>
      <c r="U11" s="54">
        <f t="shared" si="4"/>
        <v>0</v>
      </c>
      <c r="V11" s="54">
        <f t="shared" si="2"/>
        <v>0</v>
      </c>
      <c r="W11" s="54">
        <f t="shared" si="2"/>
        <v>0</v>
      </c>
      <c r="X11" s="54">
        <f t="shared" si="2"/>
        <v>28000</v>
      </c>
      <c r="Y11" s="54">
        <v>28000</v>
      </c>
      <c r="Z11" s="54">
        <v>28000</v>
      </c>
      <c r="AA11" s="54">
        <v>28000</v>
      </c>
      <c r="AB11" s="54">
        <v>28000</v>
      </c>
      <c r="AC11" s="54">
        <v>28000</v>
      </c>
      <c r="AD11" s="54">
        <v>28000</v>
      </c>
      <c r="AE11" s="54">
        <f t="shared" si="2"/>
        <v>0</v>
      </c>
      <c r="AF11" s="54">
        <f t="shared" si="2"/>
        <v>0</v>
      </c>
      <c r="AG11" s="55">
        <f t="shared" si="0"/>
        <v>196000</v>
      </c>
      <c r="AH11" s="52">
        <f t="shared" si="3"/>
        <v>3</v>
      </c>
      <c r="AI11" s="56">
        <v>0</v>
      </c>
      <c r="AJ11" s="54">
        <f t="shared" si="1"/>
        <v>32666.666666666668</v>
      </c>
      <c r="AK11" s="57"/>
    </row>
    <row r="12" spans="1:37" ht="41.4">
      <c r="A12" s="52">
        <v>6</v>
      </c>
      <c r="B12" s="33" t="s">
        <v>548</v>
      </c>
      <c r="C12" s="15" t="s">
        <v>537</v>
      </c>
      <c r="D12" s="16" t="s">
        <v>309</v>
      </c>
      <c r="E12" s="16" t="s">
        <v>538</v>
      </c>
      <c r="F12" s="119" t="s">
        <v>549</v>
      </c>
      <c r="G12" s="302">
        <v>3300</v>
      </c>
      <c r="H12" s="16">
        <v>10</v>
      </c>
      <c r="I12" s="16"/>
      <c r="J12" s="16"/>
      <c r="K12" s="16"/>
      <c r="L12" s="16"/>
      <c r="M12" s="16"/>
      <c r="N12" s="16"/>
      <c r="O12" s="16"/>
      <c r="P12" s="16"/>
      <c r="Q12" s="16"/>
      <c r="R12" s="16"/>
      <c r="S12" s="16"/>
      <c r="T12" s="12">
        <v>10</v>
      </c>
      <c r="U12" s="54">
        <v>33000</v>
      </c>
      <c r="V12" s="54">
        <f t="shared" si="2"/>
        <v>0</v>
      </c>
      <c r="W12" s="54">
        <f t="shared" si="2"/>
        <v>0</v>
      </c>
      <c r="X12" s="54">
        <f t="shared" si="2"/>
        <v>0</v>
      </c>
      <c r="Y12" s="54">
        <f t="shared" si="2"/>
        <v>0</v>
      </c>
      <c r="Z12" s="54">
        <f t="shared" si="2"/>
        <v>0</v>
      </c>
      <c r="AA12" s="54">
        <f t="shared" si="2"/>
        <v>0</v>
      </c>
      <c r="AB12" s="54">
        <f t="shared" si="2"/>
        <v>0</v>
      </c>
      <c r="AC12" s="54">
        <f t="shared" si="2"/>
        <v>0</v>
      </c>
      <c r="AD12" s="54">
        <f t="shared" si="2"/>
        <v>0</v>
      </c>
      <c r="AE12" s="54">
        <f t="shared" si="2"/>
        <v>0</v>
      </c>
      <c r="AF12" s="54">
        <f t="shared" si="2"/>
        <v>0</v>
      </c>
      <c r="AG12" s="55">
        <f t="shared" si="0"/>
        <v>33000</v>
      </c>
      <c r="AH12" s="52">
        <f t="shared" si="3"/>
        <v>5</v>
      </c>
      <c r="AI12" s="56">
        <v>0</v>
      </c>
      <c r="AJ12" s="54">
        <f t="shared" si="1"/>
        <v>6600</v>
      </c>
      <c r="AK12" s="57"/>
    </row>
    <row r="13" spans="1:37" ht="27.6">
      <c r="A13" s="52">
        <v>7</v>
      </c>
      <c r="B13" s="33" t="s">
        <v>550</v>
      </c>
      <c r="C13" s="15" t="s">
        <v>537</v>
      </c>
      <c r="D13" s="16" t="s">
        <v>305</v>
      </c>
      <c r="E13" s="16" t="s">
        <v>538</v>
      </c>
      <c r="F13" s="119" t="s">
        <v>551</v>
      </c>
      <c r="G13" s="303">
        <v>50000</v>
      </c>
      <c r="H13" s="16"/>
      <c r="I13" s="16">
        <v>1</v>
      </c>
      <c r="J13" s="16"/>
      <c r="K13" s="16"/>
      <c r="L13" s="16"/>
      <c r="M13" s="16"/>
      <c r="N13" s="16"/>
      <c r="O13" s="16"/>
      <c r="P13" s="16"/>
      <c r="Q13" s="16"/>
      <c r="R13" s="16"/>
      <c r="S13" s="16"/>
      <c r="T13" s="12">
        <v>1</v>
      </c>
      <c r="U13" s="54">
        <f t="shared" si="4"/>
        <v>0</v>
      </c>
      <c r="V13" s="54">
        <v>50000</v>
      </c>
      <c r="W13" s="54">
        <f t="shared" si="2"/>
        <v>0</v>
      </c>
      <c r="X13" s="54">
        <f t="shared" si="2"/>
        <v>0</v>
      </c>
      <c r="Y13" s="54">
        <f t="shared" si="2"/>
        <v>0</v>
      </c>
      <c r="Z13" s="54">
        <f t="shared" si="2"/>
        <v>0</v>
      </c>
      <c r="AA13" s="54">
        <f t="shared" si="2"/>
        <v>0</v>
      </c>
      <c r="AB13" s="54">
        <f t="shared" si="2"/>
        <v>0</v>
      </c>
      <c r="AC13" s="54">
        <f t="shared" si="2"/>
        <v>0</v>
      </c>
      <c r="AD13" s="54">
        <f t="shared" si="2"/>
        <v>0</v>
      </c>
      <c r="AE13" s="54">
        <f t="shared" si="2"/>
        <v>0</v>
      </c>
      <c r="AF13" s="54">
        <f t="shared" si="2"/>
        <v>0</v>
      </c>
      <c r="AG13" s="55">
        <f t="shared" si="0"/>
        <v>50000</v>
      </c>
      <c r="AH13" s="52">
        <f t="shared" si="3"/>
        <v>3</v>
      </c>
      <c r="AI13" s="56">
        <v>0</v>
      </c>
      <c r="AJ13" s="54">
        <f t="shared" si="1"/>
        <v>15277.777777777777</v>
      </c>
      <c r="AK13" s="57"/>
    </row>
    <row r="14" spans="1:37">
      <c r="A14" s="40" t="s">
        <v>203</v>
      </c>
      <c r="B14" s="40"/>
      <c r="C14" s="40"/>
      <c r="D14" s="39"/>
      <c r="E14" s="39"/>
      <c r="F14" s="39"/>
      <c r="G14" s="39"/>
      <c r="H14" s="39"/>
      <c r="I14" s="39"/>
      <c r="J14" s="39"/>
      <c r="K14" s="39"/>
      <c r="L14" s="39"/>
      <c r="M14" s="39"/>
      <c r="N14" s="39"/>
      <c r="O14" s="39"/>
      <c r="P14" s="39"/>
      <c r="Q14" s="39"/>
      <c r="R14" s="39"/>
      <c r="S14" s="39"/>
      <c r="T14" s="41">
        <f t="shared" ref="T14:AG14" si="5">SUM(T7:T13)</f>
        <v>46</v>
      </c>
      <c r="U14" s="41">
        <f t="shared" si="5"/>
        <v>95000</v>
      </c>
      <c r="V14" s="41">
        <f t="shared" si="5"/>
        <v>77000</v>
      </c>
      <c r="W14" s="41">
        <f t="shared" si="5"/>
        <v>77000</v>
      </c>
      <c r="X14" s="41">
        <f t="shared" si="5"/>
        <v>105000</v>
      </c>
      <c r="Y14" s="41">
        <f t="shared" si="5"/>
        <v>105000</v>
      </c>
      <c r="Z14" s="41">
        <f t="shared" si="5"/>
        <v>105000</v>
      </c>
      <c r="AA14" s="41">
        <f t="shared" si="5"/>
        <v>55000</v>
      </c>
      <c r="AB14" s="41">
        <f t="shared" si="5"/>
        <v>55000</v>
      </c>
      <c r="AC14" s="41">
        <f t="shared" si="5"/>
        <v>55000</v>
      </c>
      <c r="AD14" s="41">
        <f t="shared" si="5"/>
        <v>55000</v>
      </c>
      <c r="AE14" s="41">
        <f t="shared" si="5"/>
        <v>27000</v>
      </c>
      <c r="AF14" s="41">
        <f t="shared" si="5"/>
        <v>27000</v>
      </c>
      <c r="AG14" s="41">
        <f t="shared" si="5"/>
        <v>838000</v>
      </c>
      <c r="AH14" s="39"/>
      <c r="AI14" s="39"/>
      <c r="AJ14" s="41">
        <f>SUM(AJ7:AJ13)</f>
        <v>161200</v>
      </c>
      <c r="AK14" s="39"/>
    </row>
    <row r="17" spans="7:7">
      <c r="G17" s="120">
        <f>G8/12</f>
        <v>2916.6666666666665</v>
      </c>
    </row>
  </sheetData>
  <mergeCells count="15">
    <mergeCell ref="F5:F6"/>
    <mergeCell ref="A5:A6"/>
    <mergeCell ref="B5:B6"/>
    <mergeCell ref="C5:C6"/>
    <mergeCell ref="D5:D6"/>
    <mergeCell ref="E5:E6"/>
    <mergeCell ref="AI5:AI6"/>
    <mergeCell ref="AJ5:AJ6"/>
    <mergeCell ref="AK5:AK6"/>
    <mergeCell ref="G5:G6"/>
    <mergeCell ref="H5:S5"/>
    <mergeCell ref="T5:T6"/>
    <mergeCell ref="U5:AF5"/>
    <mergeCell ref="AG5:AG6"/>
    <mergeCell ref="AH5:AH6"/>
  </mergeCells>
  <conditionalFormatting sqref="T7:T13">
    <cfRule type="cellIs" dxfId="7" priority="3" operator="equal">
      <formula>0</formula>
    </cfRule>
    <cfRule type="containsBlanks" dxfId="6" priority="4">
      <formula>LEN(TRIM(T7))=0</formula>
    </cfRule>
  </conditionalFormatting>
  <conditionalFormatting sqref="AG7:AG13">
    <cfRule type="cellIs" dxfId="5" priority="1" operator="equal">
      <formula>0</formula>
    </cfRule>
    <cfRule type="containsBlanks" dxfId="4" priority="2">
      <formula>LEN(TRIM(AG7))=0</formula>
    </cfRule>
  </conditionalFormatting>
  <conditionalFormatting sqref="AJ7:AJ13">
    <cfRule type="cellIs" dxfId="3" priority="5" operator="equal">
      <formula>0</formula>
    </cfRule>
    <cfRule type="containsBlanks" dxfId="2" priority="6">
      <formula>LEN(TRIM(AJ7))=0</formula>
    </cfRule>
  </conditionalFormatting>
  <dataValidations count="2">
    <dataValidation type="list" allowBlank="1" showInputMessage="1" showErrorMessage="1" sqref="D7:D13" xr:uid="{00000000-0002-0000-0000-000000000000}">
      <formula1>"Office equipment, Furniture &amp; Fixture, Computer hardware, Warehouse equipment, Truck, Car, Software"</formula1>
    </dataValidation>
    <dataValidation type="list" allowBlank="1" showInputMessage="1" showErrorMessage="1" sqref="C7:C13" xr:uid="{00000000-0002-0000-0000-000001000000}">
      <formula1>"Chargable, Non-Chargable"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I79"/>
  <sheetViews>
    <sheetView zoomScale="70" zoomScaleNormal="70" workbookViewId="0"/>
  </sheetViews>
  <sheetFormatPr defaultColWidth="9" defaultRowHeight="13.8"/>
  <cols>
    <col min="1" max="1" width="9.6640625" style="51" customWidth="1"/>
    <col min="2" max="2" width="12.6640625" style="51" bestFit="1" customWidth="1"/>
    <col min="3" max="3" width="12.88671875" style="51" bestFit="1" customWidth="1"/>
    <col min="4" max="4" width="44.109375" style="51" bestFit="1" customWidth="1"/>
    <col min="5" max="5" width="15" style="51" bestFit="1" customWidth="1"/>
    <col min="6" max="6" width="17.33203125" style="61" bestFit="1" customWidth="1"/>
    <col min="7" max="7" width="16.33203125" style="51" customWidth="1"/>
    <col min="8" max="8" width="17.33203125" style="51" bestFit="1" customWidth="1"/>
    <col min="9" max="9" width="14.109375" style="51" customWidth="1"/>
    <col min="10" max="16384" width="9" style="51"/>
  </cols>
  <sheetData>
    <row r="1" spans="1:9">
      <c r="A1" s="50" t="s">
        <v>160</v>
      </c>
    </row>
    <row r="2" spans="1:9">
      <c r="A2" s="50" t="s">
        <v>161</v>
      </c>
    </row>
    <row r="3" spans="1:9">
      <c r="A3" s="51" t="s">
        <v>162</v>
      </c>
      <c r="E3" s="62" t="s">
        <v>163</v>
      </c>
      <c r="F3" s="63"/>
    </row>
    <row r="5" spans="1:9">
      <c r="A5" s="316" t="s">
        <v>164</v>
      </c>
      <c r="B5" s="316"/>
      <c r="C5" s="316"/>
      <c r="D5" s="3" t="s">
        <v>165</v>
      </c>
      <c r="E5" s="3" t="s">
        <v>369</v>
      </c>
      <c r="F5" s="3" t="s">
        <v>503</v>
      </c>
      <c r="G5" s="3" t="s">
        <v>504</v>
      </c>
      <c r="H5" s="316" t="s">
        <v>510</v>
      </c>
      <c r="I5" s="316"/>
    </row>
    <row r="6" spans="1:9">
      <c r="A6" s="127"/>
      <c r="B6" s="127"/>
      <c r="C6" s="128"/>
      <c r="D6" s="129" t="s">
        <v>0</v>
      </c>
      <c r="E6" s="124"/>
      <c r="F6" s="130"/>
      <c r="G6" s="124"/>
      <c r="H6" s="124"/>
      <c r="I6" s="124"/>
    </row>
    <row r="7" spans="1:9">
      <c r="A7" s="127"/>
      <c r="B7" s="127"/>
      <c r="C7" s="128"/>
      <c r="D7" s="129" t="s">
        <v>1</v>
      </c>
      <c r="E7" s="124"/>
      <c r="F7" s="130"/>
      <c r="G7" s="124"/>
      <c r="H7" s="124"/>
      <c r="I7" s="124"/>
    </row>
    <row r="8" spans="1:9">
      <c r="A8" s="131" t="s">
        <v>2</v>
      </c>
      <c r="B8" s="132" t="s">
        <v>166</v>
      </c>
      <c r="C8" s="133" t="s">
        <v>3</v>
      </c>
      <c r="D8" s="129" t="s">
        <v>4</v>
      </c>
      <c r="E8" s="124"/>
      <c r="F8" s="130">
        <f>'OC Personnel'!C17</f>
        <v>0</v>
      </c>
      <c r="G8" s="125">
        <v>2228510.8353645499</v>
      </c>
      <c r="H8" s="134">
        <f>F8-G8</f>
        <v>-2228510.8353645499</v>
      </c>
      <c r="I8" s="135">
        <f>H8/G8</f>
        <v>-1</v>
      </c>
    </row>
    <row r="9" spans="1:9">
      <c r="A9" s="131" t="s">
        <v>5</v>
      </c>
      <c r="B9" s="132" t="s">
        <v>166</v>
      </c>
      <c r="C9" s="133" t="s">
        <v>6</v>
      </c>
      <c r="D9" s="129" t="s">
        <v>7</v>
      </c>
      <c r="E9" s="124"/>
      <c r="F9" s="130">
        <f>'OC Personnel'!D17</f>
        <v>0</v>
      </c>
      <c r="G9" s="125">
        <v>0</v>
      </c>
      <c r="H9" s="134">
        <f t="shared" ref="H9:H72" si="0">F9-G9</f>
        <v>0</v>
      </c>
      <c r="I9" s="135" t="e">
        <f t="shared" ref="I9:I72" si="1">H9/G9</f>
        <v>#DIV/0!</v>
      </c>
    </row>
    <row r="10" spans="1:9">
      <c r="A10" s="131" t="s">
        <v>8</v>
      </c>
      <c r="B10" s="132" t="s">
        <v>166</v>
      </c>
      <c r="C10" s="133" t="s">
        <v>9</v>
      </c>
      <c r="D10" s="129" t="s">
        <v>10</v>
      </c>
      <c r="E10" s="124"/>
      <c r="F10" s="130">
        <f>'OC Personnel'!E17</f>
        <v>0</v>
      </c>
      <c r="G10" s="125">
        <v>0</v>
      </c>
      <c r="H10" s="134">
        <f t="shared" si="0"/>
        <v>0</v>
      </c>
      <c r="I10" s="135" t="e">
        <f t="shared" si="1"/>
        <v>#DIV/0!</v>
      </c>
    </row>
    <row r="11" spans="1:9">
      <c r="A11" s="131" t="s">
        <v>11</v>
      </c>
      <c r="B11" s="131" t="s">
        <v>12</v>
      </c>
      <c r="C11" s="133" t="s">
        <v>13</v>
      </c>
      <c r="D11" s="129" t="s">
        <v>14</v>
      </c>
      <c r="E11" s="124"/>
      <c r="F11" s="130">
        <f>'OC Personnel'!A20</f>
        <v>0</v>
      </c>
      <c r="G11" s="125">
        <v>0</v>
      </c>
      <c r="H11" s="134">
        <f t="shared" si="0"/>
        <v>0</v>
      </c>
      <c r="I11" s="135" t="e">
        <f t="shared" si="1"/>
        <v>#DIV/0!</v>
      </c>
    </row>
    <row r="12" spans="1:9">
      <c r="A12" s="131" t="s">
        <v>15</v>
      </c>
      <c r="B12" s="132" t="s">
        <v>167</v>
      </c>
      <c r="C12" s="136" t="s">
        <v>168</v>
      </c>
      <c r="D12" s="129" t="s">
        <v>16</v>
      </c>
      <c r="E12" s="124"/>
      <c r="F12" s="130">
        <f>'OC Personnel'!F17</f>
        <v>0</v>
      </c>
      <c r="G12" s="125">
        <v>0</v>
      </c>
      <c r="H12" s="134">
        <f t="shared" si="0"/>
        <v>0</v>
      </c>
      <c r="I12" s="135" t="e">
        <f t="shared" si="1"/>
        <v>#DIV/0!</v>
      </c>
    </row>
    <row r="13" spans="1:9">
      <c r="A13" s="131" t="s">
        <v>17</v>
      </c>
      <c r="B13" s="132" t="s">
        <v>169</v>
      </c>
      <c r="C13" s="136" t="s">
        <v>168</v>
      </c>
      <c r="D13" s="129" t="s">
        <v>18</v>
      </c>
      <c r="E13" s="124"/>
      <c r="F13" s="130">
        <f>'OC Personnel'!G17</f>
        <v>0</v>
      </c>
      <c r="G13" s="125">
        <v>0</v>
      </c>
      <c r="H13" s="134">
        <f t="shared" si="0"/>
        <v>0</v>
      </c>
      <c r="I13" s="135" t="e">
        <f t="shared" si="1"/>
        <v>#DIV/0!</v>
      </c>
    </row>
    <row r="14" spans="1:9">
      <c r="A14" s="131" t="s">
        <v>19</v>
      </c>
      <c r="B14" s="132" t="s">
        <v>170</v>
      </c>
      <c r="C14" s="136" t="s">
        <v>168</v>
      </c>
      <c r="D14" s="129" t="s">
        <v>20</v>
      </c>
      <c r="E14" s="124"/>
      <c r="F14" s="130">
        <f>'OC Personnel'!H17</f>
        <v>0</v>
      </c>
      <c r="G14" s="125">
        <v>0</v>
      </c>
      <c r="H14" s="134">
        <f t="shared" si="0"/>
        <v>0</v>
      </c>
      <c r="I14" s="135" t="e">
        <f t="shared" si="1"/>
        <v>#DIV/0!</v>
      </c>
    </row>
    <row r="15" spans="1:9">
      <c r="A15" s="131" t="s">
        <v>21</v>
      </c>
      <c r="B15" s="132" t="s">
        <v>171</v>
      </c>
      <c r="C15" s="136" t="s">
        <v>168</v>
      </c>
      <c r="D15" s="129" t="s">
        <v>22</v>
      </c>
      <c r="E15" s="124"/>
      <c r="F15" s="130">
        <f>'OC Personnel'!I17</f>
        <v>0</v>
      </c>
      <c r="G15" s="125">
        <v>0</v>
      </c>
      <c r="H15" s="134">
        <f t="shared" si="0"/>
        <v>0</v>
      </c>
      <c r="I15" s="135" t="e">
        <f t="shared" si="1"/>
        <v>#DIV/0!</v>
      </c>
    </row>
    <row r="16" spans="1:9">
      <c r="A16" s="131" t="s">
        <v>23</v>
      </c>
      <c r="B16" s="132" t="s">
        <v>172</v>
      </c>
      <c r="C16" s="136" t="s">
        <v>168</v>
      </c>
      <c r="D16" s="129" t="s">
        <v>24</v>
      </c>
      <c r="E16" s="124"/>
      <c r="F16" s="130">
        <f>'OC Personnel'!J17</f>
        <v>0</v>
      </c>
      <c r="G16" s="125">
        <v>0</v>
      </c>
      <c r="H16" s="134">
        <f t="shared" si="0"/>
        <v>0</v>
      </c>
      <c r="I16" s="135" t="e">
        <f t="shared" si="1"/>
        <v>#DIV/0!</v>
      </c>
    </row>
    <row r="17" spans="1:9">
      <c r="A17" s="131" t="s">
        <v>25</v>
      </c>
      <c r="B17" s="132" t="s">
        <v>173</v>
      </c>
      <c r="C17" s="136" t="s">
        <v>168</v>
      </c>
      <c r="D17" s="129" t="s">
        <v>26</v>
      </c>
      <c r="E17" s="124"/>
      <c r="F17" s="130">
        <f>'OC Personnel'!K17</f>
        <v>0</v>
      </c>
      <c r="G17" s="125">
        <v>0</v>
      </c>
      <c r="H17" s="134">
        <f t="shared" si="0"/>
        <v>0</v>
      </c>
      <c r="I17" s="135" t="e">
        <f t="shared" si="1"/>
        <v>#DIV/0!</v>
      </c>
    </row>
    <row r="18" spans="1:9">
      <c r="A18" s="131" t="s">
        <v>27</v>
      </c>
      <c r="B18" s="132" t="s">
        <v>174</v>
      </c>
      <c r="C18" s="136" t="s">
        <v>168</v>
      </c>
      <c r="D18" s="129" t="s">
        <v>28</v>
      </c>
      <c r="E18" s="124"/>
      <c r="F18" s="130">
        <f>'OC Personnel'!L17</f>
        <v>0</v>
      </c>
      <c r="G18" s="125">
        <v>0</v>
      </c>
      <c r="H18" s="134">
        <f t="shared" si="0"/>
        <v>0</v>
      </c>
      <c r="I18" s="135" t="e">
        <f t="shared" si="1"/>
        <v>#DIV/0!</v>
      </c>
    </row>
    <row r="19" spans="1:9">
      <c r="A19" s="131" t="s">
        <v>29</v>
      </c>
      <c r="B19" s="132" t="s">
        <v>175</v>
      </c>
      <c r="C19" s="136" t="s">
        <v>168</v>
      </c>
      <c r="D19" s="129" t="s">
        <v>30</v>
      </c>
      <c r="E19" s="124"/>
      <c r="F19" s="130">
        <f>'OC Personnel'!M17</f>
        <v>0</v>
      </c>
      <c r="G19" s="125">
        <v>0</v>
      </c>
      <c r="H19" s="134">
        <f t="shared" si="0"/>
        <v>0</v>
      </c>
      <c r="I19" s="135" t="e">
        <f t="shared" si="1"/>
        <v>#DIV/0!</v>
      </c>
    </row>
    <row r="20" spans="1:9">
      <c r="A20" s="137"/>
      <c r="B20" s="138"/>
      <c r="C20" s="139"/>
      <c r="D20" s="140" t="s">
        <v>31</v>
      </c>
      <c r="E20" s="141"/>
      <c r="F20" s="126">
        <f>SUBTOTAL(9,F8:F19)</f>
        <v>0</v>
      </c>
      <c r="G20" s="126">
        <v>2228510.8353645499</v>
      </c>
      <c r="H20" s="142">
        <f t="shared" si="0"/>
        <v>-2228510.8353645499</v>
      </c>
      <c r="I20" s="143">
        <f t="shared" si="1"/>
        <v>-1</v>
      </c>
    </row>
    <row r="21" spans="1:9">
      <c r="A21" s="67"/>
      <c r="B21" s="68"/>
      <c r="C21" s="72"/>
      <c r="D21" s="66" t="s">
        <v>32</v>
      </c>
      <c r="E21" s="57"/>
      <c r="F21" s="12"/>
      <c r="G21" s="146"/>
      <c r="H21" s="70"/>
      <c r="I21" s="71"/>
    </row>
    <row r="22" spans="1:9">
      <c r="A22" s="67" t="s">
        <v>33</v>
      </c>
      <c r="B22" s="68" t="s">
        <v>176</v>
      </c>
      <c r="C22" s="72" t="s">
        <v>168</v>
      </c>
      <c r="D22" s="66" t="s">
        <v>34</v>
      </c>
      <c r="E22" s="57"/>
      <c r="F22" s="12"/>
      <c r="G22" s="146"/>
      <c r="H22" s="70">
        <f t="shared" si="0"/>
        <v>0</v>
      </c>
      <c r="I22" s="71" t="e">
        <f t="shared" si="1"/>
        <v>#DIV/0!</v>
      </c>
    </row>
    <row r="23" spans="1:9">
      <c r="A23" s="67" t="s">
        <v>35</v>
      </c>
      <c r="B23" s="68" t="s">
        <v>177</v>
      </c>
      <c r="C23" s="69" t="s">
        <v>36</v>
      </c>
      <c r="D23" s="66" t="s">
        <v>37</v>
      </c>
      <c r="E23" s="57"/>
      <c r="F23" s="12">
        <f>Travelling!J15+Travelling!C33</f>
        <v>0</v>
      </c>
      <c r="G23" s="146"/>
      <c r="H23" s="70">
        <f t="shared" si="0"/>
        <v>0</v>
      </c>
      <c r="I23" s="71" t="e">
        <f t="shared" si="1"/>
        <v>#DIV/0!</v>
      </c>
    </row>
    <row r="24" spans="1:9">
      <c r="A24" s="67" t="s">
        <v>38</v>
      </c>
      <c r="B24" s="68" t="s">
        <v>177</v>
      </c>
      <c r="C24" s="69" t="s">
        <v>39</v>
      </c>
      <c r="D24" s="66" t="s">
        <v>178</v>
      </c>
      <c r="E24" s="57"/>
      <c r="F24" s="12">
        <f>Travelling!H9+SUM(Travelling!D33:F33)</f>
        <v>80000</v>
      </c>
      <c r="G24" s="146"/>
      <c r="H24" s="70">
        <f t="shared" si="0"/>
        <v>80000</v>
      </c>
      <c r="I24" s="71" t="e">
        <f t="shared" si="1"/>
        <v>#DIV/0!</v>
      </c>
    </row>
    <row r="25" spans="1:9">
      <c r="A25" s="67" t="s">
        <v>40</v>
      </c>
      <c r="B25" s="68" t="s">
        <v>179</v>
      </c>
      <c r="C25" s="72" t="s">
        <v>168</v>
      </c>
      <c r="D25" s="66" t="s">
        <v>41</v>
      </c>
      <c r="E25" s="57"/>
      <c r="F25" s="12">
        <f>Travelling!D21+Travelling!D27</f>
        <v>74750</v>
      </c>
      <c r="G25" s="146"/>
      <c r="H25" s="70">
        <f t="shared" si="0"/>
        <v>74750</v>
      </c>
      <c r="I25" s="71" t="e">
        <f t="shared" si="1"/>
        <v>#DIV/0!</v>
      </c>
    </row>
    <row r="26" spans="1:9">
      <c r="A26" s="76"/>
      <c r="B26" s="76"/>
      <c r="C26" s="77"/>
      <c r="D26" s="73" t="s">
        <v>42</v>
      </c>
      <c r="E26" s="59"/>
      <c r="F26" s="74">
        <f>SUBTOTAL(9,F22:F25)</f>
        <v>154750</v>
      </c>
      <c r="G26" s="74">
        <v>0</v>
      </c>
      <c r="H26" s="60">
        <f t="shared" si="0"/>
        <v>154750</v>
      </c>
      <c r="I26" s="75" t="e">
        <f t="shared" si="1"/>
        <v>#DIV/0!</v>
      </c>
    </row>
    <row r="27" spans="1:9">
      <c r="A27" s="64"/>
      <c r="B27" s="64"/>
      <c r="C27" s="65"/>
      <c r="D27" s="66" t="s">
        <v>43</v>
      </c>
      <c r="E27" s="57"/>
      <c r="F27" s="12"/>
      <c r="G27" s="146"/>
      <c r="H27" s="70"/>
      <c r="I27" s="71"/>
    </row>
    <row r="28" spans="1:9">
      <c r="A28" s="67" t="s">
        <v>44</v>
      </c>
      <c r="B28" s="68" t="s">
        <v>180</v>
      </c>
      <c r="C28" s="69" t="s">
        <v>45</v>
      </c>
      <c r="D28" s="66" t="s">
        <v>46</v>
      </c>
      <c r="E28" s="57"/>
      <c r="F28" s="12">
        <f>Rental!G9</f>
        <v>6825600</v>
      </c>
      <c r="G28" s="146"/>
      <c r="H28" s="70">
        <f t="shared" si="0"/>
        <v>6825600</v>
      </c>
      <c r="I28" s="71" t="e">
        <f t="shared" si="1"/>
        <v>#DIV/0!</v>
      </c>
    </row>
    <row r="29" spans="1:9">
      <c r="A29" s="67" t="s">
        <v>47</v>
      </c>
      <c r="B29" s="68" t="s">
        <v>181</v>
      </c>
      <c r="C29" s="69" t="s">
        <v>48</v>
      </c>
      <c r="D29" s="66" t="s">
        <v>49</v>
      </c>
      <c r="E29" s="57"/>
      <c r="F29" s="12">
        <f>Rental!G25</f>
        <v>20603676</v>
      </c>
      <c r="G29" s="146"/>
      <c r="H29" s="70">
        <f t="shared" si="0"/>
        <v>20603676</v>
      </c>
      <c r="I29" s="71" t="e">
        <f t="shared" si="1"/>
        <v>#DIV/0!</v>
      </c>
    </row>
    <row r="30" spans="1:9">
      <c r="A30" s="67" t="s">
        <v>50</v>
      </c>
      <c r="B30" s="68" t="s">
        <v>181</v>
      </c>
      <c r="C30" s="69" t="s">
        <v>51</v>
      </c>
      <c r="D30" s="66" t="s">
        <v>52</v>
      </c>
      <c r="E30" s="57"/>
      <c r="F30" s="12">
        <f>Rental!G31</f>
        <v>0</v>
      </c>
      <c r="G30" s="146"/>
      <c r="H30" s="70">
        <f t="shared" si="0"/>
        <v>0</v>
      </c>
      <c r="I30" s="71" t="e">
        <f t="shared" si="1"/>
        <v>#DIV/0!</v>
      </c>
    </row>
    <row r="31" spans="1:9">
      <c r="A31" s="67" t="s">
        <v>53</v>
      </c>
      <c r="B31" s="68" t="s">
        <v>182</v>
      </c>
      <c r="C31" s="72" t="s">
        <v>168</v>
      </c>
      <c r="D31" s="66" t="s">
        <v>54</v>
      </c>
      <c r="E31" s="57"/>
      <c r="F31" s="12">
        <f>Rental!G43</f>
        <v>0</v>
      </c>
      <c r="G31" s="146"/>
      <c r="H31" s="70">
        <f t="shared" si="0"/>
        <v>0</v>
      </c>
      <c r="I31" s="71" t="e">
        <f t="shared" si="1"/>
        <v>#DIV/0!</v>
      </c>
    </row>
    <row r="32" spans="1:9">
      <c r="A32" s="67" t="s">
        <v>55</v>
      </c>
      <c r="B32" s="68" t="s">
        <v>181</v>
      </c>
      <c r="C32" s="69" t="s">
        <v>56</v>
      </c>
      <c r="D32" s="66" t="s">
        <v>57</v>
      </c>
      <c r="E32" s="57"/>
      <c r="F32" s="12">
        <f>Rental!G15+Rental!G37</f>
        <v>0</v>
      </c>
      <c r="G32" s="146"/>
      <c r="H32" s="70">
        <f t="shared" si="0"/>
        <v>0</v>
      </c>
      <c r="I32" s="71" t="e">
        <f t="shared" si="1"/>
        <v>#DIV/0!</v>
      </c>
    </row>
    <row r="33" spans="1:9">
      <c r="A33" s="67" t="s">
        <v>58</v>
      </c>
      <c r="B33" s="68" t="s">
        <v>180</v>
      </c>
      <c r="C33" s="69" t="s">
        <v>59</v>
      </c>
      <c r="D33" s="66" t="s">
        <v>60</v>
      </c>
      <c r="E33" s="57"/>
      <c r="F33" s="12"/>
      <c r="G33" s="146"/>
      <c r="H33" s="70">
        <f t="shared" si="0"/>
        <v>0</v>
      </c>
      <c r="I33" s="71" t="e">
        <f t="shared" si="1"/>
        <v>#DIV/0!</v>
      </c>
    </row>
    <row r="34" spans="1:9">
      <c r="A34" s="76"/>
      <c r="B34" s="76"/>
      <c r="C34" s="77"/>
      <c r="D34" s="73" t="s">
        <v>61</v>
      </c>
      <c r="E34" s="59"/>
      <c r="F34" s="74">
        <f>SUBTOTAL(9,F28:F33)</f>
        <v>27429276</v>
      </c>
      <c r="G34" s="74">
        <v>0</v>
      </c>
      <c r="H34" s="60">
        <f t="shared" si="0"/>
        <v>27429276</v>
      </c>
      <c r="I34" s="75" t="e">
        <f t="shared" si="1"/>
        <v>#DIV/0!</v>
      </c>
    </row>
    <row r="35" spans="1:9">
      <c r="A35" s="64"/>
      <c r="B35" s="64"/>
      <c r="C35" s="65"/>
      <c r="D35" s="66" t="s">
        <v>62</v>
      </c>
      <c r="E35" s="57"/>
      <c r="F35" s="12"/>
      <c r="G35" s="146"/>
      <c r="H35" s="70"/>
      <c r="I35" s="71"/>
    </row>
    <row r="36" spans="1:9">
      <c r="A36" s="67" t="s">
        <v>63</v>
      </c>
      <c r="B36" s="68" t="s">
        <v>183</v>
      </c>
      <c r="C36" s="72" t="s">
        <v>168</v>
      </c>
      <c r="D36" s="66" t="s">
        <v>64</v>
      </c>
      <c r="E36" s="57"/>
      <c r="F36" s="12">
        <f>Utility!E9</f>
        <v>0</v>
      </c>
      <c r="G36" s="146">
        <v>486360.57600000006</v>
      </c>
      <c r="H36" s="70">
        <f t="shared" si="0"/>
        <v>-486360.57600000006</v>
      </c>
      <c r="I36" s="71">
        <f t="shared" si="1"/>
        <v>-1</v>
      </c>
    </row>
    <row r="37" spans="1:9">
      <c r="A37" s="67" t="s">
        <v>65</v>
      </c>
      <c r="B37" s="68" t="s">
        <v>184</v>
      </c>
      <c r="C37" s="72" t="s">
        <v>168</v>
      </c>
      <c r="D37" s="66" t="s">
        <v>66</v>
      </c>
      <c r="E37" s="57"/>
      <c r="F37" s="12">
        <f>Utility!E15</f>
        <v>0</v>
      </c>
      <c r="G37" s="146"/>
      <c r="H37" s="70">
        <f t="shared" si="0"/>
        <v>0</v>
      </c>
      <c r="I37" s="71" t="e">
        <f t="shared" si="1"/>
        <v>#DIV/0!</v>
      </c>
    </row>
    <row r="38" spans="1:9">
      <c r="A38" s="76"/>
      <c r="B38" s="76"/>
      <c r="C38" s="77"/>
      <c r="D38" s="73" t="s">
        <v>67</v>
      </c>
      <c r="E38" s="59"/>
      <c r="F38" s="74">
        <f>SUBTOTAL(9,F36:F37)</f>
        <v>0</v>
      </c>
      <c r="G38" s="74">
        <v>486360.57600000006</v>
      </c>
      <c r="H38" s="60">
        <f t="shared" si="0"/>
        <v>-486360.57600000006</v>
      </c>
      <c r="I38" s="75">
        <f t="shared" si="1"/>
        <v>-1</v>
      </c>
    </row>
    <row r="39" spans="1:9">
      <c r="A39" s="64"/>
      <c r="B39" s="64"/>
      <c r="C39" s="65"/>
      <c r="D39" s="66" t="s">
        <v>68</v>
      </c>
      <c r="E39" s="57"/>
      <c r="F39" s="12"/>
      <c r="G39" s="146"/>
      <c r="H39" s="70"/>
      <c r="I39" s="71"/>
    </row>
    <row r="40" spans="1:9">
      <c r="A40" s="67" t="s">
        <v>69</v>
      </c>
      <c r="B40" s="68" t="s">
        <v>185</v>
      </c>
      <c r="C40" s="69" t="s">
        <v>36</v>
      </c>
      <c r="D40" s="66" t="s">
        <v>70</v>
      </c>
      <c r="E40" s="57"/>
      <c r="F40" s="12">
        <f>Communication!E9</f>
        <v>0</v>
      </c>
      <c r="G40" s="146"/>
      <c r="H40" s="70">
        <f t="shared" si="0"/>
        <v>0</v>
      </c>
      <c r="I40" s="71" t="e">
        <f t="shared" si="1"/>
        <v>#DIV/0!</v>
      </c>
    </row>
    <row r="41" spans="1:9">
      <c r="A41" s="67" t="s">
        <v>71</v>
      </c>
      <c r="B41" s="68" t="s">
        <v>185</v>
      </c>
      <c r="C41" s="69" t="s">
        <v>39</v>
      </c>
      <c r="D41" s="66" t="s">
        <v>72</v>
      </c>
      <c r="E41" s="57"/>
      <c r="F41" s="12">
        <f>Communication!F15</f>
        <v>33600</v>
      </c>
      <c r="G41" s="146"/>
      <c r="H41" s="70">
        <f t="shared" si="0"/>
        <v>33600</v>
      </c>
      <c r="I41" s="71" t="e">
        <f t="shared" si="1"/>
        <v>#DIV/0!</v>
      </c>
    </row>
    <row r="42" spans="1:9">
      <c r="A42" s="67" t="s">
        <v>73</v>
      </c>
      <c r="B42" s="68" t="s">
        <v>186</v>
      </c>
      <c r="C42" s="72" t="s">
        <v>168</v>
      </c>
      <c r="D42" s="66" t="s">
        <v>74</v>
      </c>
      <c r="E42" s="57"/>
      <c r="F42" s="12"/>
      <c r="G42" s="146"/>
      <c r="H42" s="70">
        <f t="shared" si="0"/>
        <v>0</v>
      </c>
      <c r="I42" s="71" t="e">
        <f t="shared" si="1"/>
        <v>#DIV/0!</v>
      </c>
    </row>
    <row r="43" spans="1:9">
      <c r="A43" s="67" t="s">
        <v>75</v>
      </c>
      <c r="B43" s="68" t="s">
        <v>187</v>
      </c>
      <c r="C43" s="72" t="s">
        <v>168</v>
      </c>
      <c r="D43" s="66" t="s">
        <v>76</v>
      </c>
      <c r="E43" s="57"/>
      <c r="F43" s="12">
        <f>Communication!E21</f>
        <v>120000</v>
      </c>
      <c r="G43" s="146"/>
      <c r="H43" s="70">
        <f t="shared" si="0"/>
        <v>120000</v>
      </c>
      <c r="I43" s="71" t="e">
        <f t="shared" si="1"/>
        <v>#DIV/0!</v>
      </c>
    </row>
    <row r="44" spans="1:9">
      <c r="A44" s="76"/>
      <c r="B44" s="76"/>
      <c r="C44" s="77"/>
      <c r="D44" s="73" t="s">
        <v>77</v>
      </c>
      <c r="E44" s="59"/>
      <c r="F44" s="74">
        <f>SUBTOTAL(9,F40:F43)</f>
        <v>153600</v>
      </c>
      <c r="G44" s="74">
        <v>0</v>
      </c>
      <c r="H44" s="60">
        <f t="shared" si="0"/>
        <v>153600</v>
      </c>
      <c r="I44" s="75" t="e">
        <f t="shared" si="1"/>
        <v>#DIV/0!</v>
      </c>
    </row>
    <row r="45" spans="1:9">
      <c r="A45" s="127"/>
      <c r="B45" s="127"/>
      <c r="C45" s="128"/>
      <c r="D45" s="129" t="s">
        <v>78</v>
      </c>
      <c r="E45" s="124"/>
      <c r="F45" s="130"/>
      <c r="G45" s="125"/>
      <c r="H45" s="134"/>
      <c r="I45" s="135"/>
    </row>
    <row r="46" spans="1:9">
      <c r="A46" s="131" t="s">
        <v>79</v>
      </c>
      <c r="B46" s="132" t="s">
        <v>188</v>
      </c>
      <c r="C46" s="133" t="s">
        <v>80</v>
      </c>
      <c r="D46" s="129" t="s">
        <v>81</v>
      </c>
      <c r="E46" s="124"/>
      <c r="F46" s="130">
        <f>Insurance!F9+Insurance!F15</f>
        <v>0</v>
      </c>
      <c r="G46" s="125"/>
      <c r="H46" s="134">
        <f t="shared" si="0"/>
        <v>0</v>
      </c>
      <c r="I46" s="135" t="e">
        <f t="shared" si="1"/>
        <v>#DIV/0!</v>
      </c>
    </row>
    <row r="47" spans="1:9">
      <c r="A47" s="131" t="s">
        <v>82</v>
      </c>
      <c r="B47" s="132" t="s">
        <v>189</v>
      </c>
      <c r="C47" s="136" t="s">
        <v>168</v>
      </c>
      <c r="D47" s="129" t="s">
        <v>83</v>
      </c>
      <c r="E47" s="124"/>
      <c r="F47" s="130">
        <f>Insurance!E21</f>
        <v>0</v>
      </c>
      <c r="G47" s="125"/>
      <c r="H47" s="134">
        <f t="shared" si="0"/>
        <v>0</v>
      </c>
      <c r="I47" s="135" t="e">
        <f t="shared" si="1"/>
        <v>#DIV/0!</v>
      </c>
    </row>
    <row r="48" spans="1:9">
      <c r="A48" s="144"/>
      <c r="B48" s="144"/>
      <c r="C48" s="145"/>
      <c r="D48" s="140" t="s">
        <v>84</v>
      </c>
      <c r="E48" s="141"/>
      <c r="F48" s="126">
        <f>SUBTOTAL(9,F46:F47)</f>
        <v>0</v>
      </c>
      <c r="G48" s="126">
        <v>0</v>
      </c>
      <c r="H48" s="142">
        <f t="shared" si="0"/>
        <v>0</v>
      </c>
      <c r="I48" s="143" t="e">
        <f t="shared" si="1"/>
        <v>#DIV/0!</v>
      </c>
    </row>
    <row r="49" spans="1:9">
      <c r="A49" s="64"/>
      <c r="B49" s="64"/>
      <c r="C49" s="65"/>
      <c r="D49" s="66" t="s">
        <v>85</v>
      </c>
      <c r="E49" s="57"/>
      <c r="F49" s="12"/>
      <c r="G49" s="146"/>
      <c r="H49" s="70"/>
      <c r="I49" s="71"/>
    </row>
    <row r="50" spans="1:9">
      <c r="A50" s="67" t="s">
        <v>190</v>
      </c>
      <c r="B50" s="68" t="s">
        <v>191</v>
      </c>
      <c r="C50" s="69" t="s">
        <v>86</v>
      </c>
      <c r="D50" s="66" t="s">
        <v>87</v>
      </c>
      <c r="E50" s="57"/>
      <c r="F50" s="12">
        <f>'IT Consumption'!E32</f>
        <v>2565891.65</v>
      </c>
      <c r="G50" s="146"/>
      <c r="H50" s="70">
        <f t="shared" si="0"/>
        <v>2565891.65</v>
      </c>
      <c r="I50" s="71" t="e">
        <f t="shared" si="1"/>
        <v>#DIV/0!</v>
      </c>
    </row>
    <row r="51" spans="1:9">
      <c r="A51" s="67" t="s">
        <v>88</v>
      </c>
      <c r="B51" s="68" t="s">
        <v>191</v>
      </c>
      <c r="C51" s="69" t="s">
        <v>89</v>
      </c>
      <c r="D51" s="66" t="s">
        <v>90</v>
      </c>
      <c r="E51" s="57"/>
      <c r="F51" s="12"/>
      <c r="G51" s="146"/>
      <c r="H51" s="70">
        <f t="shared" si="0"/>
        <v>0</v>
      </c>
      <c r="I51" s="71" t="e">
        <f t="shared" si="1"/>
        <v>#DIV/0!</v>
      </c>
    </row>
    <row r="52" spans="1:9">
      <c r="A52" s="67" t="s">
        <v>91</v>
      </c>
      <c r="B52" s="68" t="s">
        <v>191</v>
      </c>
      <c r="C52" s="69" t="s">
        <v>92</v>
      </c>
      <c r="D52" s="66" t="s">
        <v>93</v>
      </c>
      <c r="E52" s="57"/>
      <c r="F52" s="12"/>
      <c r="G52" s="146"/>
      <c r="H52" s="70">
        <f t="shared" si="0"/>
        <v>0</v>
      </c>
      <c r="I52" s="71" t="e">
        <f t="shared" si="1"/>
        <v>#DIV/0!</v>
      </c>
    </row>
    <row r="53" spans="1:9">
      <c r="A53" s="76"/>
      <c r="B53" s="76"/>
      <c r="C53" s="77"/>
      <c r="D53" s="73" t="s">
        <v>94</v>
      </c>
      <c r="E53" s="59"/>
      <c r="F53" s="74">
        <f>SUBTOTAL(9,F50:F52)</f>
        <v>2565891.65</v>
      </c>
      <c r="G53" s="74">
        <v>0</v>
      </c>
      <c r="H53" s="60">
        <f t="shared" si="0"/>
        <v>2565891.65</v>
      </c>
      <c r="I53" s="75" t="e">
        <f t="shared" si="1"/>
        <v>#DIV/0!</v>
      </c>
    </row>
    <row r="54" spans="1:9">
      <c r="A54" s="127"/>
      <c r="B54" s="127"/>
      <c r="C54" s="128"/>
      <c r="D54" s="129" t="s">
        <v>95</v>
      </c>
      <c r="E54" s="124"/>
      <c r="F54" s="130"/>
      <c r="G54" s="125"/>
      <c r="H54" s="134"/>
      <c r="I54" s="135"/>
    </row>
    <row r="55" spans="1:9">
      <c r="A55" s="131" t="s">
        <v>96</v>
      </c>
      <c r="B55" s="132" t="s">
        <v>192</v>
      </c>
      <c r="C55" s="133" t="s">
        <v>97</v>
      </c>
      <c r="D55" s="129" t="s">
        <v>98</v>
      </c>
      <c r="E55" s="124"/>
      <c r="F55" s="130">
        <f>Depreciation!Q7</f>
        <v>0</v>
      </c>
      <c r="G55" s="125"/>
      <c r="H55" s="134">
        <f t="shared" si="0"/>
        <v>0</v>
      </c>
      <c r="I55" s="135" t="e">
        <f t="shared" si="1"/>
        <v>#DIV/0!</v>
      </c>
    </row>
    <row r="56" spans="1:9">
      <c r="A56" s="131" t="s">
        <v>99</v>
      </c>
      <c r="B56" s="132" t="s">
        <v>192</v>
      </c>
      <c r="C56" s="133" t="s">
        <v>100</v>
      </c>
      <c r="D56" s="129" t="s">
        <v>101</v>
      </c>
      <c r="E56" s="124"/>
      <c r="F56" s="130">
        <f>Depreciation!Q8</f>
        <v>0</v>
      </c>
      <c r="G56" s="125"/>
      <c r="H56" s="134">
        <f t="shared" si="0"/>
        <v>0</v>
      </c>
      <c r="I56" s="135" t="e">
        <f t="shared" si="1"/>
        <v>#DIV/0!</v>
      </c>
    </row>
    <row r="57" spans="1:9">
      <c r="A57" s="131" t="s">
        <v>102</v>
      </c>
      <c r="B57" s="132" t="s">
        <v>192</v>
      </c>
      <c r="C57" s="133" t="s">
        <v>103</v>
      </c>
      <c r="D57" s="129" t="s">
        <v>104</v>
      </c>
      <c r="E57" s="124"/>
      <c r="F57" s="130">
        <f>Depreciation!Q9</f>
        <v>0</v>
      </c>
      <c r="G57" s="125"/>
      <c r="H57" s="134">
        <f t="shared" si="0"/>
        <v>0</v>
      </c>
      <c r="I57" s="135" t="e">
        <f t="shared" si="1"/>
        <v>#DIV/0!</v>
      </c>
    </row>
    <row r="58" spans="1:9">
      <c r="A58" s="131" t="s">
        <v>105</v>
      </c>
      <c r="B58" s="132" t="s">
        <v>192</v>
      </c>
      <c r="C58" s="133" t="s">
        <v>106</v>
      </c>
      <c r="D58" s="129" t="s">
        <v>107</v>
      </c>
      <c r="E58" s="124"/>
      <c r="F58" s="130">
        <f>Depreciation!Q10</f>
        <v>0</v>
      </c>
      <c r="G58" s="125"/>
      <c r="H58" s="134">
        <f t="shared" si="0"/>
        <v>0</v>
      </c>
      <c r="I58" s="135" t="e">
        <f t="shared" si="1"/>
        <v>#DIV/0!</v>
      </c>
    </row>
    <row r="59" spans="1:9">
      <c r="A59" s="131" t="s">
        <v>108</v>
      </c>
      <c r="B59" s="132" t="s">
        <v>192</v>
      </c>
      <c r="C59" s="133" t="s">
        <v>109</v>
      </c>
      <c r="D59" s="129" t="s">
        <v>110</v>
      </c>
      <c r="E59" s="124"/>
      <c r="F59" s="130">
        <f>Depreciation!Q11</f>
        <v>138500</v>
      </c>
      <c r="G59" s="125"/>
      <c r="H59" s="134">
        <f t="shared" si="0"/>
        <v>138500</v>
      </c>
      <c r="I59" s="135" t="e">
        <f t="shared" si="1"/>
        <v>#DIV/0!</v>
      </c>
    </row>
    <row r="60" spans="1:9">
      <c r="A60" s="131" t="s">
        <v>111</v>
      </c>
      <c r="B60" s="132" t="s">
        <v>192</v>
      </c>
      <c r="C60" s="133" t="s">
        <v>112</v>
      </c>
      <c r="D60" s="129" t="s">
        <v>113</v>
      </c>
      <c r="E60" s="124"/>
      <c r="F60" s="130">
        <f>Depreciation!Q12</f>
        <v>0</v>
      </c>
      <c r="G60" s="125">
        <v>621525.44960000005</v>
      </c>
      <c r="H60" s="134">
        <f t="shared" si="0"/>
        <v>-621525.44960000005</v>
      </c>
      <c r="I60" s="135">
        <f t="shared" si="1"/>
        <v>-1</v>
      </c>
    </row>
    <row r="61" spans="1:9">
      <c r="A61" s="131" t="s">
        <v>114</v>
      </c>
      <c r="B61" s="132" t="s">
        <v>193</v>
      </c>
      <c r="C61" s="133" t="s">
        <v>115</v>
      </c>
      <c r="D61" s="129" t="s">
        <v>116</v>
      </c>
      <c r="E61" s="124"/>
      <c r="F61" s="130">
        <f>Depreciation!Q13</f>
        <v>22700</v>
      </c>
      <c r="G61" s="125"/>
      <c r="H61" s="134">
        <f t="shared" si="0"/>
        <v>22700</v>
      </c>
      <c r="I61" s="135" t="e">
        <f t="shared" si="1"/>
        <v>#DIV/0!</v>
      </c>
    </row>
    <row r="62" spans="1:9">
      <c r="A62" s="131" t="s">
        <v>117</v>
      </c>
      <c r="B62" s="132" t="s">
        <v>194</v>
      </c>
      <c r="C62" s="133" t="s">
        <v>118</v>
      </c>
      <c r="D62" s="129" t="s">
        <v>119</v>
      </c>
      <c r="E62" s="124"/>
      <c r="F62" s="130">
        <f>Depreciation!Q14</f>
        <v>0</v>
      </c>
      <c r="G62" s="125"/>
      <c r="H62" s="134">
        <f t="shared" si="0"/>
        <v>0</v>
      </c>
      <c r="I62" s="135" t="e">
        <f t="shared" si="1"/>
        <v>#DIV/0!</v>
      </c>
    </row>
    <row r="63" spans="1:9">
      <c r="A63" s="144"/>
      <c r="B63" s="144"/>
      <c r="C63" s="145"/>
      <c r="D63" s="140" t="s">
        <v>120</v>
      </c>
      <c r="E63" s="141"/>
      <c r="F63" s="126">
        <f>SUBTOTAL(9,F55:F62)</f>
        <v>161200</v>
      </c>
      <c r="G63" s="126">
        <v>621525.44960000005</v>
      </c>
      <c r="H63" s="142">
        <f t="shared" si="0"/>
        <v>-460325.44960000005</v>
      </c>
      <c r="I63" s="143">
        <f t="shared" si="1"/>
        <v>-0.74063813460294392</v>
      </c>
    </row>
    <row r="64" spans="1:9">
      <c r="A64" s="64"/>
      <c r="B64" s="64"/>
      <c r="C64" s="65"/>
      <c r="D64" s="66" t="s">
        <v>121</v>
      </c>
      <c r="E64" s="57"/>
      <c r="F64" s="12"/>
      <c r="G64" s="146"/>
      <c r="H64" s="70"/>
      <c r="I64" s="71"/>
    </row>
    <row r="65" spans="1:9">
      <c r="A65" s="67" t="s">
        <v>122</v>
      </c>
      <c r="B65" s="68" t="s">
        <v>195</v>
      </c>
      <c r="C65" s="72" t="s">
        <v>168</v>
      </c>
      <c r="D65" s="66" t="s">
        <v>123</v>
      </c>
      <c r="E65" s="57"/>
      <c r="F65" s="12">
        <f>'Repair &amp; MA'!F13+'Repair &amp; MA'!F20+'Repair &amp; MA'!F26+'Repair &amp; MA'!F39+'Repair &amp; MA'!E45</f>
        <v>6882000</v>
      </c>
      <c r="G65" s="146"/>
      <c r="H65" s="70">
        <f t="shared" si="0"/>
        <v>6882000</v>
      </c>
      <c r="I65" s="71" t="e">
        <f t="shared" si="1"/>
        <v>#DIV/0!</v>
      </c>
    </row>
    <row r="66" spans="1:9">
      <c r="A66" s="76"/>
      <c r="B66" s="76"/>
      <c r="C66" s="77"/>
      <c r="D66" s="73" t="s">
        <v>124</v>
      </c>
      <c r="E66" s="59"/>
      <c r="F66" s="74">
        <f>SUBTOTAL(9,F65)</f>
        <v>6882000</v>
      </c>
      <c r="G66" s="74">
        <v>0</v>
      </c>
      <c r="H66" s="60">
        <f t="shared" si="0"/>
        <v>6882000</v>
      </c>
      <c r="I66" s="75" t="e">
        <f t="shared" si="1"/>
        <v>#DIV/0!</v>
      </c>
    </row>
    <row r="67" spans="1:9">
      <c r="A67" s="64"/>
      <c r="B67" s="64"/>
      <c r="C67" s="65"/>
      <c r="D67" s="66" t="s">
        <v>125</v>
      </c>
      <c r="E67" s="57"/>
      <c r="F67" s="12"/>
      <c r="G67" s="146"/>
      <c r="H67" s="70">
        <f t="shared" si="0"/>
        <v>0</v>
      </c>
      <c r="I67" s="71" t="e">
        <f t="shared" si="1"/>
        <v>#DIV/0!</v>
      </c>
    </row>
    <row r="68" spans="1:9">
      <c r="A68" s="67" t="s">
        <v>126</v>
      </c>
      <c r="B68" s="68" t="s">
        <v>196</v>
      </c>
      <c r="C68" s="72" t="s">
        <v>168</v>
      </c>
      <c r="D68" s="66" t="s">
        <v>127</v>
      </c>
      <c r="E68" s="57"/>
      <c r="F68" s="12">
        <f>'Stationery&amp;Office Supply'!F9</f>
        <v>0</v>
      </c>
      <c r="G68" s="146"/>
      <c r="H68" s="70">
        <f t="shared" si="0"/>
        <v>0</v>
      </c>
      <c r="I68" s="71" t="e">
        <f t="shared" si="1"/>
        <v>#DIV/0!</v>
      </c>
    </row>
    <row r="69" spans="1:9">
      <c r="A69" s="67" t="s">
        <v>128</v>
      </c>
      <c r="B69" s="68" t="s">
        <v>175</v>
      </c>
      <c r="C69" s="69" t="s">
        <v>129</v>
      </c>
      <c r="D69" s="66" t="s">
        <v>130</v>
      </c>
      <c r="E69" s="57"/>
      <c r="F69" s="12">
        <f>'Stationery&amp;Office Supply'!E29</f>
        <v>585000</v>
      </c>
      <c r="G69" s="146"/>
      <c r="H69" s="70">
        <f t="shared" si="0"/>
        <v>585000</v>
      </c>
      <c r="I69" s="71" t="e">
        <f t="shared" si="1"/>
        <v>#DIV/0!</v>
      </c>
    </row>
    <row r="70" spans="1:9">
      <c r="A70" s="67" t="s">
        <v>131</v>
      </c>
      <c r="B70" s="68" t="s">
        <v>197</v>
      </c>
      <c r="C70" s="72" t="s">
        <v>168</v>
      </c>
      <c r="D70" s="66" t="s">
        <v>132</v>
      </c>
      <c r="E70" s="57"/>
      <c r="F70" s="12">
        <f>'Stationery&amp;Office Supply'!E38</f>
        <v>83000</v>
      </c>
      <c r="G70" s="146"/>
      <c r="H70" s="70">
        <f t="shared" si="0"/>
        <v>83000</v>
      </c>
      <c r="I70" s="71" t="e">
        <f t="shared" si="1"/>
        <v>#DIV/0!</v>
      </c>
    </row>
    <row r="71" spans="1:9">
      <c r="A71" s="67" t="s">
        <v>133</v>
      </c>
      <c r="B71" s="68" t="s">
        <v>198</v>
      </c>
      <c r="C71" s="72" t="s">
        <v>168</v>
      </c>
      <c r="D71" s="66" t="s">
        <v>134</v>
      </c>
      <c r="E71" s="57"/>
      <c r="F71" s="12">
        <f>'Stationery&amp;Office Supply'!E44</f>
        <v>0</v>
      </c>
      <c r="G71" s="146"/>
      <c r="H71" s="70">
        <f t="shared" si="0"/>
        <v>0</v>
      </c>
      <c r="I71" s="71" t="e">
        <f t="shared" si="1"/>
        <v>#DIV/0!</v>
      </c>
    </row>
    <row r="72" spans="1:9">
      <c r="A72" s="67" t="s">
        <v>135</v>
      </c>
      <c r="B72" s="68" t="s">
        <v>199</v>
      </c>
      <c r="C72" s="72" t="s">
        <v>168</v>
      </c>
      <c r="D72" s="66" t="s">
        <v>136</v>
      </c>
      <c r="E72" s="57"/>
      <c r="F72" s="12">
        <f>'Stationery&amp;Office Supply'!E50</f>
        <v>0</v>
      </c>
      <c r="G72" s="146">
        <v>263334.02880000003</v>
      </c>
      <c r="H72" s="70">
        <f t="shared" si="0"/>
        <v>-263334.02880000003</v>
      </c>
      <c r="I72" s="71">
        <f t="shared" si="1"/>
        <v>-1</v>
      </c>
    </row>
    <row r="73" spans="1:9">
      <c r="A73" s="67" t="s">
        <v>137</v>
      </c>
      <c r="B73" s="68" t="s">
        <v>200</v>
      </c>
      <c r="C73" s="72" t="s">
        <v>168</v>
      </c>
      <c r="D73" s="66" t="s">
        <v>138</v>
      </c>
      <c r="E73" s="57"/>
      <c r="F73" s="12">
        <f>'Stationery&amp;Office Supply'!E58</f>
        <v>84720</v>
      </c>
      <c r="G73" s="146"/>
      <c r="H73" s="70">
        <f t="shared" ref="H73:H78" si="2">F73-G73</f>
        <v>84720</v>
      </c>
      <c r="I73" s="71" t="e">
        <f t="shared" ref="I73:I78" si="3">H73/G73</f>
        <v>#DIV/0!</v>
      </c>
    </row>
    <row r="74" spans="1:9">
      <c r="A74" s="67" t="s">
        <v>139</v>
      </c>
      <c r="B74" s="68" t="s">
        <v>201</v>
      </c>
      <c r="C74" s="72" t="s">
        <v>168</v>
      </c>
      <c r="D74" s="66" t="s">
        <v>140</v>
      </c>
      <c r="E74" s="57"/>
      <c r="F74" s="12">
        <f>'Stationery&amp;Office Supply'!E64</f>
        <v>17674.559999999998</v>
      </c>
      <c r="G74" s="146"/>
      <c r="H74" s="70">
        <f t="shared" si="2"/>
        <v>17674.559999999998</v>
      </c>
      <c r="I74" s="71" t="e">
        <f t="shared" si="3"/>
        <v>#DIV/0!</v>
      </c>
    </row>
    <row r="75" spans="1:9">
      <c r="A75" s="76"/>
      <c r="B75" s="76"/>
      <c r="C75" s="77"/>
      <c r="D75" s="73" t="s">
        <v>141</v>
      </c>
      <c r="E75" s="59"/>
      <c r="F75" s="74">
        <f>SUBTOTAL(9,F68:F74)</f>
        <v>770394.56</v>
      </c>
      <c r="G75" s="74">
        <v>263334.02880000003</v>
      </c>
      <c r="H75" s="60">
        <f t="shared" si="2"/>
        <v>507060.53120000003</v>
      </c>
      <c r="I75" s="75">
        <f t="shared" si="3"/>
        <v>1.9255412356338808</v>
      </c>
    </row>
    <row r="76" spans="1:9">
      <c r="A76" s="67"/>
      <c r="B76" s="67"/>
      <c r="C76" s="69"/>
      <c r="D76" s="66" t="s">
        <v>142</v>
      </c>
      <c r="E76" s="57"/>
      <c r="F76" s="12"/>
      <c r="G76" s="146"/>
      <c r="H76" s="70"/>
      <c r="I76" s="71"/>
    </row>
    <row r="77" spans="1:9">
      <c r="A77" s="67" t="s">
        <v>143</v>
      </c>
      <c r="B77" s="68" t="s">
        <v>202</v>
      </c>
      <c r="C77" s="72" t="s">
        <v>168</v>
      </c>
      <c r="D77" s="66" t="s">
        <v>144</v>
      </c>
      <c r="E77" s="57"/>
      <c r="F77" s="12">
        <f>Entertainment!F9</f>
        <v>160000</v>
      </c>
      <c r="G77" s="146"/>
      <c r="H77" s="70">
        <f t="shared" si="2"/>
        <v>160000</v>
      </c>
      <c r="I77" s="71" t="e">
        <f t="shared" si="3"/>
        <v>#DIV/0!</v>
      </c>
    </row>
    <row r="78" spans="1:9">
      <c r="A78" s="76"/>
      <c r="B78" s="76"/>
      <c r="C78" s="77"/>
      <c r="D78" s="73" t="s">
        <v>145</v>
      </c>
      <c r="E78" s="59"/>
      <c r="F78" s="74">
        <f>SUBTOTAL(9,F77)</f>
        <v>160000</v>
      </c>
      <c r="G78" s="74">
        <v>0</v>
      </c>
      <c r="H78" s="60">
        <f t="shared" si="2"/>
        <v>160000</v>
      </c>
      <c r="I78" s="75" t="e">
        <f t="shared" si="3"/>
        <v>#DIV/0!</v>
      </c>
    </row>
    <row r="79" spans="1:9">
      <c r="A79" s="39"/>
      <c r="B79" s="39"/>
      <c r="C79" s="39"/>
      <c r="D79" s="39"/>
      <c r="E79" s="40" t="s">
        <v>203</v>
      </c>
      <c r="F79" s="42">
        <f>SUBTOTAL(9,F8:F78)</f>
        <v>38277112.210000001</v>
      </c>
      <c r="G79" s="42">
        <f>SUBTOTAL(9,G8:G78)</f>
        <v>7199461.7795291012</v>
      </c>
      <c r="H79" s="39"/>
      <c r="I79" s="39"/>
    </row>
  </sheetData>
  <mergeCells count="2">
    <mergeCell ref="A5:C5"/>
    <mergeCell ref="H5:I5"/>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8"/>
  <sheetViews>
    <sheetView zoomScale="70" zoomScaleNormal="70" workbookViewId="0"/>
  </sheetViews>
  <sheetFormatPr defaultColWidth="9" defaultRowHeight="13.8"/>
  <cols>
    <col min="1" max="1" width="11.33203125" style="51" bestFit="1" customWidth="1"/>
    <col min="2" max="2" width="47" style="51" bestFit="1" customWidth="1"/>
    <col min="3" max="13" width="12.5546875" style="51" customWidth="1"/>
    <col min="14" max="14" width="11.33203125" style="51" customWidth="1"/>
    <col min="15" max="27" width="9" style="51"/>
    <col min="28" max="28" width="13.6640625" style="51" customWidth="1"/>
    <col min="29" max="16384" width="9" style="51"/>
  </cols>
  <sheetData>
    <row r="1" spans="1:30">
      <c r="A1" s="50" t="s">
        <v>357</v>
      </c>
    </row>
    <row r="2" spans="1:30">
      <c r="A2" s="50" t="s">
        <v>358</v>
      </c>
    </row>
    <row r="3" spans="1:30">
      <c r="A3" s="51" t="s">
        <v>359</v>
      </c>
      <c r="G3" s="62" t="s">
        <v>348</v>
      </c>
    </row>
    <row r="5" spans="1:30" ht="15" customHeight="1">
      <c r="A5" s="322" t="s">
        <v>360</v>
      </c>
      <c r="B5" s="338" t="s">
        <v>361</v>
      </c>
      <c r="C5" s="329" t="s">
        <v>149</v>
      </c>
      <c r="D5" s="329" t="s">
        <v>150</v>
      </c>
      <c r="E5" s="329" t="s">
        <v>151</v>
      </c>
      <c r="F5" s="329" t="s">
        <v>152</v>
      </c>
      <c r="G5" s="329" t="s">
        <v>153</v>
      </c>
      <c r="H5" s="329" t="s">
        <v>154</v>
      </c>
      <c r="I5" s="329" t="s">
        <v>155</v>
      </c>
      <c r="J5" s="329" t="s">
        <v>156</v>
      </c>
      <c r="K5" s="329" t="s">
        <v>157</v>
      </c>
      <c r="L5" s="329" t="s">
        <v>158</v>
      </c>
      <c r="M5" s="329" t="s">
        <v>159</v>
      </c>
      <c r="N5" s="329" t="s">
        <v>515</v>
      </c>
      <c r="O5" s="1" t="s">
        <v>422</v>
      </c>
      <c r="P5" s="1"/>
      <c r="Q5" s="1"/>
      <c r="R5" s="1"/>
      <c r="S5" s="1"/>
      <c r="T5" s="1"/>
      <c r="U5" s="1"/>
      <c r="V5" s="1"/>
      <c r="W5" s="1"/>
      <c r="X5" s="1"/>
      <c r="Y5" s="1"/>
      <c r="Z5" s="1"/>
      <c r="AA5" s="1" t="s">
        <v>423</v>
      </c>
      <c r="AB5" s="329" t="s">
        <v>516</v>
      </c>
      <c r="AC5" s="1" t="s">
        <v>510</v>
      </c>
      <c r="AD5" s="1"/>
    </row>
    <row r="6" spans="1:30">
      <c r="A6" s="322"/>
      <c r="B6" s="338"/>
      <c r="C6" s="329"/>
      <c r="D6" s="329"/>
      <c r="E6" s="329"/>
      <c r="F6" s="329"/>
      <c r="G6" s="329"/>
      <c r="H6" s="329"/>
      <c r="I6" s="329"/>
      <c r="J6" s="329"/>
      <c r="K6" s="329"/>
      <c r="L6" s="329"/>
      <c r="M6" s="329"/>
      <c r="N6" s="329"/>
      <c r="O6" s="2" t="s">
        <v>424</v>
      </c>
      <c r="P6" s="2" t="s">
        <v>425</v>
      </c>
      <c r="Q6" s="2" t="s">
        <v>426</v>
      </c>
      <c r="R6" s="2" t="s">
        <v>427</v>
      </c>
      <c r="S6" s="2" t="s">
        <v>428</v>
      </c>
      <c r="T6" s="2" t="s">
        <v>429</v>
      </c>
      <c r="U6" s="2" t="s">
        <v>430</v>
      </c>
      <c r="V6" s="2" t="s">
        <v>431</v>
      </c>
      <c r="W6" s="2" t="s">
        <v>432</v>
      </c>
      <c r="X6" s="2" t="s">
        <v>433</v>
      </c>
      <c r="Y6" s="2" t="s">
        <v>434</v>
      </c>
      <c r="Z6" s="2" t="s">
        <v>435</v>
      </c>
      <c r="AA6" s="1"/>
      <c r="AB6" s="329"/>
      <c r="AC6" s="1"/>
      <c r="AD6" s="1"/>
    </row>
    <row r="7" spans="1:30">
      <c r="A7" s="78">
        <v>1</v>
      </c>
      <c r="B7" s="79"/>
      <c r="C7" s="80"/>
      <c r="D7" s="10"/>
      <c r="E7" s="10"/>
      <c r="F7" s="10"/>
      <c r="G7" s="10"/>
      <c r="H7" s="10"/>
      <c r="I7" s="10"/>
      <c r="J7" s="10"/>
      <c r="K7" s="10"/>
      <c r="L7" s="10"/>
      <c r="M7" s="10"/>
      <c r="N7" s="81" t="e">
        <f>AVERAGE(O7:Z7)</f>
        <v>#DIV/0!</v>
      </c>
      <c r="O7" s="81"/>
      <c r="P7" s="81"/>
      <c r="Q7" s="81"/>
      <c r="R7" s="81"/>
      <c r="S7" s="81"/>
      <c r="T7" s="81"/>
      <c r="U7" s="81"/>
      <c r="V7" s="81"/>
      <c r="W7" s="81"/>
      <c r="X7" s="81"/>
      <c r="Y7" s="81"/>
      <c r="Z7" s="81"/>
      <c r="AA7" s="82" t="e">
        <f>SUM(C7:M7)*N7*12</f>
        <v>#DIV/0!</v>
      </c>
      <c r="AB7" s="81"/>
      <c r="AC7" s="81" t="e">
        <f>N7-AB7</f>
        <v>#DIV/0!</v>
      </c>
      <c r="AD7" s="81" t="e">
        <f>AC7/AB7</f>
        <v>#DIV/0!</v>
      </c>
    </row>
    <row r="8" spans="1:30">
      <c r="A8" s="78">
        <v>2</v>
      </c>
      <c r="B8" s="79"/>
      <c r="C8" s="80"/>
      <c r="D8" s="10"/>
      <c r="E8" s="10"/>
      <c r="F8" s="10"/>
      <c r="G8" s="10"/>
      <c r="H8" s="10"/>
      <c r="I8" s="10"/>
      <c r="J8" s="10"/>
      <c r="K8" s="10"/>
      <c r="L8" s="10"/>
      <c r="M8" s="10"/>
      <c r="N8" s="81" t="e">
        <f t="shared" ref="N8:N16" si="0">AVERAGE(O8:Z8)</f>
        <v>#DIV/0!</v>
      </c>
      <c r="O8" s="81"/>
      <c r="P8" s="81"/>
      <c r="Q8" s="81"/>
      <c r="R8" s="81"/>
      <c r="S8" s="81"/>
      <c r="T8" s="81"/>
      <c r="U8" s="81"/>
      <c r="V8" s="81"/>
      <c r="W8" s="81"/>
      <c r="X8" s="81"/>
      <c r="Y8" s="81"/>
      <c r="Z8" s="81"/>
      <c r="AA8" s="82" t="e">
        <f t="shared" ref="AA8:AA16" si="1">SUM(C8:M8)*N8*12</f>
        <v>#DIV/0!</v>
      </c>
      <c r="AB8" s="81"/>
      <c r="AC8" s="81" t="e">
        <f t="shared" ref="AC8:AC16" si="2">N8-AB8</f>
        <v>#DIV/0!</v>
      </c>
      <c r="AD8" s="81" t="e">
        <f t="shared" ref="AD8:AD16" si="3">AC8/AB8</f>
        <v>#DIV/0!</v>
      </c>
    </row>
    <row r="9" spans="1:30">
      <c r="A9" s="78">
        <v>3</v>
      </c>
      <c r="B9" s="78"/>
      <c r="C9" s="80"/>
      <c r="D9" s="10"/>
      <c r="E9" s="10"/>
      <c r="F9" s="10"/>
      <c r="G9" s="10"/>
      <c r="H9" s="10"/>
      <c r="I9" s="10"/>
      <c r="J9" s="10"/>
      <c r="K9" s="10"/>
      <c r="L9" s="10"/>
      <c r="M9" s="10"/>
      <c r="N9" s="81" t="e">
        <f t="shared" si="0"/>
        <v>#DIV/0!</v>
      </c>
      <c r="O9" s="81"/>
      <c r="P9" s="81"/>
      <c r="Q9" s="81"/>
      <c r="R9" s="81"/>
      <c r="S9" s="81"/>
      <c r="T9" s="81"/>
      <c r="U9" s="81"/>
      <c r="V9" s="81"/>
      <c r="W9" s="81"/>
      <c r="X9" s="81"/>
      <c r="Y9" s="81"/>
      <c r="Z9" s="81"/>
      <c r="AA9" s="82" t="e">
        <f t="shared" si="1"/>
        <v>#DIV/0!</v>
      </c>
      <c r="AB9" s="81"/>
      <c r="AC9" s="81" t="e">
        <f t="shared" si="2"/>
        <v>#DIV/0!</v>
      </c>
      <c r="AD9" s="81" t="e">
        <f t="shared" si="3"/>
        <v>#DIV/0!</v>
      </c>
    </row>
    <row r="10" spans="1:30">
      <c r="A10" s="78">
        <v>4</v>
      </c>
      <c r="B10" s="78"/>
      <c r="C10" s="80"/>
      <c r="D10" s="10"/>
      <c r="E10" s="10"/>
      <c r="F10" s="10"/>
      <c r="G10" s="10"/>
      <c r="H10" s="10"/>
      <c r="I10" s="10"/>
      <c r="J10" s="10"/>
      <c r="K10" s="10"/>
      <c r="L10" s="10"/>
      <c r="M10" s="10"/>
      <c r="N10" s="81" t="e">
        <f t="shared" si="0"/>
        <v>#DIV/0!</v>
      </c>
      <c r="O10" s="81"/>
      <c r="P10" s="81"/>
      <c r="Q10" s="81"/>
      <c r="R10" s="81"/>
      <c r="S10" s="81"/>
      <c r="T10" s="81"/>
      <c r="U10" s="81"/>
      <c r="V10" s="81"/>
      <c r="W10" s="81"/>
      <c r="X10" s="81"/>
      <c r="Y10" s="81"/>
      <c r="Z10" s="81"/>
      <c r="AA10" s="82" t="e">
        <f t="shared" si="1"/>
        <v>#DIV/0!</v>
      </c>
      <c r="AB10" s="81"/>
      <c r="AC10" s="81" t="e">
        <f t="shared" si="2"/>
        <v>#DIV/0!</v>
      </c>
      <c r="AD10" s="81" t="e">
        <f t="shared" si="3"/>
        <v>#DIV/0!</v>
      </c>
    </row>
    <row r="11" spans="1:30">
      <c r="A11" s="78">
        <v>5</v>
      </c>
      <c r="B11" s="78"/>
      <c r="C11" s="80"/>
      <c r="D11" s="10"/>
      <c r="E11" s="10"/>
      <c r="F11" s="10"/>
      <c r="G11" s="10"/>
      <c r="H11" s="10"/>
      <c r="I11" s="10"/>
      <c r="J11" s="10"/>
      <c r="K11" s="10"/>
      <c r="L11" s="10"/>
      <c r="M11" s="10"/>
      <c r="N11" s="81" t="e">
        <f t="shared" si="0"/>
        <v>#DIV/0!</v>
      </c>
      <c r="O11" s="81"/>
      <c r="P11" s="81"/>
      <c r="Q11" s="81"/>
      <c r="R11" s="81"/>
      <c r="S11" s="81"/>
      <c r="T11" s="81"/>
      <c r="U11" s="81"/>
      <c r="V11" s="81"/>
      <c r="W11" s="81"/>
      <c r="X11" s="81"/>
      <c r="Y11" s="81"/>
      <c r="Z11" s="81"/>
      <c r="AA11" s="82" t="e">
        <f t="shared" si="1"/>
        <v>#DIV/0!</v>
      </c>
      <c r="AB11" s="81"/>
      <c r="AC11" s="81" t="e">
        <f t="shared" si="2"/>
        <v>#DIV/0!</v>
      </c>
      <c r="AD11" s="81" t="e">
        <f t="shared" si="3"/>
        <v>#DIV/0!</v>
      </c>
    </row>
    <row r="12" spans="1:30">
      <c r="A12" s="78">
        <v>6</v>
      </c>
      <c r="B12" s="78"/>
      <c r="C12" s="80"/>
      <c r="D12" s="10"/>
      <c r="E12" s="10"/>
      <c r="F12" s="10"/>
      <c r="G12" s="10"/>
      <c r="H12" s="10"/>
      <c r="I12" s="10"/>
      <c r="J12" s="10"/>
      <c r="K12" s="10"/>
      <c r="L12" s="10"/>
      <c r="M12" s="10"/>
      <c r="N12" s="81" t="e">
        <f t="shared" si="0"/>
        <v>#DIV/0!</v>
      </c>
      <c r="O12" s="81"/>
      <c r="P12" s="81"/>
      <c r="Q12" s="81"/>
      <c r="R12" s="81"/>
      <c r="S12" s="81"/>
      <c r="T12" s="81"/>
      <c r="U12" s="81"/>
      <c r="V12" s="81"/>
      <c r="W12" s="81"/>
      <c r="X12" s="81"/>
      <c r="Y12" s="81"/>
      <c r="Z12" s="81"/>
      <c r="AA12" s="82" t="e">
        <f t="shared" si="1"/>
        <v>#DIV/0!</v>
      </c>
      <c r="AB12" s="81"/>
      <c r="AC12" s="81" t="e">
        <f t="shared" si="2"/>
        <v>#DIV/0!</v>
      </c>
      <c r="AD12" s="81" t="e">
        <f t="shared" si="3"/>
        <v>#DIV/0!</v>
      </c>
    </row>
    <row r="13" spans="1:30">
      <c r="A13" s="78">
        <v>7</v>
      </c>
      <c r="B13" s="78"/>
      <c r="C13" s="80"/>
      <c r="D13" s="10"/>
      <c r="E13" s="10"/>
      <c r="F13" s="10"/>
      <c r="G13" s="10"/>
      <c r="H13" s="10"/>
      <c r="I13" s="10"/>
      <c r="J13" s="10"/>
      <c r="K13" s="10"/>
      <c r="L13" s="10"/>
      <c r="M13" s="10"/>
      <c r="N13" s="81" t="e">
        <f t="shared" si="0"/>
        <v>#DIV/0!</v>
      </c>
      <c r="O13" s="81"/>
      <c r="P13" s="81"/>
      <c r="Q13" s="81"/>
      <c r="R13" s="81"/>
      <c r="S13" s="81"/>
      <c r="T13" s="81"/>
      <c r="U13" s="81"/>
      <c r="V13" s="81"/>
      <c r="W13" s="81"/>
      <c r="X13" s="81"/>
      <c r="Y13" s="81"/>
      <c r="Z13" s="81"/>
      <c r="AA13" s="82" t="e">
        <f t="shared" si="1"/>
        <v>#DIV/0!</v>
      </c>
      <c r="AB13" s="81"/>
      <c r="AC13" s="81" t="e">
        <f t="shared" si="2"/>
        <v>#DIV/0!</v>
      </c>
      <c r="AD13" s="81" t="e">
        <f t="shared" si="3"/>
        <v>#DIV/0!</v>
      </c>
    </row>
    <row r="14" spans="1:30">
      <c r="A14" s="78">
        <v>8</v>
      </c>
      <c r="B14" s="78"/>
      <c r="C14" s="80"/>
      <c r="D14" s="10"/>
      <c r="E14" s="10"/>
      <c r="F14" s="10"/>
      <c r="G14" s="10"/>
      <c r="H14" s="10"/>
      <c r="I14" s="10"/>
      <c r="J14" s="10"/>
      <c r="K14" s="10"/>
      <c r="L14" s="10"/>
      <c r="M14" s="10"/>
      <c r="N14" s="81" t="e">
        <f t="shared" si="0"/>
        <v>#DIV/0!</v>
      </c>
      <c r="O14" s="81"/>
      <c r="P14" s="81"/>
      <c r="Q14" s="81"/>
      <c r="R14" s="81"/>
      <c r="S14" s="81"/>
      <c r="T14" s="81"/>
      <c r="U14" s="81"/>
      <c r="V14" s="81"/>
      <c r="W14" s="81"/>
      <c r="X14" s="81"/>
      <c r="Y14" s="81"/>
      <c r="Z14" s="81"/>
      <c r="AA14" s="82" t="e">
        <f t="shared" si="1"/>
        <v>#DIV/0!</v>
      </c>
      <c r="AB14" s="81"/>
      <c r="AC14" s="81" t="e">
        <f t="shared" si="2"/>
        <v>#DIV/0!</v>
      </c>
      <c r="AD14" s="81" t="e">
        <f t="shared" si="3"/>
        <v>#DIV/0!</v>
      </c>
    </row>
    <row r="15" spans="1:30">
      <c r="A15" s="78">
        <v>9</v>
      </c>
      <c r="B15" s="78"/>
      <c r="C15" s="80"/>
      <c r="D15" s="10"/>
      <c r="E15" s="10"/>
      <c r="F15" s="10"/>
      <c r="G15" s="10"/>
      <c r="H15" s="10"/>
      <c r="I15" s="10"/>
      <c r="J15" s="10"/>
      <c r="K15" s="10"/>
      <c r="L15" s="10"/>
      <c r="M15" s="10"/>
      <c r="N15" s="81" t="e">
        <f t="shared" si="0"/>
        <v>#DIV/0!</v>
      </c>
      <c r="O15" s="81"/>
      <c r="P15" s="81"/>
      <c r="Q15" s="81"/>
      <c r="R15" s="81"/>
      <c r="S15" s="81"/>
      <c r="T15" s="81"/>
      <c r="U15" s="81"/>
      <c r="V15" s="81"/>
      <c r="W15" s="81"/>
      <c r="X15" s="81"/>
      <c r="Y15" s="81"/>
      <c r="Z15" s="81"/>
      <c r="AA15" s="82" t="e">
        <f t="shared" si="1"/>
        <v>#DIV/0!</v>
      </c>
      <c r="AB15" s="81"/>
      <c r="AC15" s="81" t="e">
        <f t="shared" si="2"/>
        <v>#DIV/0!</v>
      </c>
      <c r="AD15" s="81" t="e">
        <f t="shared" si="3"/>
        <v>#DIV/0!</v>
      </c>
    </row>
    <row r="16" spans="1:30">
      <c r="A16" s="78">
        <v>10</v>
      </c>
      <c r="B16" s="78"/>
      <c r="C16" s="80"/>
      <c r="D16" s="10"/>
      <c r="E16" s="10"/>
      <c r="F16" s="10"/>
      <c r="G16" s="10"/>
      <c r="H16" s="10"/>
      <c r="I16" s="10"/>
      <c r="J16" s="10"/>
      <c r="K16" s="10"/>
      <c r="L16" s="10"/>
      <c r="M16" s="10"/>
      <c r="N16" s="81" t="e">
        <f t="shared" si="0"/>
        <v>#DIV/0!</v>
      </c>
      <c r="O16" s="81"/>
      <c r="P16" s="81"/>
      <c r="Q16" s="81"/>
      <c r="R16" s="81"/>
      <c r="S16" s="81"/>
      <c r="T16" s="81"/>
      <c r="U16" s="81"/>
      <c r="V16" s="81"/>
      <c r="W16" s="81"/>
      <c r="X16" s="81"/>
      <c r="Y16" s="81"/>
      <c r="Z16" s="81"/>
      <c r="AA16" s="82" t="e">
        <f t="shared" si="1"/>
        <v>#DIV/0!</v>
      </c>
      <c r="AB16" s="81"/>
      <c r="AC16" s="81" t="e">
        <f t="shared" si="2"/>
        <v>#DIV/0!</v>
      </c>
      <c r="AD16" s="81" t="e">
        <f t="shared" si="3"/>
        <v>#DIV/0!</v>
      </c>
    </row>
    <row r="17" spans="1:30">
      <c r="A17" s="36"/>
      <c r="B17" s="36"/>
      <c r="C17" s="47">
        <f>SUM(C7:C16)</f>
        <v>0</v>
      </c>
      <c r="D17" s="47">
        <f t="shared" ref="D17:M17" si="4">SUM(D7:D16)</f>
        <v>0</v>
      </c>
      <c r="E17" s="47">
        <f t="shared" si="4"/>
        <v>0</v>
      </c>
      <c r="F17" s="47">
        <f t="shared" si="4"/>
        <v>0</v>
      </c>
      <c r="G17" s="47">
        <f t="shared" si="4"/>
        <v>0</v>
      </c>
      <c r="H17" s="47">
        <f t="shared" si="4"/>
        <v>0</v>
      </c>
      <c r="I17" s="47">
        <f t="shared" si="4"/>
        <v>0</v>
      </c>
      <c r="J17" s="47">
        <f t="shared" si="4"/>
        <v>0</v>
      </c>
      <c r="K17" s="47">
        <f t="shared" si="4"/>
        <v>0</v>
      </c>
      <c r="L17" s="47">
        <f t="shared" si="4"/>
        <v>0</v>
      </c>
      <c r="M17" s="47">
        <f t="shared" si="4"/>
        <v>0</v>
      </c>
      <c r="N17" s="36"/>
      <c r="O17" s="36"/>
      <c r="P17" s="36"/>
      <c r="Q17" s="36"/>
      <c r="R17" s="36"/>
      <c r="S17" s="36"/>
      <c r="T17" s="36"/>
      <c r="U17" s="36"/>
      <c r="V17" s="36"/>
      <c r="W17" s="36"/>
      <c r="X17" s="36"/>
      <c r="Y17" s="36"/>
      <c r="Z17" s="37" t="s">
        <v>362</v>
      </c>
      <c r="AA17" s="43" t="e">
        <f>SUM(AA7:AA16)</f>
        <v>#DIV/0!</v>
      </c>
      <c r="AB17" s="36"/>
      <c r="AC17" s="36"/>
      <c r="AD17" s="36"/>
    </row>
    <row r="19" spans="1:30">
      <c r="A19" s="51" t="s">
        <v>216</v>
      </c>
    </row>
    <row r="20" spans="1:30">
      <c r="A20" s="83"/>
      <c r="B20" s="51" t="s">
        <v>217</v>
      </c>
    </row>
    <row r="22" spans="1:30">
      <c r="B22" s="84"/>
      <c r="C22" s="85"/>
      <c r="E22" s="85"/>
    </row>
    <row r="23" spans="1:30">
      <c r="B23" s="84"/>
      <c r="C23" s="85"/>
      <c r="E23" s="85"/>
    </row>
    <row r="24" spans="1:30">
      <c r="B24" s="84"/>
      <c r="C24" s="86"/>
      <c r="E24" s="86"/>
    </row>
    <row r="25" spans="1:30">
      <c r="B25" s="84"/>
      <c r="C25" s="86"/>
      <c r="E25" s="86"/>
    </row>
    <row r="26" spans="1:30">
      <c r="B26" s="84"/>
      <c r="C26" s="86"/>
      <c r="E26" s="86"/>
    </row>
    <row r="27" spans="1:30">
      <c r="B27" s="84"/>
      <c r="C27" s="86"/>
      <c r="E27" s="86"/>
    </row>
    <row r="28" spans="1:30">
      <c r="B28" s="84"/>
      <c r="C28" s="86"/>
      <c r="E28" s="86"/>
    </row>
    <row r="29" spans="1:30">
      <c r="B29" s="84"/>
      <c r="C29" s="86"/>
      <c r="E29" s="86"/>
    </row>
    <row r="30" spans="1:30">
      <c r="B30" s="84"/>
      <c r="C30" s="86"/>
      <c r="E30" s="86"/>
    </row>
    <row r="31" spans="1:30">
      <c r="B31" s="84"/>
      <c r="C31" s="86"/>
      <c r="E31" s="86"/>
    </row>
    <row r="32" spans="1:30">
      <c r="B32" s="84"/>
      <c r="C32" s="86"/>
      <c r="E32" s="86"/>
    </row>
    <row r="33" spans="2:5">
      <c r="B33" s="84"/>
      <c r="C33" s="86"/>
      <c r="E33" s="86"/>
    </row>
    <row r="34" spans="2:5">
      <c r="B34" s="84"/>
      <c r="C34" s="86"/>
      <c r="E34" s="86"/>
    </row>
    <row r="35" spans="2:5">
      <c r="B35" s="84"/>
      <c r="C35" s="86"/>
      <c r="E35" s="86"/>
    </row>
    <row r="36" spans="2:5">
      <c r="B36" s="84"/>
      <c r="C36" s="86"/>
      <c r="E36" s="86"/>
    </row>
    <row r="37" spans="2:5">
      <c r="B37" s="84"/>
      <c r="C37" s="86"/>
      <c r="E37" s="86"/>
    </row>
    <row r="38" spans="2:5">
      <c r="B38" s="87"/>
      <c r="C38" s="88"/>
      <c r="E38" s="88"/>
    </row>
  </sheetData>
  <mergeCells count="18">
    <mergeCell ref="F5:F6"/>
    <mergeCell ref="A5:A6"/>
    <mergeCell ref="B5:B6"/>
    <mergeCell ref="C5:C6"/>
    <mergeCell ref="D5:D6"/>
    <mergeCell ref="E5:E6"/>
    <mergeCell ref="AC5:AD6"/>
    <mergeCell ref="G5:G6"/>
    <mergeCell ref="H5:H6"/>
    <mergeCell ref="I5:I6"/>
    <mergeCell ref="J5:J6"/>
    <mergeCell ref="K5:K6"/>
    <mergeCell ref="L5:L6"/>
    <mergeCell ref="M5:M6"/>
    <mergeCell ref="N5:N6"/>
    <mergeCell ref="O5:Z5"/>
    <mergeCell ref="AA5:AA6"/>
    <mergeCell ref="AB5:A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Summary</vt:lpstr>
      <vt:lpstr>Key Assumption</vt:lpstr>
      <vt:lpstr>Revenue</vt:lpstr>
      <vt:lpstr>Cost Saving Initiatives</vt:lpstr>
      <vt:lpstr>Other Outsourcing Cost</vt:lpstr>
      <vt:lpstr>Outsourcing labor</vt:lpstr>
      <vt:lpstr>Investment</vt:lpstr>
      <vt:lpstr>Manufacturing Expense</vt:lpstr>
      <vt:lpstr>OC Personnel</vt:lpstr>
      <vt:lpstr>Travelling</vt:lpstr>
      <vt:lpstr>Rental</vt:lpstr>
      <vt:lpstr>Utility</vt:lpstr>
      <vt:lpstr>Communication</vt:lpstr>
      <vt:lpstr>IT Consumption</vt:lpstr>
      <vt:lpstr>Insurance</vt:lpstr>
      <vt:lpstr>Depreciation</vt:lpstr>
      <vt:lpstr>Repair &amp; MA</vt:lpstr>
      <vt:lpstr>Stationery&amp;Office Supply</vt:lpstr>
      <vt:lpstr>Entertainment</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曹藤弋</dc:creator>
  <cp:lastModifiedBy>Kingthong Muanglar</cp:lastModifiedBy>
  <cp:lastPrinted>2018-02-12T04:19:21Z</cp:lastPrinted>
  <dcterms:created xsi:type="dcterms:W3CDTF">2018-02-12T02:48:38Z</dcterms:created>
  <dcterms:modified xsi:type="dcterms:W3CDTF">2025-10-16T04:34:54Z</dcterms:modified>
</cp:coreProperties>
</file>