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140" windowHeight="74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0" i="1"/>
  <c r="R9"/>
  <c r="R54"/>
  <c r="R53"/>
  <c r="R52"/>
  <c r="R51"/>
  <c r="R49"/>
  <c r="R48"/>
  <c r="R47"/>
  <c r="R46"/>
  <c r="R44"/>
  <c r="R41"/>
  <c r="R40"/>
  <c r="R39"/>
  <c r="R32"/>
  <c r="R31"/>
  <c r="R30"/>
  <c r="R29"/>
  <c r="R28"/>
  <c r="R24"/>
  <c r="R23"/>
  <c r="R21"/>
  <c r="R20"/>
  <c r="R19"/>
  <c r="R18"/>
  <c r="R15"/>
  <c r="R12"/>
  <c r="R11"/>
  <c r="R8"/>
  <c r="R6"/>
  <c r="R5"/>
  <c r="R4"/>
</calcChain>
</file>

<file path=xl/sharedStrings.xml><?xml version="1.0" encoding="utf-8"?>
<sst xmlns="http://schemas.openxmlformats.org/spreadsheetml/2006/main" count="192" uniqueCount="142">
  <si>
    <t>Name</t>
  </si>
  <si>
    <t>Years</t>
  </si>
  <si>
    <t>Mat</t>
  </si>
  <si>
    <t>Inns</t>
  </si>
  <si>
    <t>NO</t>
  </si>
  <si>
    <t>HS</t>
  </si>
  <si>
    <t>Agg</t>
  </si>
  <si>
    <t>Ave</t>
  </si>
  <si>
    <t>Ct</t>
  </si>
  <si>
    <t>Balls</t>
  </si>
  <si>
    <t>M</t>
  </si>
  <si>
    <t>Runs</t>
  </si>
  <si>
    <t>Wkts</t>
  </si>
  <si>
    <t>Rea M</t>
  </si>
  <si>
    <t>2005-06</t>
  </si>
  <si>
    <t>Batty TA</t>
  </si>
  <si>
    <t>Buchanan JA</t>
  </si>
  <si>
    <t>Harrison DW</t>
  </si>
  <si>
    <t>Hoffman LB</t>
  </si>
  <si>
    <t>Noster SR</t>
  </si>
  <si>
    <t>Harding MR</t>
  </si>
  <si>
    <t>McNally NM</t>
  </si>
  <si>
    <t>Cutts RE</t>
  </si>
  <si>
    <t>Rea J</t>
  </si>
  <si>
    <t>Ling MJ</t>
  </si>
  <si>
    <t>Inglis SB</t>
  </si>
  <si>
    <t>Vorster PJ</t>
  </si>
  <si>
    <t>McFarlane B</t>
  </si>
  <si>
    <t>Sherlock RR</t>
  </si>
  <si>
    <t>Latham TWM</t>
  </si>
  <si>
    <t>Huyser CW</t>
  </si>
  <si>
    <t>2009-10</t>
  </si>
  <si>
    <t>Astle NJ</t>
  </si>
  <si>
    <t>Latham MT</t>
  </si>
  <si>
    <t>McKean SJ</t>
  </si>
  <si>
    <t>Farrant MD</t>
  </si>
  <si>
    <t>Jones J</t>
  </si>
  <si>
    <t>Huyser T</t>
  </si>
  <si>
    <t>Reese A</t>
  </si>
  <si>
    <t>Raine B</t>
  </si>
  <si>
    <t>Robertson H</t>
  </si>
  <si>
    <t>Cotton A</t>
  </si>
  <si>
    <t>Allcock M</t>
  </si>
  <si>
    <t>Latham J</t>
  </si>
  <si>
    <t>Ross M</t>
  </si>
  <si>
    <t>Best</t>
  </si>
  <si>
    <t>2011-12</t>
  </si>
  <si>
    <t>3-19</t>
  </si>
  <si>
    <t>25*</t>
  </si>
  <si>
    <t>2-17</t>
  </si>
  <si>
    <t>3-42</t>
  </si>
  <si>
    <t>12*</t>
  </si>
  <si>
    <t>c2</t>
  </si>
  <si>
    <t>2012-13</t>
  </si>
  <si>
    <t>2009-13</t>
  </si>
  <si>
    <t>36*</t>
  </si>
  <si>
    <t>2010-13</t>
  </si>
  <si>
    <t>3*</t>
  </si>
  <si>
    <t>0-15</t>
  </si>
  <si>
    <t>c1</t>
  </si>
  <si>
    <t>4-4</t>
  </si>
  <si>
    <t>8*</t>
  </si>
  <si>
    <t>1-17</t>
  </si>
  <si>
    <t>3-24</t>
  </si>
  <si>
    <t>2011-13</t>
  </si>
  <si>
    <t>1-19</t>
  </si>
  <si>
    <t>0-12</t>
  </si>
  <si>
    <t>6*</t>
  </si>
  <si>
    <t>1-13</t>
  </si>
  <si>
    <t>2006-12</t>
  </si>
  <si>
    <t>2007-12</t>
  </si>
  <si>
    <t>13*</t>
  </si>
  <si>
    <t>4-15</t>
  </si>
  <si>
    <t>2010-11</t>
  </si>
  <si>
    <t>2005-11</t>
  </si>
  <si>
    <t>3-16</t>
  </si>
  <si>
    <t>0-34</t>
  </si>
  <si>
    <t>0-32</t>
  </si>
  <si>
    <t>2007-09</t>
  </si>
  <si>
    <t>17*</t>
  </si>
  <si>
    <t>1-28</t>
  </si>
  <si>
    <t>21*</t>
  </si>
  <si>
    <t>2-15</t>
  </si>
  <si>
    <t>2007-08</t>
  </si>
  <si>
    <t>24*</t>
  </si>
  <si>
    <t>0-18</t>
  </si>
  <si>
    <t>2006-07</t>
  </si>
  <si>
    <t>1-18</t>
  </si>
  <si>
    <t>2005-07</t>
  </si>
  <si>
    <t>Gibson G</t>
  </si>
  <si>
    <t>2-12</t>
  </si>
  <si>
    <t>Gillett A</t>
  </si>
  <si>
    <t>2005-13</t>
  </si>
  <si>
    <t>1-22</t>
  </si>
  <si>
    <t>Munro LG</t>
  </si>
  <si>
    <t>2-29</t>
  </si>
  <si>
    <t>McAlavey I</t>
  </si>
  <si>
    <t>0-47</t>
  </si>
  <si>
    <t>2005-08</t>
  </si>
  <si>
    <t>26*</t>
  </si>
  <si>
    <t>s1</t>
  </si>
  <si>
    <t>1-2</t>
  </si>
  <si>
    <t>3-9</t>
  </si>
  <si>
    <t>2009-11</t>
  </si>
  <si>
    <t>O'Toole L</t>
  </si>
  <si>
    <t>2005-10</t>
  </si>
  <si>
    <t>c6 s3</t>
  </si>
  <si>
    <t>0-19</t>
  </si>
  <si>
    <t>Sawers AJ</t>
  </si>
  <si>
    <t>Taggart JA</t>
  </si>
  <si>
    <t>Coulter MT</t>
  </si>
  <si>
    <t>Hastings MA</t>
  </si>
  <si>
    <t>Kopperholot N</t>
  </si>
  <si>
    <t>c10</t>
  </si>
  <si>
    <t>R/O</t>
  </si>
  <si>
    <t>4wkts</t>
  </si>
  <si>
    <t>T 20 CAREER AVERAGES 2006-2014</t>
  </si>
  <si>
    <t>2012-14</t>
  </si>
  <si>
    <t>Campbell MC</t>
  </si>
  <si>
    <t>2013-14</t>
  </si>
  <si>
    <t>1-0</t>
  </si>
  <si>
    <t>Coburn BP</t>
  </si>
  <si>
    <t>0-11</t>
  </si>
  <si>
    <t>Croft MP</t>
  </si>
  <si>
    <t>ct 3</t>
  </si>
  <si>
    <t>Cunningham JMC</t>
  </si>
  <si>
    <t>2008-14</t>
  </si>
  <si>
    <t>2009-14</t>
  </si>
  <si>
    <t>74*</t>
  </si>
  <si>
    <t>Gibbens JJM</t>
  </si>
  <si>
    <t>2010-14</t>
  </si>
  <si>
    <t>2005-14</t>
  </si>
  <si>
    <t>28*</t>
  </si>
  <si>
    <t>2007-14</t>
  </si>
  <si>
    <t>Paulin SG</t>
  </si>
  <si>
    <t>Sewell DG</t>
  </si>
  <si>
    <t>11*</t>
  </si>
  <si>
    <t>3-11</t>
  </si>
  <si>
    <t>W/keeper</t>
  </si>
  <si>
    <t>Bruce TC</t>
  </si>
  <si>
    <t>Donkers BP</t>
  </si>
  <si>
    <t>Harman AWB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</si>
</sst>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49" fontId="2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8"/>
  <sheetViews>
    <sheetView tabSelected="1" workbookViewId="0">
      <selection activeCell="V5" sqref="V5"/>
    </sheetView>
  </sheetViews>
  <sheetFormatPr defaultRowHeight="14.4"/>
  <cols>
    <col min="1" max="1" width="12.88671875" customWidth="1"/>
    <col min="2" max="2" width="8.109375" customWidth="1"/>
    <col min="3" max="3" width="5.77734375" customWidth="1"/>
    <col min="4" max="4" width="4.88671875" customWidth="1"/>
    <col min="5" max="5" width="5.33203125" customWidth="1"/>
    <col min="6" max="7" width="5.109375" customWidth="1"/>
    <col min="8" max="8" width="6.88671875" customWidth="1"/>
    <col min="9" max="10" width="4.77734375" customWidth="1"/>
    <col min="11" max="11" width="5" customWidth="1"/>
    <col min="12" max="12" width="5.88671875" customWidth="1"/>
    <col min="13" max="13" width="5.5546875" customWidth="1"/>
    <col min="14" max="14" width="6.5546875" customWidth="1"/>
    <col min="15" max="15" width="6.77734375" customWidth="1"/>
    <col min="16" max="16" width="7" customWidth="1"/>
    <col min="17" max="17" width="8" customWidth="1"/>
    <col min="18" max="18" width="6.44140625" customWidth="1"/>
    <col min="19" max="19" width="6.21875" customWidth="1"/>
    <col min="20" max="20" width="7.21875" customWidth="1"/>
  </cols>
  <sheetData>
    <row r="1" spans="1:21" ht="15.6">
      <c r="G1" s="21" t="s">
        <v>116</v>
      </c>
      <c r="H1" s="21"/>
      <c r="I1" s="21"/>
      <c r="J1" s="21"/>
      <c r="K1" s="21"/>
      <c r="L1" s="21"/>
      <c r="M1" s="21"/>
      <c r="N1" s="22"/>
      <c r="O1" s="22"/>
    </row>
    <row r="3" spans="1:2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>
        <v>50</v>
      </c>
      <c r="J3" s="3">
        <v>100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7</v>
      </c>
      <c r="Q3" s="4" t="s">
        <v>45</v>
      </c>
      <c r="R3" s="4" t="s">
        <v>114</v>
      </c>
      <c r="S3" s="3" t="s">
        <v>115</v>
      </c>
      <c r="T3" s="5" t="s">
        <v>138</v>
      </c>
      <c r="U3" s="1"/>
    </row>
    <row r="4" spans="1:21">
      <c r="A4" s="7" t="s">
        <v>42</v>
      </c>
      <c r="B4" s="6" t="s">
        <v>117</v>
      </c>
      <c r="C4" s="9">
        <v>5</v>
      </c>
      <c r="D4" s="9">
        <v>5</v>
      </c>
      <c r="E4" s="9">
        <v>2</v>
      </c>
      <c r="F4" s="9">
        <v>50</v>
      </c>
      <c r="G4" s="9">
        <v>93</v>
      </c>
      <c r="H4" s="11">
        <v>31</v>
      </c>
      <c r="I4" s="9">
        <v>1</v>
      </c>
      <c r="J4" s="9"/>
      <c r="K4" s="9">
        <v>3</v>
      </c>
      <c r="L4" s="9">
        <v>60</v>
      </c>
      <c r="M4" s="9">
        <v>0</v>
      </c>
      <c r="N4" s="9">
        <v>74</v>
      </c>
      <c r="O4" s="9">
        <v>5</v>
      </c>
      <c r="P4" s="11">
        <v>14.8</v>
      </c>
      <c r="Q4" s="10" t="s">
        <v>47</v>
      </c>
      <c r="R4" s="11">
        <f>N4/(L4/6)</f>
        <v>7.4</v>
      </c>
      <c r="S4" s="9"/>
      <c r="T4" s="9"/>
    </row>
    <row r="5" spans="1:21">
      <c r="A5" s="7" t="s">
        <v>32</v>
      </c>
      <c r="B5" s="6" t="s">
        <v>31</v>
      </c>
      <c r="C5" s="9">
        <v>3</v>
      </c>
      <c r="D5" s="9">
        <v>2</v>
      </c>
      <c r="E5" s="9">
        <v>0</v>
      </c>
      <c r="F5" s="9">
        <v>35</v>
      </c>
      <c r="G5" s="9">
        <v>44</v>
      </c>
      <c r="H5" s="11">
        <v>22</v>
      </c>
      <c r="I5" s="9"/>
      <c r="J5" s="9"/>
      <c r="K5" s="9"/>
      <c r="L5" s="9">
        <v>18</v>
      </c>
      <c r="M5" s="9">
        <v>0</v>
      </c>
      <c r="N5" s="9">
        <v>32</v>
      </c>
      <c r="O5" s="9">
        <v>0</v>
      </c>
      <c r="P5" s="11"/>
      <c r="Q5" s="10" t="s">
        <v>77</v>
      </c>
      <c r="R5" s="11">
        <f>N5/(L5/6)</f>
        <v>10.666666666666666</v>
      </c>
      <c r="S5" s="9"/>
      <c r="T5" s="9"/>
      <c r="U5" s="1"/>
    </row>
    <row r="6" spans="1:21">
      <c r="A6" s="7" t="s">
        <v>15</v>
      </c>
      <c r="B6" s="6" t="s">
        <v>78</v>
      </c>
      <c r="C6" s="9">
        <v>5</v>
      </c>
      <c r="D6" s="9">
        <v>4</v>
      </c>
      <c r="E6" s="9">
        <v>2</v>
      </c>
      <c r="F6" s="9" t="s">
        <v>81</v>
      </c>
      <c r="G6" s="9">
        <v>35</v>
      </c>
      <c r="H6" s="11">
        <v>17.5</v>
      </c>
      <c r="I6" s="9"/>
      <c r="J6" s="9"/>
      <c r="K6" s="9">
        <v>3</v>
      </c>
      <c r="L6" s="9">
        <v>90</v>
      </c>
      <c r="M6" s="9">
        <v>1</v>
      </c>
      <c r="N6" s="9">
        <v>95</v>
      </c>
      <c r="O6" s="9">
        <v>5</v>
      </c>
      <c r="P6" s="11">
        <v>19</v>
      </c>
      <c r="Q6" s="10" t="s">
        <v>82</v>
      </c>
      <c r="R6" s="11">
        <f t="shared" ref="R6:R54" si="0">N6/(L6/6)</f>
        <v>6.333333333333333</v>
      </c>
      <c r="S6" s="9"/>
      <c r="T6" s="9"/>
      <c r="U6" s="1"/>
    </row>
    <row r="7" spans="1:21">
      <c r="A7" s="7" t="s">
        <v>139</v>
      </c>
      <c r="B7" s="6" t="s">
        <v>73</v>
      </c>
      <c r="C7" s="9">
        <v>3</v>
      </c>
      <c r="D7" s="9">
        <v>3</v>
      </c>
      <c r="E7" s="9">
        <v>1</v>
      </c>
      <c r="F7" s="9">
        <v>20</v>
      </c>
      <c r="G7" s="9">
        <v>30</v>
      </c>
      <c r="H7" s="11">
        <v>15</v>
      </c>
      <c r="I7" s="9"/>
      <c r="J7" s="9"/>
      <c r="K7" s="9">
        <v>1</v>
      </c>
      <c r="L7" s="9"/>
      <c r="M7" s="9"/>
      <c r="N7" s="9"/>
      <c r="O7" s="9"/>
      <c r="P7" s="11"/>
      <c r="Q7" s="10"/>
      <c r="R7" s="11"/>
      <c r="S7" s="9"/>
      <c r="T7" s="9"/>
      <c r="U7" s="1"/>
    </row>
    <row r="8" spans="1:21">
      <c r="A8" s="7" t="s">
        <v>16</v>
      </c>
      <c r="B8" s="6" t="s">
        <v>83</v>
      </c>
      <c r="C8" s="9">
        <v>2</v>
      </c>
      <c r="D8" s="9">
        <v>2</v>
      </c>
      <c r="E8" s="9">
        <v>1</v>
      </c>
      <c r="F8" s="9" t="s">
        <v>84</v>
      </c>
      <c r="G8" s="9">
        <v>29</v>
      </c>
      <c r="H8" s="11">
        <v>29</v>
      </c>
      <c r="I8" s="9"/>
      <c r="J8" s="9"/>
      <c r="K8" s="9"/>
      <c r="L8" s="9">
        <v>24</v>
      </c>
      <c r="M8" s="9">
        <v>0</v>
      </c>
      <c r="N8" s="9">
        <v>38</v>
      </c>
      <c r="O8" s="9">
        <v>0</v>
      </c>
      <c r="P8" s="11"/>
      <c r="Q8" s="10" t="s">
        <v>85</v>
      </c>
      <c r="R8" s="11">
        <f t="shared" si="0"/>
        <v>9.5</v>
      </c>
      <c r="S8" s="9"/>
      <c r="T8" s="9"/>
      <c r="U8" s="1"/>
    </row>
    <row r="9" spans="1:21">
      <c r="A9" s="7" t="s">
        <v>118</v>
      </c>
      <c r="B9" s="6" t="s">
        <v>119</v>
      </c>
      <c r="C9" s="9">
        <v>3</v>
      </c>
      <c r="D9" s="9">
        <v>2</v>
      </c>
      <c r="E9" s="9">
        <v>0</v>
      </c>
      <c r="F9" s="9">
        <v>0</v>
      </c>
      <c r="G9" s="9">
        <v>0</v>
      </c>
      <c r="H9" s="11">
        <v>0</v>
      </c>
      <c r="I9" s="9"/>
      <c r="J9" s="9"/>
      <c r="K9" s="9"/>
      <c r="L9" s="9">
        <v>25</v>
      </c>
      <c r="M9" s="9">
        <v>0</v>
      </c>
      <c r="N9" s="9">
        <v>36</v>
      </c>
      <c r="O9" s="9">
        <v>2</v>
      </c>
      <c r="P9" s="11">
        <v>18</v>
      </c>
      <c r="Q9" s="10" t="s">
        <v>120</v>
      </c>
      <c r="R9" s="11">
        <f t="shared" si="0"/>
        <v>8.6399999999999988</v>
      </c>
      <c r="S9" s="9"/>
      <c r="T9" s="9"/>
      <c r="U9" s="1"/>
    </row>
    <row r="10" spans="1:21">
      <c r="A10" s="7" t="s">
        <v>121</v>
      </c>
      <c r="B10" s="6" t="s">
        <v>119</v>
      </c>
      <c r="C10" s="9">
        <v>1</v>
      </c>
      <c r="D10" s="9">
        <v>1</v>
      </c>
      <c r="E10" s="9">
        <v>0</v>
      </c>
      <c r="F10" s="9">
        <v>2</v>
      </c>
      <c r="G10" s="9">
        <v>2</v>
      </c>
      <c r="H10" s="11">
        <v>2</v>
      </c>
      <c r="I10" s="9"/>
      <c r="J10" s="9"/>
      <c r="K10" s="9"/>
      <c r="L10" s="9">
        <v>6</v>
      </c>
      <c r="M10" s="9">
        <v>0</v>
      </c>
      <c r="N10" s="9">
        <v>11</v>
      </c>
      <c r="O10" s="9">
        <v>0</v>
      </c>
      <c r="P10" s="11"/>
      <c r="Q10" s="10" t="s">
        <v>122</v>
      </c>
      <c r="R10" s="11">
        <f t="shared" si="0"/>
        <v>11</v>
      </c>
      <c r="S10" s="9"/>
      <c r="T10" s="9"/>
      <c r="U10" s="1"/>
    </row>
    <row r="11" spans="1:21">
      <c r="A11" s="7" t="s">
        <v>41</v>
      </c>
      <c r="B11" s="6" t="s">
        <v>46</v>
      </c>
      <c r="C11" s="9">
        <v>3</v>
      </c>
      <c r="D11" s="9">
        <v>3</v>
      </c>
      <c r="E11" s="12">
        <v>0</v>
      </c>
      <c r="F11" s="9">
        <v>5</v>
      </c>
      <c r="G11" s="9">
        <v>9</v>
      </c>
      <c r="H11" s="11">
        <v>9</v>
      </c>
      <c r="I11" s="9"/>
      <c r="J11" s="9"/>
      <c r="K11" s="9"/>
      <c r="L11" s="9">
        <v>24</v>
      </c>
      <c r="M11" s="9">
        <v>0</v>
      </c>
      <c r="N11" s="9">
        <v>39</v>
      </c>
      <c r="O11" s="9">
        <v>0</v>
      </c>
      <c r="P11" s="11"/>
      <c r="Q11" s="10" t="s">
        <v>66</v>
      </c>
      <c r="R11" s="11">
        <f t="shared" si="0"/>
        <v>9.75</v>
      </c>
      <c r="S11" s="9"/>
      <c r="T11" s="9"/>
      <c r="U11" s="1"/>
    </row>
    <row r="12" spans="1:21">
      <c r="A12" s="7" t="s">
        <v>110</v>
      </c>
      <c r="B12" s="6" t="s">
        <v>86</v>
      </c>
      <c r="C12" s="9">
        <v>1</v>
      </c>
      <c r="D12" s="9"/>
      <c r="E12" s="9"/>
      <c r="F12" s="9"/>
      <c r="G12" s="9"/>
      <c r="H12" s="11"/>
      <c r="I12" s="9"/>
      <c r="J12" s="9"/>
      <c r="K12" s="9">
        <v>1</v>
      </c>
      <c r="L12" s="9">
        <v>24</v>
      </c>
      <c r="M12" s="9">
        <v>0</v>
      </c>
      <c r="N12" s="9">
        <v>18</v>
      </c>
      <c r="O12" s="9">
        <v>1</v>
      </c>
      <c r="P12" s="11">
        <v>18</v>
      </c>
      <c r="Q12" s="10" t="s">
        <v>87</v>
      </c>
      <c r="R12" s="11">
        <f t="shared" si="0"/>
        <v>4.5</v>
      </c>
      <c r="S12" s="9"/>
      <c r="T12" s="9"/>
      <c r="U12" s="1"/>
    </row>
    <row r="13" spans="1:21">
      <c r="A13" s="7" t="s">
        <v>123</v>
      </c>
      <c r="B13" s="6" t="s">
        <v>117</v>
      </c>
      <c r="C13" s="9">
        <v>4</v>
      </c>
      <c r="D13" s="9">
        <v>3</v>
      </c>
      <c r="E13" s="9">
        <v>1</v>
      </c>
      <c r="F13" s="9" t="s">
        <v>48</v>
      </c>
      <c r="G13" s="9">
        <v>48</v>
      </c>
      <c r="H13" s="11">
        <v>24</v>
      </c>
      <c r="I13" s="9"/>
      <c r="J13" s="9"/>
      <c r="K13" s="9"/>
      <c r="L13" s="9"/>
      <c r="M13" s="9"/>
      <c r="N13" s="9"/>
      <c r="O13" s="9"/>
      <c r="P13" s="11"/>
      <c r="Q13" s="10"/>
      <c r="R13" s="11"/>
      <c r="S13" s="9"/>
      <c r="T13" s="9" t="s">
        <v>124</v>
      </c>
      <c r="U13" s="1"/>
    </row>
    <row r="14" spans="1:21">
      <c r="A14" s="7" t="s">
        <v>125</v>
      </c>
      <c r="B14" s="6" t="s">
        <v>126</v>
      </c>
      <c r="C14" s="9">
        <v>6</v>
      </c>
      <c r="D14" s="9">
        <v>6</v>
      </c>
      <c r="E14" s="9">
        <v>1</v>
      </c>
      <c r="F14" s="9">
        <v>60</v>
      </c>
      <c r="G14" s="9">
        <v>100</v>
      </c>
      <c r="H14" s="11">
        <v>20</v>
      </c>
      <c r="I14" s="9">
        <v>1</v>
      </c>
      <c r="J14" s="9"/>
      <c r="K14" s="9">
        <v>2</v>
      </c>
      <c r="L14" s="9"/>
      <c r="M14" s="9"/>
      <c r="N14" s="9"/>
      <c r="O14" s="9"/>
      <c r="P14" s="11"/>
      <c r="Q14" s="10"/>
      <c r="R14" s="11"/>
      <c r="S14" s="9"/>
      <c r="T14" s="9"/>
      <c r="U14" s="1"/>
    </row>
    <row r="15" spans="1:21">
      <c r="A15" s="7" t="s">
        <v>22</v>
      </c>
      <c r="B15" s="6" t="s">
        <v>74</v>
      </c>
      <c r="C15" s="9">
        <v>14</v>
      </c>
      <c r="D15" s="9">
        <v>12</v>
      </c>
      <c r="E15" s="9">
        <v>1</v>
      </c>
      <c r="F15" s="9">
        <v>14</v>
      </c>
      <c r="G15" s="9">
        <v>58</v>
      </c>
      <c r="H15" s="11">
        <v>5.3</v>
      </c>
      <c r="I15" s="9"/>
      <c r="J15" s="9"/>
      <c r="K15" s="9">
        <v>4</v>
      </c>
      <c r="L15" s="9">
        <v>54</v>
      </c>
      <c r="M15" s="9">
        <v>0</v>
      </c>
      <c r="N15" s="9">
        <v>69</v>
      </c>
      <c r="O15" s="9">
        <v>3</v>
      </c>
      <c r="P15" s="11">
        <v>23</v>
      </c>
      <c r="Q15" s="10" t="s">
        <v>62</v>
      </c>
      <c r="R15" s="11">
        <f t="shared" si="0"/>
        <v>7.666666666666667</v>
      </c>
      <c r="S15" s="9"/>
      <c r="T15" s="9"/>
      <c r="U15" s="1"/>
    </row>
    <row r="16" spans="1:21">
      <c r="A16" s="7" t="s">
        <v>140</v>
      </c>
      <c r="B16" s="6" t="s">
        <v>46</v>
      </c>
      <c r="C16" s="9">
        <v>2</v>
      </c>
      <c r="D16" s="9">
        <v>1</v>
      </c>
      <c r="E16" s="9">
        <v>0</v>
      </c>
      <c r="F16" s="9" t="s">
        <v>67</v>
      </c>
      <c r="G16" s="9">
        <v>6</v>
      </c>
      <c r="H16" s="11"/>
      <c r="I16" s="9"/>
      <c r="J16" s="9"/>
      <c r="K16" s="9"/>
      <c r="L16" s="9"/>
      <c r="M16" s="9"/>
      <c r="N16" s="9"/>
      <c r="O16" s="9"/>
      <c r="P16" s="11"/>
      <c r="Q16" s="10"/>
      <c r="R16" s="11"/>
      <c r="S16" s="9"/>
      <c r="T16" s="9"/>
      <c r="U16" s="1"/>
    </row>
    <row r="17" spans="1:23">
      <c r="A17" s="7" t="s">
        <v>35</v>
      </c>
      <c r="B17" s="13" t="s">
        <v>127</v>
      </c>
      <c r="C17" s="9">
        <v>13</v>
      </c>
      <c r="D17" s="9">
        <v>8</v>
      </c>
      <c r="E17" s="9">
        <v>3</v>
      </c>
      <c r="F17" s="9" t="s">
        <v>128</v>
      </c>
      <c r="G17" s="9">
        <v>97</v>
      </c>
      <c r="H17" s="11">
        <v>19.399999999999999</v>
      </c>
      <c r="I17" s="9">
        <v>1</v>
      </c>
      <c r="J17" s="9"/>
      <c r="K17" s="9">
        <v>4</v>
      </c>
      <c r="L17" s="9">
        <v>202</v>
      </c>
      <c r="M17" s="9">
        <v>2</v>
      </c>
      <c r="N17" s="9">
        <v>173</v>
      </c>
      <c r="O17" s="9">
        <v>10</v>
      </c>
      <c r="P17" s="11">
        <v>17.3</v>
      </c>
      <c r="Q17" s="10" t="s">
        <v>49</v>
      </c>
      <c r="R17" s="11">
        <v>5.14</v>
      </c>
      <c r="S17" s="9"/>
      <c r="T17" s="9"/>
      <c r="U17" s="1"/>
    </row>
    <row r="18" spans="1:23">
      <c r="A18" s="7" t="s">
        <v>129</v>
      </c>
      <c r="B18" s="8" t="s">
        <v>130</v>
      </c>
      <c r="C18" s="12">
        <v>6</v>
      </c>
      <c r="D18" s="9">
        <v>6</v>
      </c>
      <c r="E18" s="9">
        <v>0</v>
      </c>
      <c r="F18" s="9">
        <v>38</v>
      </c>
      <c r="G18" s="9">
        <v>89</v>
      </c>
      <c r="H18" s="11">
        <v>14.8</v>
      </c>
      <c r="I18" s="9"/>
      <c r="J18" s="9"/>
      <c r="K18" s="9">
        <v>3</v>
      </c>
      <c r="L18" s="9">
        <v>138</v>
      </c>
      <c r="M18" s="9">
        <v>0</v>
      </c>
      <c r="N18" s="9">
        <v>165</v>
      </c>
      <c r="O18" s="9">
        <v>10</v>
      </c>
      <c r="P18" s="11">
        <v>16.5</v>
      </c>
      <c r="Q18" s="10" t="s">
        <v>75</v>
      </c>
      <c r="R18" s="11">
        <f t="shared" si="0"/>
        <v>7.1739130434782608</v>
      </c>
      <c r="S18" s="9"/>
      <c r="T18" s="9"/>
      <c r="U18" s="1"/>
    </row>
    <row r="19" spans="1:23">
      <c r="A19" s="7" t="s">
        <v>89</v>
      </c>
      <c r="B19" s="6" t="s">
        <v>88</v>
      </c>
      <c r="C19" s="9">
        <v>3</v>
      </c>
      <c r="D19" s="9">
        <v>1</v>
      </c>
      <c r="E19" s="9">
        <v>0</v>
      </c>
      <c r="F19" s="9">
        <v>8</v>
      </c>
      <c r="G19" s="9">
        <v>8</v>
      </c>
      <c r="H19" s="11">
        <v>8</v>
      </c>
      <c r="I19" s="9"/>
      <c r="J19" s="9"/>
      <c r="K19" s="9">
        <v>1</v>
      </c>
      <c r="L19" s="9">
        <v>48</v>
      </c>
      <c r="M19" s="9">
        <v>0</v>
      </c>
      <c r="N19" s="9">
        <v>36</v>
      </c>
      <c r="O19" s="9">
        <v>3</v>
      </c>
      <c r="P19" s="11">
        <v>12</v>
      </c>
      <c r="Q19" s="10" t="s">
        <v>90</v>
      </c>
      <c r="R19" s="11">
        <f t="shared" si="0"/>
        <v>4.5</v>
      </c>
      <c r="S19" s="9"/>
      <c r="T19" s="9"/>
      <c r="U19" s="1"/>
    </row>
    <row r="20" spans="1:23">
      <c r="A20" s="7" t="s">
        <v>91</v>
      </c>
      <c r="B20" s="6" t="s">
        <v>14</v>
      </c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11"/>
      <c r="I20" s="9"/>
      <c r="J20" s="9"/>
      <c r="K20" s="9"/>
      <c r="L20" s="9">
        <v>12</v>
      </c>
      <c r="M20" s="9">
        <v>0</v>
      </c>
      <c r="N20" s="9">
        <v>17</v>
      </c>
      <c r="O20" s="9">
        <v>1</v>
      </c>
      <c r="P20" s="11">
        <v>17</v>
      </c>
      <c r="Q20" s="10" t="s">
        <v>62</v>
      </c>
      <c r="R20" s="11">
        <f t="shared" si="0"/>
        <v>8.5</v>
      </c>
      <c r="S20" s="9"/>
      <c r="T20" s="9"/>
      <c r="U20" s="1"/>
    </row>
    <row r="21" spans="1:23">
      <c r="A21" s="7" t="s">
        <v>20</v>
      </c>
      <c r="B21" s="6" t="s">
        <v>92</v>
      </c>
      <c r="C21" s="9">
        <v>16</v>
      </c>
      <c r="D21" s="9">
        <v>15</v>
      </c>
      <c r="E21" s="9">
        <v>0</v>
      </c>
      <c r="F21" s="9">
        <v>27</v>
      </c>
      <c r="G21" s="9">
        <v>223</v>
      </c>
      <c r="H21" s="11">
        <v>14.9</v>
      </c>
      <c r="I21" s="9"/>
      <c r="J21" s="9"/>
      <c r="K21" s="9">
        <v>6</v>
      </c>
      <c r="L21" s="9">
        <v>271</v>
      </c>
      <c r="M21" s="9">
        <v>1</v>
      </c>
      <c r="N21" s="9">
        <v>307</v>
      </c>
      <c r="O21" s="9">
        <v>14</v>
      </c>
      <c r="P21" s="11">
        <v>21.9</v>
      </c>
      <c r="Q21" s="10" t="s">
        <v>50</v>
      </c>
      <c r="R21" s="11">
        <f t="shared" si="0"/>
        <v>6.7970479704797055</v>
      </c>
      <c r="S21" s="9"/>
      <c r="T21" s="9"/>
      <c r="U21" s="1"/>
    </row>
    <row r="22" spans="1:23">
      <c r="A22" s="7" t="s">
        <v>141</v>
      </c>
      <c r="B22" s="6" t="s">
        <v>53</v>
      </c>
      <c r="C22" s="9">
        <v>3</v>
      </c>
      <c r="D22" s="9">
        <v>2</v>
      </c>
      <c r="E22" s="9">
        <v>1</v>
      </c>
      <c r="F22" s="9" t="s">
        <v>51</v>
      </c>
      <c r="G22" s="9">
        <v>20</v>
      </c>
      <c r="H22" s="11">
        <v>20</v>
      </c>
      <c r="I22" s="9"/>
      <c r="J22" s="9"/>
      <c r="K22" s="9"/>
      <c r="L22" s="9"/>
      <c r="M22" s="9"/>
      <c r="N22" s="9"/>
      <c r="O22" s="9"/>
      <c r="P22" s="11"/>
      <c r="Q22" s="10"/>
      <c r="R22" s="11"/>
      <c r="S22" s="9"/>
      <c r="T22" s="9" t="s">
        <v>52</v>
      </c>
      <c r="U22" s="1"/>
    </row>
    <row r="23" spans="1:23">
      <c r="A23" s="7" t="s">
        <v>17</v>
      </c>
      <c r="B23" s="6" t="s">
        <v>98</v>
      </c>
      <c r="C23" s="9">
        <v>5</v>
      </c>
      <c r="D23" s="9">
        <v>5</v>
      </c>
      <c r="E23" s="9">
        <v>3</v>
      </c>
      <c r="F23" s="9" t="s">
        <v>99</v>
      </c>
      <c r="G23" s="9">
        <v>73</v>
      </c>
      <c r="H23" s="11">
        <v>36.5</v>
      </c>
      <c r="I23" s="9"/>
      <c r="J23" s="9"/>
      <c r="K23" s="9">
        <v>2</v>
      </c>
      <c r="L23" s="9">
        <v>54</v>
      </c>
      <c r="M23" s="9">
        <v>0</v>
      </c>
      <c r="N23" s="9">
        <v>64</v>
      </c>
      <c r="O23" s="9">
        <v>1</v>
      </c>
      <c r="P23" s="11">
        <v>64</v>
      </c>
      <c r="Q23" s="10" t="s">
        <v>80</v>
      </c>
      <c r="R23" s="11">
        <f t="shared" si="0"/>
        <v>7.1111111111111107</v>
      </c>
      <c r="S23" s="9"/>
      <c r="T23" s="9"/>
      <c r="U23" s="1"/>
    </row>
    <row r="24" spans="1:23">
      <c r="A24" s="7" t="s">
        <v>111</v>
      </c>
      <c r="B24" s="6" t="s">
        <v>14</v>
      </c>
      <c r="C24" s="9">
        <v>2</v>
      </c>
      <c r="D24" s="9">
        <v>2</v>
      </c>
      <c r="E24" s="9">
        <v>0</v>
      </c>
      <c r="F24" s="9">
        <v>10</v>
      </c>
      <c r="G24" s="9">
        <v>13</v>
      </c>
      <c r="H24" s="11">
        <v>6.5</v>
      </c>
      <c r="I24" s="9"/>
      <c r="J24" s="9"/>
      <c r="K24" s="9"/>
      <c r="L24" s="9">
        <v>48</v>
      </c>
      <c r="M24" s="9">
        <v>1</v>
      </c>
      <c r="N24" s="9">
        <v>36</v>
      </c>
      <c r="O24" s="9">
        <v>1</v>
      </c>
      <c r="P24" s="11">
        <v>36</v>
      </c>
      <c r="Q24" s="10" t="s">
        <v>93</v>
      </c>
      <c r="R24" s="11">
        <f t="shared" si="0"/>
        <v>4.5</v>
      </c>
      <c r="S24" s="9"/>
      <c r="T24" s="9"/>
      <c r="U24" s="1"/>
    </row>
    <row r="25" spans="1:23">
      <c r="A25" s="7" t="s">
        <v>18</v>
      </c>
      <c r="B25" s="6" t="s">
        <v>78</v>
      </c>
      <c r="C25" s="9">
        <v>6</v>
      </c>
      <c r="D25" s="9">
        <v>6</v>
      </c>
      <c r="E25" s="9">
        <v>0</v>
      </c>
      <c r="F25" s="9">
        <v>46</v>
      </c>
      <c r="G25" s="9">
        <v>114</v>
      </c>
      <c r="H25" s="11">
        <v>19</v>
      </c>
      <c r="I25" s="9"/>
      <c r="J25" s="9"/>
      <c r="K25" s="9">
        <v>1</v>
      </c>
      <c r="L25" s="9"/>
      <c r="M25" s="9"/>
      <c r="N25" s="9"/>
      <c r="O25" s="9"/>
      <c r="P25" s="11"/>
      <c r="Q25" s="10"/>
      <c r="R25" s="11"/>
      <c r="S25" s="9"/>
      <c r="T25" s="9"/>
      <c r="U25" s="1"/>
    </row>
    <row r="26" spans="1:23">
      <c r="A26" s="7" t="s">
        <v>30</v>
      </c>
      <c r="B26" s="6" t="s">
        <v>126</v>
      </c>
      <c r="C26" s="9">
        <v>17</v>
      </c>
      <c r="D26" s="9">
        <v>16</v>
      </c>
      <c r="E26" s="9">
        <v>2</v>
      </c>
      <c r="F26" s="9" t="s">
        <v>55</v>
      </c>
      <c r="G26" s="9">
        <v>232</v>
      </c>
      <c r="H26" s="11">
        <v>16.600000000000001</v>
      </c>
      <c r="I26" s="9"/>
      <c r="J26" s="9"/>
      <c r="K26" s="9">
        <v>6</v>
      </c>
      <c r="L26" s="9"/>
      <c r="M26" s="9"/>
      <c r="N26" s="9"/>
      <c r="O26" s="9"/>
      <c r="P26" s="11"/>
      <c r="Q26" s="10"/>
      <c r="R26" s="11"/>
      <c r="S26" s="9"/>
      <c r="T26" s="9"/>
      <c r="U26" s="1"/>
    </row>
    <row r="27" spans="1:23">
      <c r="A27" s="7" t="s">
        <v>37</v>
      </c>
      <c r="B27" s="6" t="s">
        <v>56</v>
      </c>
      <c r="C27" s="9">
        <v>7</v>
      </c>
      <c r="D27" s="9">
        <v>7</v>
      </c>
      <c r="E27" s="9">
        <v>0</v>
      </c>
      <c r="F27" s="9">
        <v>31</v>
      </c>
      <c r="G27" s="9">
        <v>77</v>
      </c>
      <c r="H27" s="11">
        <v>11</v>
      </c>
      <c r="I27" s="9"/>
      <c r="J27" s="9"/>
      <c r="K27" s="9">
        <v>3</v>
      </c>
      <c r="L27" s="9"/>
      <c r="M27" s="9"/>
      <c r="N27" s="9"/>
      <c r="O27" s="9"/>
      <c r="P27" s="11"/>
      <c r="Q27" s="10"/>
      <c r="R27" s="11"/>
      <c r="S27" s="9"/>
      <c r="T27" s="9"/>
      <c r="U27" s="1"/>
    </row>
    <row r="28" spans="1:23">
      <c r="A28" s="7" t="s">
        <v>25</v>
      </c>
      <c r="B28" s="6" t="s">
        <v>131</v>
      </c>
      <c r="C28" s="9">
        <v>24</v>
      </c>
      <c r="D28" s="9">
        <v>12</v>
      </c>
      <c r="E28" s="9">
        <v>9</v>
      </c>
      <c r="F28" s="9" t="s">
        <v>132</v>
      </c>
      <c r="G28" s="9">
        <v>91</v>
      </c>
      <c r="H28" s="11">
        <v>30.33</v>
      </c>
      <c r="I28" s="9"/>
      <c r="J28" s="9"/>
      <c r="K28" s="9">
        <v>3</v>
      </c>
      <c r="L28" s="9">
        <v>510</v>
      </c>
      <c r="M28" s="9">
        <v>3</v>
      </c>
      <c r="N28" s="9">
        <v>444</v>
      </c>
      <c r="O28" s="9">
        <v>20</v>
      </c>
      <c r="P28" s="14">
        <v>22.2</v>
      </c>
      <c r="Q28" s="23" t="s">
        <v>90</v>
      </c>
      <c r="R28" s="14">
        <f t="shared" si="0"/>
        <v>5.223529411764706</v>
      </c>
      <c r="S28" s="12">
        <v>1</v>
      </c>
      <c r="T28" s="12"/>
      <c r="U28" s="24"/>
      <c r="V28" s="25"/>
      <c r="W28" s="25"/>
    </row>
    <row r="29" spans="1:23">
      <c r="A29" s="7" t="s">
        <v>36</v>
      </c>
      <c r="B29" s="6" t="s">
        <v>73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11"/>
      <c r="I29" s="9"/>
      <c r="J29" s="9"/>
      <c r="K29" s="9">
        <v>1</v>
      </c>
      <c r="L29" s="9">
        <v>12</v>
      </c>
      <c r="M29" s="9">
        <v>0</v>
      </c>
      <c r="N29" s="9">
        <v>34</v>
      </c>
      <c r="O29" s="9">
        <v>0</v>
      </c>
      <c r="P29" s="11"/>
      <c r="Q29" s="10" t="s">
        <v>76</v>
      </c>
      <c r="R29" s="11">
        <f t="shared" si="0"/>
        <v>17</v>
      </c>
      <c r="S29" s="9"/>
      <c r="T29" s="9"/>
      <c r="U29" s="1"/>
    </row>
    <row r="30" spans="1:23">
      <c r="A30" s="7" t="s">
        <v>112</v>
      </c>
      <c r="B30" s="6" t="s">
        <v>86</v>
      </c>
      <c r="C30" s="9">
        <v>1</v>
      </c>
      <c r="D30" s="9">
        <v>1</v>
      </c>
      <c r="E30" s="9">
        <v>0</v>
      </c>
      <c r="F30" s="9">
        <v>4</v>
      </c>
      <c r="G30" s="9">
        <v>4</v>
      </c>
      <c r="H30" s="11">
        <v>4</v>
      </c>
      <c r="I30" s="9"/>
      <c r="J30" s="9"/>
      <c r="K30" s="9"/>
      <c r="L30" s="9">
        <v>12</v>
      </c>
      <c r="M30" s="9">
        <v>0</v>
      </c>
      <c r="N30" s="9">
        <v>12</v>
      </c>
      <c r="O30" s="9">
        <v>2</v>
      </c>
      <c r="P30" s="11">
        <v>6</v>
      </c>
      <c r="Q30" s="10" t="s">
        <v>90</v>
      </c>
      <c r="R30" s="11">
        <f t="shared" si="0"/>
        <v>6</v>
      </c>
      <c r="S30" s="9"/>
      <c r="T30" s="9"/>
      <c r="U30" s="1"/>
    </row>
    <row r="31" spans="1:23">
      <c r="A31" s="7" t="s">
        <v>43</v>
      </c>
      <c r="B31" s="6" t="s">
        <v>53</v>
      </c>
      <c r="C31" s="9">
        <v>2</v>
      </c>
      <c r="D31" s="9">
        <v>1</v>
      </c>
      <c r="E31" s="9">
        <v>1</v>
      </c>
      <c r="F31" s="9" t="s">
        <v>57</v>
      </c>
      <c r="G31" s="9">
        <v>3</v>
      </c>
      <c r="H31" s="11"/>
      <c r="I31" s="9"/>
      <c r="J31" s="9"/>
      <c r="K31" s="9">
        <v>1</v>
      </c>
      <c r="L31" s="9">
        <v>24</v>
      </c>
      <c r="M31" s="9">
        <v>0</v>
      </c>
      <c r="N31" s="9">
        <v>33</v>
      </c>
      <c r="O31" s="9">
        <v>0</v>
      </c>
      <c r="P31" s="11"/>
      <c r="Q31" s="10" t="s">
        <v>58</v>
      </c>
      <c r="R31" s="11">
        <f t="shared" si="0"/>
        <v>8.25</v>
      </c>
      <c r="S31" s="9"/>
      <c r="T31" s="9"/>
    </row>
    <row r="32" spans="1:23">
      <c r="A32" s="7" t="s">
        <v>33</v>
      </c>
      <c r="B32" s="6" t="s">
        <v>103</v>
      </c>
      <c r="C32" s="9">
        <v>6</v>
      </c>
      <c r="D32" s="9">
        <v>3</v>
      </c>
      <c r="E32" s="9">
        <v>1</v>
      </c>
      <c r="F32" s="9">
        <v>14</v>
      </c>
      <c r="G32" s="9">
        <v>18</v>
      </c>
      <c r="H32" s="11">
        <v>9</v>
      </c>
      <c r="I32" s="9"/>
      <c r="J32" s="9"/>
      <c r="K32" s="9"/>
      <c r="L32" s="9">
        <v>123</v>
      </c>
      <c r="M32" s="9">
        <v>1</v>
      </c>
      <c r="N32" s="9">
        <v>128</v>
      </c>
      <c r="O32" s="9">
        <v>8</v>
      </c>
      <c r="P32" s="11">
        <v>16</v>
      </c>
      <c r="Q32" s="10" t="s">
        <v>102</v>
      </c>
      <c r="R32" s="11">
        <f t="shared" si="0"/>
        <v>6.2439024390243905</v>
      </c>
      <c r="S32" s="9"/>
      <c r="T32" s="9"/>
    </row>
    <row r="33" spans="1:20">
      <c r="A33" s="7" t="s">
        <v>29</v>
      </c>
      <c r="B33" s="6" t="s">
        <v>54</v>
      </c>
      <c r="C33" s="9">
        <v>7</v>
      </c>
      <c r="D33" s="9">
        <v>7</v>
      </c>
      <c r="E33" s="9">
        <v>1</v>
      </c>
      <c r="F33" s="9">
        <v>66</v>
      </c>
      <c r="G33" s="9">
        <v>244</v>
      </c>
      <c r="H33" s="11">
        <v>40.700000000000003</v>
      </c>
      <c r="I33" s="9">
        <v>3</v>
      </c>
      <c r="J33" s="9"/>
      <c r="K33" s="9"/>
      <c r="L33" s="9"/>
      <c r="M33" s="9"/>
      <c r="N33" s="9"/>
      <c r="O33" s="9"/>
      <c r="P33" s="11"/>
      <c r="Q33" s="10"/>
      <c r="R33" s="11"/>
      <c r="S33" s="9"/>
      <c r="T33" s="9" t="s">
        <v>113</v>
      </c>
    </row>
    <row r="34" spans="1:20">
      <c r="A34" s="2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4" t="s">
        <v>7</v>
      </c>
      <c r="I34" s="3">
        <v>50</v>
      </c>
      <c r="J34" s="3">
        <v>100</v>
      </c>
      <c r="K34" s="3" t="s">
        <v>8</v>
      </c>
      <c r="L34" s="3" t="s">
        <v>9</v>
      </c>
      <c r="M34" s="3" t="s">
        <v>10</v>
      </c>
      <c r="N34" s="3" t="s">
        <v>11</v>
      </c>
      <c r="O34" s="3" t="s">
        <v>12</v>
      </c>
      <c r="P34" s="4" t="s">
        <v>7</v>
      </c>
      <c r="Q34" s="4" t="s">
        <v>45</v>
      </c>
      <c r="R34" s="4" t="s">
        <v>114</v>
      </c>
      <c r="S34" s="3" t="s">
        <v>115</v>
      </c>
      <c r="T34" s="5" t="s">
        <v>138</v>
      </c>
    </row>
    <row r="35" spans="1:20">
      <c r="A35" s="7" t="s">
        <v>24</v>
      </c>
      <c r="B35" s="13" t="s">
        <v>98</v>
      </c>
      <c r="C35" s="12">
        <v>3</v>
      </c>
      <c r="D35" s="12">
        <v>3</v>
      </c>
      <c r="E35" s="12">
        <v>0</v>
      </c>
      <c r="F35" s="12">
        <v>7</v>
      </c>
      <c r="G35" s="12">
        <v>14</v>
      </c>
      <c r="H35" s="14">
        <v>4.7</v>
      </c>
      <c r="I35" s="12"/>
      <c r="J35" s="12"/>
      <c r="K35" s="12"/>
      <c r="L35" s="12"/>
      <c r="M35" s="12"/>
      <c r="N35" s="9"/>
      <c r="O35" s="9"/>
      <c r="P35" s="11"/>
      <c r="Q35" s="10"/>
      <c r="R35" s="11"/>
      <c r="S35" s="9"/>
      <c r="T35" s="9" t="s">
        <v>59</v>
      </c>
    </row>
    <row r="36" spans="1:20">
      <c r="A36" s="7" t="s">
        <v>96</v>
      </c>
      <c r="B36" s="6" t="s">
        <v>14</v>
      </c>
      <c r="C36" s="9">
        <v>1</v>
      </c>
      <c r="D36" s="9">
        <v>1</v>
      </c>
      <c r="E36" s="9">
        <v>0</v>
      </c>
      <c r="F36" s="9">
        <v>1</v>
      </c>
      <c r="G36" s="9">
        <v>1</v>
      </c>
      <c r="H36" s="11">
        <v>1</v>
      </c>
      <c r="I36" s="9"/>
      <c r="J36" s="9"/>
      <c r="K36" s="9"/>
      <c r="L36" s="9"/>
      <c r="M36" s="9"/>
      <c r="N36" s="9"/>
      <c r="O36" s="9"/>
      <c r="P36" s="11"/>
      <c r="Q36" s="10"/>
      <c r="R36" s="11"/>
      <c r="S36" s="9"/>
      <c r="T36" s="9"/>
    </row>
    <row r="37" spans="1:20">
      <c r="A37" s="7" t="s">
        <v>27</v>
      </c>
      <c r="B37" s="6" t="s">
        <v>86</v>
      </c>
      <c r="C37" s="9">
        <v>1</v>
      </c>
      <c r="D37" s="9">
        <v>1</v>
      </c>
      <c r="E37" s="9">
        <v>0</v>
      </c>
      <c r="F37" s="9">
        <v>13</v>
      </c>
      <c r="G37" s="9">
        <v>13</v>
      </c>
      <c r="H37" s="11">
        <v>13</v>
      </c>
      <c r="I37" s="9"/>
      <c r="J37" s="9"/>
      <c r="K37" s="9"/>
      <c r="L37" s="9"/>
      <c r="M37" s="9"/>
      <c r="N37" s="9"/>
      <c r="O37" s="9"/>
      <c r="P37" s="11"/>
      <c r="Q37" s="10"/>
      <c r="R37" s="11"/>
      <c r="S37" s="9"/>
      <c r="T37" s="9"/>
    </row>
    <row r="38" spans="1:20">
      <c r="A38" s="7" t="s">
        <v>34</v>
      </c>
      <c r="B38" s="6" t="s">
        <v>31</v>
      </c>
      <c r="C38" s="9">
        <v>9</v>
      </c>
      <c r="D38" s="9">
        <v>8</v>
      </c>
      <c r="E38" s="9">
        <v>2</v>
      </c>
      <c r="F38" s="9">
        <v>23</v>
      </c>
      <c r="G38" s="9">
        <v>63</v>
      </c>
      <c r="H38" s="11">
        <v>10.5</v>
      </c>
      <c r="I38" s="9"/>
      <c r="J38" s="9"/>
      <c r="K38" s="9"/>
      <c r="L38" s="9"/>
      <c r="M38" s="9"/>
      <c r="N38" s="9"/>
      <c r="O38" s="9"/>
      <c r="P38" s="11"/>
      <c r="Q38" s="10"/>
      <c r="R38" s="11"/>
      <c r="S38" s="9"/>
      <c r="T38" s="9" t="s">
        <v>59</v>
      </c>
    </row>
    <row r="39" spans="1:20">
      <c r="A39" s="7" t="s">
        <v>21</v>
      </c>
      <c r="B39" s="6" t="s">
        <v>83</v>
      </c>
      <c r="C39" s="9">
        <v>3</v>
      </c>
      <c r="D39" s="9">
        <v>3</v>
      </c>
      <c r="E39" s="9">
        <v>0</v>
      </c>
      <c r="F39" s="9">
        <v>11</v>
      </c>
      <c r="G39" s="9">
        <v>24</v>
      </c>
      <c r="H39" s="11">
        <v>8</v>
      </c>
      <c r="I39" s="9"/>
      <c r="J39" s="9"/>
      <c r="K39" s="9"/>
      <c r="L39" s="9">
        <v>18</v>
      </c>
      <c r="M39" s="9">
        <v>0</v>
      </c>
      <c r="N39" s="9">
        <v>47</v>
      </c>
      <c r="O39" s="9">
        <v>0</v>
      </c>
      <c r="P39" s="11"/>
      <c r="Q39" s="10" t="s">
        <v>97</v>
      </c>
      <c r="R39" s="11">
        <f t="shared" si="0"/>
        <v>15.666666666666666</v>
      </c>
      <c r="S39" s="9"/>
      <c r="T39" s="9"/>
    </row>
    <row r="40" spans="1:20">
      <c r="A40" s="7" t="s">
        <v>94</v>
      </c>
      <c r="B40" s="6" t="s">
        <v>86</v>
      </c>
      <c r="C40" s="9">
        <v>1</v>
      </c>
      <c r="D40" s="9">
        <v>1</v>
      </c>
      <c r="E40" s="9">
        <v>1</v>
      </c>
      <c r="F40" s="9" t="s">
        <v>57</v>
      </c>
      <c r="G40" s="9">
        <v>3</v>
      </c>
      <c r="H40" s="11"/>
      <c r="I40" s="9"/>
      <c r="J40" s="9"/>
      <c r="K40" s="9"/>
      <c r="L40" s="9">
        <v>24</v>
      </c>
      <c r="M40" s="9">
        <v>0</v>
      </c>
      <c r="N40" s="9">
        <v>29</v>
      </c>
      <c r="O40" s="9">
        <v>2</v>
      </c>
      <c r="P40" s="11">
        <v>14.5</v>
      </c>
      <c r="Q40" s="10" t="s">
        <v>95</v>
      </c>
      <c r="R40" s="11">
        <f t="shared" si="0"/>
        <v>7.25</v>
      </c>
      <c r="S40" s="9"/>
      <c r="T40" s="9"/>
    </row>
    <row r="41" spans="1:20">
      <c r="A41" s="7" t="s">
        <v>19</v>
      </c>
      <c r="B41" s="6" t="s">
        <v>133</v>
      </c>
      <c r="C41" s="9">
        <v>18</v>
      </c>
      <c r="D41" s="9">
        <v>18</v>
      </c>
      <c r="E41" s="9">
        <v>3</v>
      </c>
      <c r="F41" s="9">
        <v>87</v>
      </c>
      <c r="G41" s="9">
        <v>452</v>
      </c>
      <c r="H41" s="11">
        <v>30.1</v>
      </c>
      <c r="I41" s="9">
        <v>3</v>
      </c>
      <c r="J41" s="9"/>
      <c r="K41" s="9">
        <v>4</v>
      </c>
      <c r="L41" s="9">
        <v>242</v>
      </c>
      <c r="M41" s="9">
        <v>0</v>
      </c>
      <c r="N41" s="9">
        <v>284</v>
      </c>
      <c r="O41" s="9">
        <v>14</v>
      </c>
      <c r="P41" s="11">
        <v>20.3</v>
      </c>
      <c r="Q41" s="10" t="s">
        <v>60</v>
      </c>
      <c r="R41" s="11">
        <f t="shared" si="0"/>
        <v>7.0413223140495864</v>
      </c>
      <c r="S41" s="9">
        <v>1</v>
      </c>
      <c r="T41" s="9"/>
    </row>
    <row r="42" spans="1:20">
      <c r="A42" s="7" t="s">
        <v>104</v>
      </c>
      <c r="B42" s="6" t="s">
        <v>14</v>
      </c>
      <c r="C42" s="9">
        <v>2</v>
      </c>
      <c r="D42" s="9">
        <v>2</v>
      </c>
      <c r="E42" s="9">
        <v>0</v>
      </c>
      <c r="F42" s="9">
        <v>19</v>
      </c>
      <c r="G42" s="9">
        <v>19</v>
      </c>
      <c r="H42" s="11">
        <v>9.5</v>
      </c>
      <c r="I42" s="9"/>
      <c r="J42" s="9"/>
      <c r="K42" s="9"/>
      <c r="L42" s="9"/>
      <c r="M42" s="9"/>
      <c r="N42" s="9"/>
      <c r="O42" s="9"/>
      <c r="P42" s="11"/>
      <c r="Q42" s="10"/>
      <c r="R42" s="11"/>
      <c r="S42" s="9"/>
      <c r="T42" s="9"/>
    </row>
    <row r="43" spans="1:20">
      <c r="A43" s="7" t="s">
        <v>134</v>
      </c>
      <c r="B43" s="6" t="s">
        <v>117</v>
      </c>
      <c r="C43" s="9">
        <v>5</v>
      </c>
      <c r="D43" s="9">
        <v>5</v>
      </c>
      <c r="E43" s="9">
        <v>0</v>
      </c>
      <c r="F43" s="9">
        <v>38</v>
      </c>
      <c r="G43" s="9">
        <v>71</v>
      </c>
      <c r="H43" s="11">
        <v>14.2</v>
      </c>
      <c r="I43" s="9"/>
      <c r="J43" s="9"/>
      <c r="K43" s="9">
        <v>2</v>
      </c>
      <c r="L43" s="9"/>
      <c r="M43" s="9"/>
      <c r="N43" s="9"/>
      <c r="O43" s="9"/>
      <c r="P43" s="11"/>
      <c r="Q43" s="10"/>
      <c r="R43" s="11"/>
      <c r="S43" s="9"/>
      <c r="T43" s="9"/>
    </row>
    <row r="44" spans="1:20">
      <c r="A44" s="7" t="s">
        <v>39</v>
      </c>
      <c r="B44" s="6" t="s">
        <v>46</v>
      </c>
      <c r="C44" s="9">
        <v>4</v>
      </c>
      <c r="D44" s="9">
        <v>4</v>
      </c>
      <c r="E44" s="9">
        <v>0</v>
      </c>
      <c r="F44" s="9">
        <v>45</v>
      </c>
      <c r="G44" s="9">
        <v>58</v>
      </c>
      <c r="H44" s="11">
        <v>14.5</v>
      </c>
      <c r="I44" s="9"/>
      <c r="J44" s="9"/>
      <c r="K44" s="9">
        <v>1</v>
      </c>
      <c r="L44" s="9">
        <v>56</v>
      </c>
      <c r="M44" s="9">
        <v>0</v>
      </c>
      <c r="N44" s="9">
        <v>44</v>
      </c>
      <c r="O44" s="9">
        <v>2</v>
      </c>
      <c r="P44" s="11">
        <v>22</v>
      </c>
      <c r="Q44" s="10" t="s">
        <v>68</v>
      </c>
      <c r="R44" s="11">
        <f t="shared" si="0"/>
        <v>4.7142857142857144</v>
      </c>
      <c r="S44" s="9"/>
      <c r="T44" s="9"/>
    </row>
    <row r="45" spans="1:20">
      <c r="A45" s="7" t="s">
        <v>23</v>
      </c>
      <c r="B45" s="6" t="s">
        <v>105</v>
      </c>
      <c r="C45" s="9">
        <v>11</v>
      </c>
      <c r="D45" s="9">
        <v>10</v>
      </c>
      <c r="E45" s="9">
        <v>1</v>
      </c>
      <c r="F45" s="9" t="s">
        <v>79</v>
      </c>
      <c r="G45" s="9">
        <v>63</v>
      </c>
      <c r="H45" s="11">
        <v>7</v>
      </c>
      <c r="I45" s="9"/>
      <c r="J45" s="9"/>
      <c r="K45" s="9"/>
      <c r="L45" s="9"/>
      <c r="M45" s="9"/>
      <c r="N45" s="9"/>
      <c r="O45" s="9"/>
      <c r="P45" s="11"/>
      <c r="Q45" s="10"/>
      <c r="R45" s="11"/>
      <c r="S45" s="9"/>
      <c r="T45" s="9" t="s">
        <v>106</v>
      </c>
    </row>
    <row r="46" spans="1:20">
      <c r="A46" s="7" t="s">
        <v>13</v>
      </c>
      <c r="B46" s="6" t="s">
        <v>14</v>
      </c>
      <c r="C46" s="9">
        <v>1</v>
      </c>
      <c r="D46" s="9"/>
      <c r="E46" s="9"/>
      <c r="F46" s="9"/>
      <c r="G46" s="9"/>
      <c r="H46" s="11"/>
      <c r="I46" s="9"/>
      <c r="J46" s="9"/>
      <c r="K46" s="9"/>
      <c r="L46" s="9">
        <v>12</v>
      </c>
      <c r="M46" s="9">
        <v>0</v>
      </c>
      <c r="N46" s="9">
        <v>19</v>
      </c>
      <c r="O46" s="9">
        <v>0</v>
      </c>
      <c r="P46" s="11"/>
      <c r="Q46" s="10" t="s">
        <v>107</v>
      </c>
      <c r="R46" s="11">
        <f t="shared" si="0"/>
        <v>9.5</v>
      </c>
      <c r="S46" s="9"/>
      <c r="T46" s="9"/>
    </row>
    <row r="47" spans="1:20">
      <c r="A47" s="7" t="s">
        <v>38</v>
      </c>
      <c r="B47" s="6" t="s">
        <v>64</v>
      </c>
      <c r="C47" s="9">
        <v>7</v>
      </c>
      <c r="D47" s="9">
        <v>4</v>
      </c>
      <c r="E47" s="9">
        <v>1</v>
      </c>
      <c r="F47" s="9" t="s">
        <v>61</v>
      </c>
      <c r="G47" s="9">
        <v>13</v>
      </c>
      <c r="H47" s="11">
        <v>4.4000000000000004</v>
      </c>
      <c r="I47" s="9"/>
      <c r="J47" s="9"/>
      <c r="K47" s="9">
        <v>1</v>
      </c>
      <c r="L47" s="9">
        <v>120</v>
      </c>
      <c r="M47" s="9">
        <v>0</v>
      </c>
      <c r="N47" s="9">
        <v>147</v>
      </c>
      <c r="O47" s="9">
        <v>6</v>
      </c>
      <c r="P47" s="11">
        <v>24.5</v>
      </c>
      <c r="Q47" s="10" t="s">
        <v>62</v>
      </c>
      <c r="R47" s="11">
        <f t="shared" si="0"/>
        <v>7.35</v>
      </c>
      <c r="S47" s="9"/>
      <c r="T47" s="9"/>
    </row>
    <row r="48" spans="1:20">
      <c r="A48" s="7" t="s">
        <v>40</v>
      </c>
      <c r="B48" s="6" t="s">
        <v>64</v>
      </c>
      <c r="C48" s="9">
        <v>3</v>
      </c>
      <c r="D48" s="9">
        <v>3</v>
      </c>
      <c r="E48" s="9">
        <v>2</v>
      </c>
      <c r="F48" s="9">
        <v>32</v>
      </c>
      <c r="G48" s="9">
        <v>66</v>
      </c>
      <c r="H48" s="11">
        <v>66</v>
      </c>
      <c r="I48" s="9"/>
      <c r="J48" s="9"/>
      <c r="K48" s="9">
        <v>1</v>
      </c>
      <c r="L48" s="9">
        <v>60</v>
      </c>
      <c r="M48" s="9">
        <v>0</v>
      </c>
      <c r="N48" s="9">
        <v>72</v>
      </c>
      <c r="O48" s="9">
        <v>3</v>
      </c>
      <c r="P48" s="11">
        <v>24</v>
      </c>
      <c r="Q48" s="10" t="s">
        <v>63</v>
      </c>
      <c r="R48" s="11">
        <f t="shared" si="0"/>
        <v>7.2</v>
      </c>
      <c r="S48" s="9"/>
      <c r="T48" s="9"/>
    </row>
    <row r="49" spans="1:21">
      <c r="A49" s="7" t="s">
        <v>44</v>
      </c>
      <c r="B49" s="6" t="s">
        <v>53</v>
      </c>
      <c r="C49" s="9">
        <v>1</v>
      </c>
      <c r="D49" s="9"/>
      <c r="E49" s="9"/>
      <c r="F49" s="9"/>
      <c r="G49" s="9"/>
      <c r="H49" s="11"/>
      <c r="I49" s="9"/>
      <c r="J49" s="9"/>
      <c r="K49" s="9"/>
      <c r="L49" s="9">
        <v>18</v>
      </c>
      <c r="M49" s="9">
        <v>0</v>
      </c>
      <c r="N49" s="9">
        <v>19</v>
      </c>
      <c r="O49" s="9">
        <v>1</v>
      </c>
      <c r="P49" s="11">
        <v>19</v>
      </c>
      <c r="Q49" s="10" t="s">
        <v>65</v>
      </c>
      <c r="R49" s="11">
        <f t="shared" si="0"/>
        <v>6.333333333333333</v>
      </c>
      <c r="S49" s="9"/>
      <c r="T49" s="9"/>
    </row>
    <row r="50" spans="1:21">
      <c r="A50" s="7" t="s">
        <v>108</v>
      </c>
      <c r="B50" s="6" t="s">
        <v>14</v>
      </c>
      <c r="C50" s="9">
        <v>2</v>
      </c>
      <c r="D50" s="9">
        <v>2</v>
      </c>
      <c r="E50" s="9">
        <v>0</v>
      </c>
      <c r="F50" s="9">
        <v>7</v>
      </c>
      <c r="G50" s="9">
        <v>13</v>
      </c>
      <c r="H50" s="11">
        <v>6.5</v>
      </c>
      <c r="I50" s="9"/>
      <c r="J50" s="9"/>
      <c r="K50" s="9"/>
      <c r="L50" s="9"/>
      <c r="M50" s="9"/>
      <c r="N50" s="9"/>
      <c r="O50" s="9"/>
      <c r="P50" s="11"/>
      <c r="Q50" s="10"/>
      <c r="R50" s="11"/>
      <c r="S50" s="9"/>
      <c r="T50" s="9"/>
    </row>
    <row r="51" spans="1:21">
      <c r="A51" s="7" t="s">
        <v>135</v>
      </c>
      <c r="B51" s="6" t="s">
        <v>117</v>
      </c>
      <c r="C51" s="9">
        <v>6</v>
      </c>
      <c r="D51" s="9">
        <v>2</v>
      </c>
      <c r="E51" s="9">
        <v>1</v>
      </c>
      <c r="F51" s="9" t="s">
        <v>136</v>
      </c>
      <c r="G51" s="9">
        <v>15</v>
      </c>
      <c r="H51" s="11">
        <v>15</v>
      </c>
      <c r="I51" s="9"/>
      <c r="J51" s="9"/>
      <c r="K51" s="9">
        <v>2</v>
      </c>
      <c r="L51" s="9">
        <v>120</v>
      </c>
      <c r="M51" s="9">
        <v>1</v>
      </c>
      <c r="N51" s="9">
        <v>127</v>
      </c>
      <c r="O51" s="9">
        <v>6</v>
      </c>
      <c r="P51" s="11">
        <v>21.2</v>
      </c>
      <c r="Q51" s="10" t="s">
        <v>137</v>
      </c>
      <c r="R51" s="11">
        <f t="shared" si="0"/>
        <v>6.35</v>
      </c>
      <c r="S51" s="9"/>
      <c r="T51" s="9"/>
    </row>
    <row r="52" spans="1:21">
      <c r="A52" s="7" t="s">
        <v>28</v>
      </c>
      <c r="B52" s="6" t="s">
        <v>69</v>
      </c>
      <c r="C52" s="9">
        <v>5</v>
      </c>
      <c r="D52" s="9">
        <v>4</v>
      </c>
      <c r="E52" s="9">
        <v>0</v>
      </c>
      <c r="F52" s="9">
        <v>8</v>
      </c>
      <c r="G52" s="9">
        <v>21</v>
      </c>
      <c r="H52" s="11">
        <v>5.3</v>
      </c>
      <c r="I52" s="9"/>
      <c r="J52" s="9"/>
      <c r="K52" s="9">
        <v>1</v>
      </c>
      <c r="L52" s="9">
        <v>78</v>
      </c>
      <c r="M52" s="9">
        <v>0</v>
      </c>
      <c r="N52" s="9">
        <v>57</v>
      </c>
      <c r="O52" s="9">
        <v>3</v>
      </c>
      <c r="P52" s="11">
        <v>19</v>
      </c>
      <c r="Q52" s="10" t="s">
        <v>68</v>
      </c>
      <c r="R52" s="11">
        <f t="shared" si="0"/>
        <v>4.384615384615385</v>
      </c>
      <c r="S52" s="9"/>
      <c r="T52" s="9"/>
    </row>
    <row r="53" spans="1:21">
      <c r="A53" s="7" t="s">
        <v>109</v>
      </c>
      <c r="B53" s="6" t="s">
        <v>98</v>
      </c>
      <c r="C53" s="9">
        <v>5</v>
      </c>
      <c r="D53" s="9">
        <v>5</v>
      </c>
      <c r="E53" s="9">
        <v>0</v>
      </c>
      <c r="F53" s="9">
        <v>43</v>
      </c>
      <c r="G53" s="9">
        <v>69</v>
      </c>
      <c r="H53" s="11">
        <v>13.8</v>
      </c>
      <c r="I53" s="9"/>
      <c r="J53" s="9"/>
      <c r="K53" s="9">
        <v>2</v>
      </c>
      <c r="L53" s="9">
        <v>24</v>
      </c>
      <c r="M53" s="9">
        <v>0</v>
      </c>
      <c r="N53" s="9">
        <v>30</v>
      </c>
      <c r="O53" s="9">
        <v>1</v>
      </c>
      <c r="P53" s="11">
        <v>30</v>
      </c>
      <c r="Q53" s="10" t="s">
        <v>101</v>
      </c>
      <c r="R53" s="11">
        <f t="shared" si="0"/>
        <v>7.5</v>
      </c>
      <c r="S53" s="9"/>
      <c r="T53" s="9" t="s">
        <v>100</v>
      </c>
    </row>
    <row r="54" spans="1:21">
      <c r="A54" s="7" t="s">
        <v>26</v>
      </c>
      <c r="B54" s="6" t="s">
        <v>70</v>
      </c>
      <c r="C54" s="9">
        <v>14</v>
      </c>
      <c r="D54" s="9">
        <v>6</v>
      </c>
      <c r="E54" s="9"/>
      <c r="F54" s="9" t="s">
        <v>71</v>
      </c>
      <c r="G54" s="9">
        <v>45</v>
      </c>
      <c r="H54" s="11">
        <v>11.3</v>
      </c>
      <c r="I54" s="9"/>
      <c r="J54" s="9"/>
      <c r="K54" s="9">
        <v>3</v>
      </c>
      <c r="L54" s="9">
        <v>246</v>
      </c>
      <c r="M54" s="9">
        <v>2</v>
      </c>
      <c r="N54" s="9">
        <v>275</v>
      </c>
      <c r="O54" s="9">
        <v>16</v>
      </c>
      <c r="P54" s="11">
        <v>17.2</v>
      </c>
      <c r="Q54" s="10" t="s">
        <v>72</v>
      </c>
      <c r="R54" s="11">
        <f t="shared" si="0"/>
        <v>6.7073170731707314</v>
      </c>
      <c r="S54" s="9">
        <v>1</v>
      </c>
      <c r="T54" s="9"/>
    </row>
    <row r="55" spans="1:2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7"/>
      <c r="R55" s="17"/>
      <c r="S55" s="15"/>
      <c r="T55" s="15"/>
      <c r="U55" s="18"/>
    </row>
    <row r="56" spans="1:21">
      <c r="A56" s="15"/>
      <c r="B56" s="15"/>
      <c r="C56" s="19"/>
      <c r="D56" s="19"/>
      <c r="E56" s="19"/>
      <c r="F56" s="19"/>
      <c r="G56" s="19"/>
      <c r="H56" s="19"/>
      <c r="I56" s="19"/>
      <c r="J56" s="19"/>
      <c r="K56" s="20"/>
      <c r="L56" s="20"/>
      <c r="M56" s="15"/>
      <c r="N56" s="15"/>
      <c r="O56" s="15"/>
      <c r="P56" s="16"/>
      <c r="Q56" s="17"/>
      <c r="R56" s="17"/>
      <c r="S56" s="15"/>
      <c r="T56" s="15"/>
      <c r="U56" s="18"/>
    </row>
    <row r="57" spans="1:2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5"/>
      <c r="R57" s="15"/>
      <c r="S57" s="15"/>
      <c r="T57" s="15"/>
      <c r="U57" s="18"/>
    </row>
    <row r="58" spans="1:2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</sheetData>
  <sortState ref="A2:B55">
    <sortCondition ref="A2:A55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2014-07-10T08:10:59Z</cp:lastPrinted>
  <dcterms:created xsi:type="dcterms:W3CDTF">2014-06-03T03:20:12Z</dcterms:created>
  <dcterms:modified xsi:type="dcterms:W3CDTF">2014-07-15T08:07:06Z</dcterms:modified>
</cp:coreProperties>
</file>