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00" windowWidth="18852" windowHeight="71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7" i="1"/>
  <c r="S20"/>
  <c r="E23" l="1"/>
  <c r="G33"/>
  <c r="C3"/>
  <c r="D11"/>
  <c r="J11"/>
  <c r="O33"/>
  <c r="M3"/>
  <c r="L3"/>
  <c r="D2"/>
  <c r="O9"/>
  <c r="E33"/>
  <c r="C21"/>
  <c r="I22"/>
  <c r="K22"/>
  <c r="G5"/>
  <c r="D3"/>
  <c r="D14"/>
  <c r="G12"/>
  <c r="G2"/>
  <c r="Q14"/>
  <c r="G24"/>
  <c r="O22"/>
  <c r="I11"/>
  <c r="O24"/>
  <c r="E9"/>
  <c r="N24"/>
  <c r="M33"/>
  <c r="K3"/>
  <c r="C23"/>
  <c r="G13"/>
  <c r="M28"/>
  <c r="E28"/>
  <c r="E13"/>
  <c r="N10"/>
  <c r="C24"/>
  <c r="D21"/>
  <c r="K5"/>
  <c r="I13"/>
  <c r="C22"/>
  <c r="K13"/>
  <c r="N11"/>
  <c r="M11"/>
  <c r="C9"/>
  <c r="O2"/>
  <c r="G21"/>
  <c r="C13"/>
  <c r="L33"/>
  <c r="D22"/>
  <c r="M24"/>
  <c r="M9"/>
  <c r="K9"/>
  <c r="G34"/>
  <c r="C33"/>
  <c r="O3"/>
  <c r="E11"/>
  <c r="C2"/>
  <c r="O28"/>
  <c r="G14"/>
  <c r="D13"/>
  <c r="O13"/>
  <c r="C5"/>
  <c r="N9"/>
  <c r="C11"/>
  <c r="C10"/>
  <c r="N3"/>
  <c r="L10"/>
  <c r="N13"/>
  <c r="E10"/>
  <c r="G11"/>
  <c r="I9"/>
  <c r="K10"/>
  <c r="D12"/>
  <c r="G3"/>
  <c r="M14"/>
  <c r="D24"/>
  <c r="L11"/>
  <c r="L13"/>
  <c r="D33"/>
  <c r="D9"/>
  <c r="O14"/>
  <c r="N2"/>
  <c r="L14"/>
  <c r="N28"/>
  <c r="E22"/>
  <c r="L2"/>
  <c r="L22"/>
  <c r="D5"/>
  <c r="M22"/>
  <c r="L24"/>
  <c r="M13"/>
  <c r="N22"/>
  <c r="N33"/>
  <c r="M2"/>
  <c r="D23"/>
  <c r="N14"/>
  <c r="M10"/>
  <c r="E5"/>
  <c r="G9"/>
  <c r="E3"/>
  <c r="K33"/>
  <c r="O11"/>
  <c r="E24"/>
  <c r="E2"/>
  <c r="C12"/>
  <c r="L28"/>
  <c r="K24"/>
  <c r="O10"/>
  <c r="G22"/>
  <c r="G10"/>
  <c r="C14"/>
  <c r="D28"/>
  <c r="K14"/>
  <c r="G23"/>
  <c r="D10"/>
  <c r="E12"/>
  <c r="K11"/>
  <c r="I33"/>
  <c r="C28"/>
  <c r="L9"/>
  <c r="E21"/>
  <c r="F24"/>
</calcChain>
</file>

<file path=xl/sharedStrings.xml><?xml version="1.0" encoding="utf-8"?>
<sst xmlns="http://schemas.openxmlformats.org/spreadsheetml/2006/main" count="101" uniqueCount="85">
  <si>
    <t>Name</t>
  </si>
  <si>
    <t>Years</t>
  </si>
  <si>
    <t>Mat</t>
  </si>
  <si>
    <t>Inns</t>
  </si>
  <si>
    <t>NO</t>
  </si>
  <si>
    <t>HS</t>
  </si>
  <si>
    <t>Agg</t>
  </si>
  <si>
    <t>Ave</t>
  </si>
  <si>
    <t>Ct</t>
  </si>
  <si>
    <t>Balls</t>
  </si>
  <si>
    <t>M</t>
  </si>
  <si>
    <t>Runs</t>
  </si>
  <si>
    <t>Wkts</t>
  </si>
  <si>
    <t xml:space="preserve">Best </t>
  </si>
  <si>
    <t>5 wkts</t>
  </si>
  <si>
    <t>R/O</t>
  </si>
  <si>
    <t>W/keeper</t>
  </si>
  <si>
    <t>M Allock</t>
  </si>
  <si>
    <t>2012-13</t>
  </si>
  <si>
    <t>2-35</t>
  </si>
  <si>
    <t>T Bruce</t>
  </si>
  <si>
    <t>17*</t>
  </si>
  <si>
    <t>2-11</t>
  </si>
  <si>
    <t>M Croft</t>
  </si>
  <si>
    <t>42*</t>
  </si>
  <si>
    <t>MR Farrant</t>
  </si>
  <si>
    <t>J Gibbens</t>
  </si>
  <si>
    <t>A Harman</t>
  </si>
  <si>
    <t>C Huyser</t>
  </si>
  <si>
    <t>SB Inglis</t>
  </si>
  <si>
    <t>5-18</t>
  </si>
  <si>
    <t>J Jones</t>
  </si>
  <si>
    <t>2010-12</t>
  </si>
  <si>
    <t>41*</t>
  </si>
  <si>
    <t>TWM Latham</t>
  </si>
  <si>
    <t>92*</t>
  </si>
  <si>
    <t>B Laughton</t>
  </si>
  <si>
    <t>2013-14</t>
  </si>
  <si>
    <t>52*</t>
  </si>
  <si>
    <t>P McCormack</t>
  </si>
  <si>
    <t>0*</t>
  </si>
  <si>
    <t>1-13</t>
  </si>
  <si>
    <t>SJ McKean</t>
  </si>
  <si>
    <t>SR Noster</t>
  </si>
  <si>
    <t>4-13</t>
  </si>
  <si>
    <t>S Paulin</t>
  </si>
  <si>
    <t>A Reese</t>
  </si>
  <si>
    <t>H Robertson</t>
  </si>
  <si>
    <t>3-18</t>
  </si>
  <si>
    <t>D Sewell</t>
  </si>
  <si>
    <t>H Snape</t>
  </si>
  <si>
    <t>1-52</t>
  </si>
  <si>
    <t>CJ Stone</t>
  </si>
  <si>
    <t>2003-04</t>
  </si>
  <si>
    <t>T Woods</t>
  </si>
  <si>
    <t>G Worker</t>
  </si>
  <si>
    <t>3-17</t>
  </si>
  <si>
    <t>W Young</t>
  </si>
  <si>
    <t>2011-12</t>
  </si>
  <si>
    <t>5-33</t>
  </si>
  <si>
    <t>1</t>
  </si>
  <si>
    <t>2007-14</t>
  </si>
  <si>
    <t>4-27</t>
  </si>
  <si>
    <t>2010-14</t>
  </si>
  <si>
    <t>2006-14</t>
  </si>
  <si>
    <t>ct20/st5</t>
  </si>
  <si>
    <t>2012-14</t>
  </si>
  <si>
    <t>1999-14</t>
  </si>
  <si>
    <t>2009-14</t>
  </si>
  <si>
    <t>4-33</t>
  </si>
  <si>
    <t>2008-14</t>
  </si>
  <si>
    <t>2011-14</t>
  </si>
  <si>
    <t>4-19</t>
  </si>
  <si>
    <t>59*</t>
  </si>
  <si>
    <t>B Thomson</t>
  </si>
  <si>
    <t>J Cunningham</t>
  </si>
  <si>
    <t>MR Harding</t>
  </si>
  <si>
    <t>100*</t>
  </si>
  <si>
    <t>6-26</t>
  </si>
  <si>
    <t>2003-14</t>
  </si>
  <si>
    <t>G Borren</t>
  </si>
  <si>
    <t>5*</t>
  </si>
  <si>
    <t>69*</t>
  </si>
  <si>
    <t>1-18</t>
  </si>
  <si>
    <t>ct16 s4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</si>
</sst>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4" fontId="2" fillId="0" borderId="1" xfId="0" applyNumberFormat="1" applyFont="1" applyFill="1" applyBorder="1"/>
    <xf numFmtId="0" fontId="0" fillId="0" borderId="0" xfId="0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5" fillId="0" borderId="0" xfId="0" applyFont="1"/>
    <xf numFmtId="0" fontId="0" fillId="2" borderId="1" xfId="0" applyFill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"/>
  <sheetViews>
    <sheetView tabSelected="1" workbookViewId="0">
      <selection activeCell="K28" sqref="K28"/>
    </sheetView>
  </sheetViews>
  <sheetFormatPr defaultRowHeight="14.4"/>
  <cols>
    <col min="1" max="1" width="11.6640625" customWidth="1"/>
    <col min="2" max="2" width="7.6640625" customWidth="1"/>
    <col min="3" max="3" width="5.5546875" customWidth="1"/>
    <col min="4" max="6" width="6" customWidth="1"/>
    <col min="7" max="7" width="6.109375" customWidth="1"/>
    <col min="8" max="8" width="6" customWidth="1"/>
    <col min="9" max="11" width="4.5546875" customWidth="1"/>
    <col min="12" max="12" width="5.5546875" customWidth="1"/>
    <col min="13" max="13" width="4.88671875" customWidth="1"/>
    <col min="14" max="14" width="5.5546875" customWidth="1"/>
    <col min="15" max="16" width="6.109375" customWidth="1"/>
    <col min="17" max="17" width="5.77734375" customWidth="1"/>
    <col min="18" max="18" width="6.77734375" customWidth="1"/>
    <col min="19" max="19" width="7.6640625" customWidth="1"/>
    <col min="20" max="20" width="8.109375" customWidth="1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>
        <v>50</v>
      </c>
      <c r="J1" s="2">
        <v>100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7</v>
      </c>
      <c r="Q1" s="2" t="s">
        <v>13</v>
      </c>
      <c r="R1" s="2" t="s">
        <v>14</v>
      </c>
      <c r="S1" s="2" t="s">
        <v>15</v>
      </c>
      <c r="T1" s="3" t="s">
        <v>16</v>
      </c>
    </row>
    <row r="2" spans="1:22">
      <c r="A2" s="17" t="s">
        <v>17</v>
      </c>
      <c r="B2" s="17" t="s">
        <v>66</v>
      </c>
      <c r="C2" s="18">
        <f ca="1">SUM(C2:C2)</f>
        <v>10</v>
      </c>
      <c r="D2" s="18">
        <f ca="1">SUM(D2:D2)</f>
        <v>10</v>
      </c>
      <c r="E2" s="18">
        <f ca="1">SUM(E2:E2)</f>
        <v>2</v>
      </c>
      <c r="F2" s="18" t="s">
        <v>73</v>
      </c>
      <c r="G2" s="18">
        <f ca="1">SUM(G2:G2)</f>
        <v>134</v>
      </c>
      <c r="H2" s="19">
        <v>16.8</v>
      </c>
      <c r="I2" s="18">
        <v>1</v>
      </c>
      <c r="J2" s="18"/>
      <c r="K2" s="18">
        <v>0</v>
      </c>
      <c r="L2" s="18">
        <f ca="1">SUM(L2:L2)</f>
        <v>162</v>
      </c>
      <c r="M2" s="18">
        <f ca="1">SUM(M2:M2)</f>
        <v>2</v>
      </c>
      <c r="N2" s="18">
        <f ca="1">SUM(N2:N2)</f>
        <v>144</v>
      </c>
      <c r="O2" s="18">
        <f ca="1">SUM(O2:O2)</f>
        <v>3</v>
      </c>
      <c r="P2" s="19">
        <v>48</v>
      </c>
      <c r="Q2" s="20" t="s">
        <v>19</v>
      </c>
      <c r="R2" s="25"/>
      <c r="S2" s="21">
        <v>5.33</v>
      </c>
      <c r="T2" s="26"/>
    </row>
    <row r="3" spans="1:22">
      <c r="A3" s="17" t="s">
        <v>20</v>
      </c>
      <c r="B3" s="17" t="s">
        <v>63</v>
      </c>
      <c r="C3" s="18">
        <f ca="1">SUM(C3:C3)</f>
        <v>14</v>
      </c>
      <c r="D3" s="18">
        <f ca="1">SUM(D3:D3)</f>
        <v>14</v>
      </c>
      <c r="E3" s="18">
        <f ca="1">SUM(E3:E3)</f>
        <v>2</v>
      </c>
      <c r="F3" s="18" t="s">
        <v>21</v>
      </c>
      <c r="G3" s="18">
        <f ca="1">SUM(G3:G3)</f>
        <v>81</v>
      </c>
      <c r="H3" s="19">
        <v>6.75</v>
      </c>
      <c r="I3" s="18"/>
      <c r="J3" s="18"/>
      <c r="K3" s="18">
        <f ca="1">SUM(K3:K3)</f>
        <v>4</v>
      </c>
      <c r="L3" s="18">
        <f ca="1">SUM(L3:L3)</f>
        <v>112</v>
      </c>
      <c r="M3" s="18">
        <f ca="1">SUM(M3:M3)</f>
        <v>3</v>
      </c>
      <c r="N3" s="18">
        <f ca="1">SUM(N3:N3)</f>
        <v>71</v>
      </c>
      <c r="O3" s="18">
        <f ca="1">SUM(O3:O3)</f>
        <v>5</v>
      </c>
      <c r="P3" s="18">
        <v>14.2</v>
      </c>
      <c r="Q3" s="20" t="s">
        <v>22</v>
      </c>
      <c r="R3" s="25"/>
      <c r="S3" s="21">
        <v>3.8</v>
      </c>
      <c r="T3" s="26"/>
    </row>
    <row r="4" spans="1:22">
      <c r="A4" s="17" t="s">
        <v>80</v>
      </c>
      <c r="B4" s="17" t="s">
        <v>37</v>
      </c>
      <c r="C4" s="18">
        <v>1</v>
      </c>
      <c r="D4" s="18">
        <v>1</v>
      </c>
      <c r="E4" s="18">
        <v>1</v>
      </c>
      <c r="F4" s="18" t="s">
        <v>81</v>
      </c>
      <c r="G4" s="18">
        <v>5</v>
      </c>
      <c r="H4" s="19"/>
      <c r="I4" s="18"/>
      <c r="J4" s="18"/>
      <c r="K4" s="18">
        <v>3</v>
      </c>
      <c r="L4" s="18"/>
      <c r="M4" s="18"/>
      <c r="N4" s="18"/>
      <c r="O4" s="18"/>
      <c r="P4" s="18"/>
      <c r="Q4" s="20"/>
      <c r="R4" s="25"/>
      <c r="S4" s="21"/>
      <c r="T4" s="26"/>
    </row>
    <row r="5" spans="1:22">
      <c r="A5" s="16" t="s">
        <v>23</v>
      </c>
      <c r="B5" s="17" t="s">
        <v>66</v>
      </c>
      <c r="C5" s="18">
        <f ca="1">SUM(C5:C5)</f>
        <v>11</v>
      </c>
      <c r="D5" s="18">
        <f ca="1">SUM(D5:D5)</f>
        <v>11</v>
      </c>
      <c r="E5" s="18">
        <f ca="1">SUM(E5:E5)</f>
        <v>2</v>
      </c>
      <c r="F5" s="18" t="s">
        <v>24</v>
      </c>
      <c r="G5" s="18">
        <f ca="1">SUM(G5:G5)</f>
        <v>175</v>
      </c>
      <c r="H5" s="19">
        <v>19.399999999999999</v>
      </c>
      <c r="I5" s="18"/>
      <c r="J5" s="18"/>
      <c r="K5" s="18">
        <f ca="1">SUM(K5:K5)</f>
        <v>3</v>
      </c>
      <c r="L5" s="18"/>
      <c r="M5" s="18"/>
      <c r="N5" s="7"/>
      <c r="O5" s="7"/>
      <c r="P5" s="8"/>
      <c r="Q5" s="9"/>
      <c r="R5" s="10"/>
      <c r="S5" s="11"/>
      <c r="T5" s="12"/>
    </row>
    <row r="6" spans="1:22">
      <c r="A6" s="16" t="s">
        <v>75</v>
      </c>
      <c r="B6" s="17" t="s">
        <v>70</v>
      </c>
      <c r="C6" s="18">
        <v>9</v>
      </c>
      <c r="D6" s="18">
        <v>9</v>
      </c>
      <c r="E6" s="18">
        <v>1</v>
      </c>
      <c r="F6" s="18" t="s">
        <v>82</v>
      </c>
      <c r="G6" s="18">
        <v>179</v>
      </c>
      <c r="H6" s="19">
        <v>22.4</v>
      </c>
      <c r="I6" s="18">
        <v>1</v>
      </c>
      <c r="J6" s="18"/>
      <c r="K6" s="18">
        <v>7</v>
      </c>
      <c r="L6" s="18">
        <v>150</v>
      </c>
      <c r="M6" s="18">
        <v>1</v>
      </c>
      <c r="N6" s="18">
        <v>132</v>
      </c>
      <c r="O6" s="18">
        <v>3</v>
      </c>
      <c r="P6" s="19">
        <v>44</v>
      </c>
      <c r="Q6" s="20" t="s">
        <v>83</v>
      </c>
      <c r="R6" s="20"/>
      <c r="S6" s="21">
        <v>5.28</v>
      </c>
      <c r="T6" s="20"/>
      <c r="U6" s="40"/>
    </row>
    <row r="7" spans="1:22">
      <c r="A7" s="6"/>
      <c r="B7" s="5"/>
      <c r="C7" s="7"/>
      <c r="D7" s="7"/>
      <c r="E7" s="7"/>
      <c r="F7" s="7"/>
      <c r="G7" s="7"/>
      <c r="H7" s="8"/>
      <c r="I7" s="7"/>
      <c r="J7" s="7"/>
      <c r="K7" s="7"/>
      <c r="L7" s="7"/>
      <c r="M7" s="7"/>
      <c r="N7" s="7"/>
      <c r="O7" s="7"/>
      <c r="P7" s="8"/>
      <c r="Q7" s="9"/>
      <c r="R7" s="10"/>
      <c r="S7" s="11"/>
      <c r="T7" s="12"/>
    </row>
    <row r="8" spans="1:22">
      <c r="A8" s="6"/>
      <c r="B8" s="5"/>
      <c r="C8" s="7"/>
      <c r="D8" s="7"/>
      <c r="E8" s="7"/>
      <c r="F8" s="7"/>
      <c r="G8" s="7"/>
      <c r="H8" s="8"/>
      <c r="I8" s="7"/>
      <c r="J8" s="7"/>
      <c r="K8" s="7"/>
      <c r="L8" s="7"/>
      <c r="M8" s="7"/>
      <c r="N8" s="7"/>
      <c r="O8" s="7"/>
      <c r="P8" s="8"/>
      <c r="Q8" s="9"/>
      <c r="R8" s="10"/>
      <c r="S8" s="11"/>
      <c r="T8" s="12"/>
    </row>
    <row r="9" spans="1:22">
      <c r="A9" s="16" t="s">
        <v>25</v>
      </c>
      <c r="B9" s="17" t="s">
        <v>61</v>
      </c>
      <c r="C9" s="18">
        <f ca="1">SUM(C9:C10)</f>
        <v>41</v>
      </c>
      <c r="D9" s="18">
        <f ca="1">SUM(D9:D10)</f>
        <v>31</v>
      </c>
      <c r="E9" s="18">
        <f ca="1">SUM(E9:E10)</f>
        <v>9</v>
      </c>
      <c r="F9" s="18">
        <v>77</v>
      </c>
      <c r="G9" s="18">
        <f ca="1">SUM(G9:G10)</f>
        <v>257</v>
      </c>
      <c r="H9" s="19">
        <v>11.7</v>
      </c>
      <c r="I9" s="18">
        <f ca="1">SUM(I9:I10)</f>
        <v>1</v>
      </c>
      <c r="J9" s="18"/>
      <c r="K9" s="18">
        <f ca="1">SUM(K9:K10)</f>
        <v>19</v>
      </c>
      <c r="L9" s="18">
        <f ca="1">SUM(L9:L10)</f>
        <v>1843</v>
      </c>
      <c r="M9" s="18">
        <f ca="1">SUM(M9:M10)</f>
        <v>46</v>
      </c>
      <c r="N9" s="18">
        <f ca="1">SUM(N9:N10)</f>
        <v>1040</v>
      </c>
      <c r="O9" s="18">
        <f ca="1">SUM(O9:O10)</f>
        <v>48</v>
      </c>
      <c r="P9" s="19">
        <v>21.7</v>
      </c>
      <c r="Q9" s="20" t="s">
        <v>59</v>
      </c>
      <c r="R9" s="20" t="s">
        <v>60</v>
      </c>
      <c r="S9" s="21">
        <v>3.39</v>
      </c>
      <c r="T9" s="20"/>
    </row>
    <row r="10" spans="1:22">
      <c r="A10" s="17" t="s">
        <v>26</v>
      </c>
      <c r="B10" s="17" t="s">
        <v>63</v>
      </c>
      <c r="C10" s="24">
        <f ca="1">SUM(C10:C11)</f>
        <v>13</v>
      </c>
      <c r="D10" s="24">
        <f ca="1">SUM(D10:D11)</f>
        <v>11</v>
      </c>
      <c r="E10" s="24">
        <f ca="1">SUM(E10:E11)</f>
        <v>0</v>
      </c>
      <c r="F10" s="24">
        <v>43</v>
      </c>
      <c r="G10" s="24">
        <f ca="1">SUM(G10:G11)</f>
        <v>193</v>
      </c>
      <c r="H10" s="24">
        <v>17.5</v>
      </c>
      <c r="I10" s="24"/>
      <c r="J10" s="24"/>
      <c r="K10" s="24">
        <f ca="1">SUM(K10:K11)</f>
        <v>5</v>
      </c>
      <c r="L10" s="24">
        <f ca="1">SUM(L10:L11)</f>
        <v>588</v>
      </c>
      <c r="M10" s="24">
        <f ca="1">SUM(M10:M11)</f>
        <v>12</v>
      </c>
      <c r="N10" s="24">
        <f ca="1">SUM(N10:N11)</f>
        <v>384</v>
      </c>
      <c r="O10" s="24">
        <f ca="1">SUM(O10:O11)</f>
        <v>15</v>
      </c>
      <c r="P10" s="24">
        <v>25.6</v>
      </c>
      <c r="Q10" s="20" t="s">
        <v>62</v>
      </c>
      <c r="R10" s="20"/>
      <c r="S10" s="4">
        <v>3.91</v>
      </c>
      <c r="T10" s="20"/>
      <c r="U10" s="15"/>
    </row>
    <row r="11" spans="1:22">
      <c r="A11" s="33" t="s">
        <v>76</v>
      </c>
      <c r="B11" s="34" t="s">
        <v>79</v>
      </c>
      <c r="C11" s="24">
        <f ca="1">SUM(C11:C11)</f>
        <v>68</v>
      </c>
      <c r="D11" s="24">
        <f ca="1">SUM(D11:D11)</f>
        <v>65</v>
      </c>
      <c r="E11" s="24">
        <f ca="1">SUM(E11:E11)</f>
        <v>4</v>
      </c>
      <c r="F11" s="24" t="s">
        <v>77</v>
      </c>
      <c r="G11" s="24">
        <f ca="1">SUM(G11:G11)</f>
        <v>1109</v>
      </c>
      <c r="H11" s="24">
        <v>18.2</v>
      </c>
      <c r="I11" s="24">
        <f ca="1">SUM(I11:I11)</f>
        <v>3</v>
      </c>
      <c r="J11" s="24">
        <f ca="1">SUM(J11:J11)</f>
        <v>1</v>
      </c>
      <c r="K11" s="24">
        <f ca="1">SUM(K11:K11)</f>
        <v>16</v>
      </c>
      <c r="L11" s="24">
        <f ca="1">SUM(L11:L11)</f>
        <v>2061</v>
      </c>
      <c r="M11" s="24">
        <f ca="1">SUM(M11:M11)</f>
        <v>28</v>
      </c>
      <c r="N11" s="24">
        <f ca="1">SUM(N11:N11)</f>
        <v>1418</v>
      </c>
      <c r="O11" s="24">
        <f ca="1">SUM(O11:O11)</f>
        <v>56</v>
      </c>
      <c r="P11" s="24">
        <v>25.3</v>
      </c>
      <c r="Q11" s="35" t="s">
        <v>78</v>
      </c>
      <c r="R11" s="35" t="s">
        <v>60</v>
      </c>
      <c r="S11" s="36">
        <v>4.13</v>
      </c>
      <c r="T11" s="35"/>
    </row>
    <row r="12" spans="1:22">
      <c r="A12" s="16" t="s">
        <v>27</v>
      </c>
      <c r="B12" s="17" t="s">
        <v>66</v>
      </c>
      <c r="C12" s="18">
        <f ca="1">SUM(C12:C12)</f>
        <v>16</v>
      </c>
      <c r="D12" s="18">
        <f ca="1">SUM(D12:D12)</f>
        <v>15</v>
      </c>
      <c r="E12" s="18">
        <f ca="1">SUM(E12:E12)</f>
        <v>3</v>
      </c>
      <c r="F12" s="18">
        <v>29</v>
      </c>
      <c r="G12" s="18">
        <f ca="1">SUM(G12:G12)</f>
        <v>181</v>
      </c>
      <c r="H12" s="19">
        <v>15.1</v>
      </c>
      <c r="I12" s="18"/>
      <c r="J12" s="18"/>
      <c r="K12" s="18"/>
      <c r="L12" s="18"/>
      <c r="M12" s="18"/>
      <c r="N12" s="18"/>
      <c r="O12" s="18"/>
      <c r="P12" s="19"/>
      <c r="Q12" s="20"/>
      <c r="R12" s="20"/>
      <c r="S12" s="21"/>
      <c r="T12" s="20" t="s">
        <v>65</v>
      </c>
      <c r="U12" s="15"/>
      <c r="V12" s="15"/>
    </row>
    <row r="13" spans="1:22">
      <c r="A13" s="16" t="s">
        <v>28</v>
      </c>
      <c r="B13" s="17" t="s">
        <v>70</v>
      </c>
      <c r="C13" s="18">
        <f ca="1">SUM(C13:C13)</f>
        <v>47</v>
      </c>
      <c r="D13" s="18">
        <f ca="1">SUM(D13:D13)</f>
        <v>47</v>
      </c>
      <c r="E13" s="18">
        <f ca="1">SUM(E13:E13)</f>
        <v>4</v>
      </c>
      <c r="F13" s="18">
        <v>68</v>
      </c>
      <c r="G13" s="18">
        <f ca="1">SUM(G13:G13)</f>
        <v>948</v>
      </c>
      <c r="H13" s="19">
        <v>22</v>
      </c>
      <c r="I13" s="18">
        <f ca="1">SUM(I13:I13)</f>
        <v>4</v>
      </c>
      <c r="J13" s="18"/>
      <c r="K13" s="18">
        <f ca="1">SUM(K13:K13)</f>
        <v>6</v>
      </c>
      <c r="L13" s="18">
        <f ca="1">SUM(L13:L13)</f>
        <v>174</v>
      </c>
      <c r="M13" s="18">
        <f ca="1">SUM(M13:M13)</f>
        <v>2</v>
      </c>
      <c r="N13" s="18">
        <f ca="1">SUM(N13:N13)</f>
        <v>171</v>
      </c>
      <c r="O13" s="18">
        <f ca="1">SUM(O13:O13)</f>
        <v>3</v>
      </c>
      <c r="P13" s="19">
        <v>57</v>
      </c>
      <c r="Q13" s="18"/>
      <c r="R13" s="20" t="s">
        <v>19</v>
      </c>
      <c r="S13" s="21">
        <v>5.89</v>
      </c>
      <c r="T13" s="20"/>
      <c r="U13" s="15"/>
      <c r="V13" s="15"/>
    </row>
    <row r="14" spans="1:22">
      <c r="A14" s="16" t="s">
        <v>29</v>
      </c>
      <c r="B14" s="17" t="s">
        <v>67</v>
      </c>
      <c r="C14" s="18">
        <f ca="1">SUM(C14:C15)</f>
        <v>104</v>
      </c>
      <c r="D14" s="18">
        <f ca="1">SUM(D14:D15)</f>
        <v>83</v>
      </c>
      <c r="E14" s="18">
        <v>33</v>
      </c>
      <c r="F14" s="18">
        <v>32</v>
      </c>
      <c r="G14" s="18">
        <f ca="1">SUM(G14:G15)</f>
        <v>649</v>
      </c>
      <c r="H14" s="19">
        <v>12.9</v>
      </c>
      <c r="I14" s="18"/>
      <c r="J14" s="18"/>
      <c r="K14" s="18">
        <f ca="1">SUM(K14:K15)</f>
        <v>24</v>
      </c>
      <c r="L14" s="18">
        <f ca="1">SUM(L14:L15)</f>
        <v>4739</v>
      </c>
      <c r="M14" s="18">
        <f ca="1">SUM(M14:M15)</f>
        <v>84</v>
      </c>
      <c r="N14" s="18">
        <f ca="1">SUM(N14:N15)</f>
        <v>2806</v>
      </c>
      <c r="O14" s="18">
        <f ca="1">SUM(O14:O15)</f>
        <v>137</v>
      </c>
      <c r="P14" s="19">
        <v>20.5</v>
      </c>
      <c r="Q14" s="18">
        <f ca="1">SUM(Q14:Q15)</f>
        <v>1</v>
      </c>
      <c r="R14" s="20" t="s">
        <v>30</v>
      </c>
      <c r="S14" s="21">
        <v>3.55</v>
      </c>
      <c r="T14" s="20"/>
      <c r="U14" s="15"/>
      <c r="V14" s="15"/>
    </row>
    <row r="15" spans="1:22">
      <c r="A15" s="6"/>
      <c r="B15" s="5"/>
      <c r="C15" s="7"/>
      <c r="D15" s="7"/>
      <c r="E15" s="7"/>
      <c r="F15" s="7"/>
      <c r="G15" s="7"/>
      <c r="H15" s="8"/>
      <c r="I15" s="7"/>
      <c r="J15" s="7"/>
      <c r="K15" s="7"/>
      <c r="L15" s="7"/>
      <c r="M15" s="7"/>
      <c r="N15" s="7"/>
      <c r="O15" s="7"/>
      <c r="P15" s="8"/>
      <c r="Q15" s="7"/>
      <c r="R15" s="9"/>
      <c r="S15" s="11"/>
      <c r="T15" s="9"/>
      <c r="U15" s="15"/>
      <c r="V15" s="15"/>
    </row>
    <row r="16" spans="1:22">
      <c r="A16" s="6"/>
      <c r="B16" s="5"/>
      <c r="U16" s="15"/>
      <c r="V16" s="15"/>
    </row>
    <row r="17" spans="1:22">
      <c r="A17" s="16" t="s">
        <v>31</v>
      </c>
      <c r="B17" s="17" t="s">
        <v>32</v>
      </c>
      <c r="C17" s="18">
        <v>5</v>
      </c>
      <c r="D17" s="18">
        <v>5</v>
      </c>
      <c r="E17" s="18">
        <v>1</v>
      </c>
      <c r="F17" s="18" t="s">
        <v>33</v>
      </c>
      <c r="G17" s="18">
        <v>66</v>
      </c>
      <c r="H17" s="19">
        <v>16.5</v>
      </c>
      <c r="I17" s="18"/>
      <c r="J17" s="18"/>
      <c r="K17" s="18">
        <v>2</v>
      </c>
      <c r="L17" s="18"/>
      <c r="M17" s="18"/>
      <c r="N17" s="18"/>
      <c r="O17" s="7"/>
      <c r="P17" s="8"/>
      <c r="Q17" s="7"/>
      <c r="R17" s="9"/>
      <c r="S17" s="13"/>
      <c r="T17" s="13"/>
      <c r="U17" s="15"/>
      <c r="V17" s="15"/>
    </row>
    <row r="18" spans="1:22">
      <c r="A18" s="6" t="s">
        <v>34</v>
      </c>
      <c r="B18" s="5" t="s">
        <v>61</v>
      </c>
      <c r="C18" s="7">
        <v>23</v>
      </c>
      <c r="D18" s="7">
        <v>23</v>
      </c>
      <c r="E18" s="7">
        <v>1</v>
      </c>
      <c r="F18" s="7" t="s">
        <v>35</v>
      </c>
      <c r="G18" s="7">
        <v>616</v>
      </c>
      <c r="H18" s="8">
        <v>28</v>
      </c>
      <c r="I18" s="7">
        <v>4</v>
      </c>
      <c r="J18" s="7"/>
      <c r="K18" s="7">
        <v>3</v>
      </c>
      <c r="L18" s="7"/>
      <c r="M18" s="7"/>
      <c r="N18" s="7"/>
      <c r="O18" s="7"/>
      <c r="P18" s="8"/>
      <c r="Q18" s="7"/>
      <c r="R18" s="9"/>
      <c r="S18" s="11"/>
      <c r="T18" s="9" t="s">
        <v>84</v>
      </c>
      <c r="U18" s="15"/>
      <c r="V18" s="15"/>
    </row>
    <row r="19" spans="1:22">
      <c r="A19" s="16" t="s">
        <v>36</v>
      </c>
      <c r="B19" s="17" t="s">
        <v>37</v>
      </c>
      <c r="C19" s="18">
        <v>4</v>
      </c>
      <c r="D19" s="18">
        <v>4</v>
      </c>
      <c r="E19" s="18">
        <v>1</v>
      </c>
      <c r="F19" s="18" t="s">
        <v>38</v>
      </c>
      <c r="G19" s="18">
        <v>75</v>
      </c>
      <c r="H19" s="19">
        <v>25</v>
      </c>
      <c r="I19" s="18">
        <v>1</v>
      </c>
      <c r="J19" s="18"/>
      <c r="K19" s="18">
        <v>2</v>
      </c>
      <c r="L19" s="18"/>
      <c r="M19" s="41"/>
      <c r="N19" s="41"/>
      <c r="O19" s="41"/>
      <c r="P19" s="41"/>
      <c r="Q19" s="41"/>
      <c r="R19" s="41"/>
      <c r="S19" s="41"/>
      <c r="T19" s="41"/>
      <c r="U19" s="15"/>
      <c r="V19" s="15"/>
    </row>
    <row r="20" spans="1:22">
      <c r="A20" s="16" t="s">
        <v>39</v>
      </c>
      <c r="B20" s="17" t="s">
        <v>18</v>
      </c>
      <c r="C20" s="18">
        <v>2</v>
      </c>
      <c r="D20" s="18">
        <v>1</v>
      </c>
      <c r="E20" s="18">
        <v>1</v>
      </c>
      <c r="F20" s="18" t="s">
        <v>40</v>
      </c>
      <c r="G20" s="18">
        <v>0</v>
      </c>
      <c r="H20" s="19"/>
      <c r="I20" s="18"/>
      <c r="J20" s="18"/>
      <c r="K20" s="18">
        <v>1</v>
      </c>
      <c r="L20" s="18">
        <v>30</v>
      </c>
      <c r="M20" s="18">
        <v>1</v>
      </c>
      <c r="N20" s="18">
        <v>24</v>
      </c>
      <c r="O20" s="18">
        <v>1</v>
      </c>
      <c r="P20" s="19">
        <v>24</v>
      </c>
      <c r="Q20" s="20" t="s">
        <v>41</v>
      </c>
      <c r="R20" s="20"/>
      <c r="S20" s="21">
        <f>N20/(L20/6)</f>
        <v>4.8</v>
      </c>
      <c r="T20" s="20"/>
      <c r="U20" s="15"/>
      <c r="V20" s="15"/>
    </row>
    <row r="21" spans="1:22">
      <c r="A21" s="16" t="s">
        <v>42</v>
      </c>
      <c r="B21" s="17" t="s">
        <v>64</v>
      </c>
      <c r="C21" s="18">
        <f ca="1">SUM(C21:C21)</f>
        <v>18</v>
      </c>
      <c r="D21" s="18">
        <f ca="1">SUM(D21:D21)</f>
        <v>17</v>
      </c>
      <c r="E21" s="18">
        <f ca="1">SUM(E21:E21)</f>
        <v>0</v>
      </c>
      <c r="F21" s="18">
        <v>49</v>
      </c>
      <c r="G21" s="18">
        <f ca="1">SUM(G21:G21)</f>
        <v>235</v>
      </c>
      <c r="H21" s="19">
        <v>13.8</v>
      </c>
      <c r="I21" s="18"/>
      <c r="J21" s="18"/>
      <c r="K21" s="18">
        <v>0</v>
      </c>
      <c r="L21" s="18"/>
      <c r="M21" s="7"/>
      <c r="N21" s="7"/>
      <c r="O21" s="7"/>
      <c r="P21" s="13"/>
      <c r="Q21" s="13"/>
      <c r="R21" s="13"/>
      <c r="S21" s="13"/>
      <c r="T21" s="13"/>
      <c r="U21" s="15"/>
      <c r="V21" s="15"/>
    </row>
    <row r="22" spans="1:22">
      <c r="A22" s="16" t="s">
        <v>43</v>
      </c>
      <c r="B22" s="17" t="s">
        <v>64</v>
      </c>
      <c r="C22" s="18">
        <f ca="1">SUM(C22:C23)</f>
        <v>51</v>
      </c>
      <c r="D22" s="18">
        <f ca="1">SUM(D22:D23)</f>
        <v>49</v>
      </c>
      <c r="E22" s="18">
        <f ca="1">SUM(E22:E23)</f>
        <v>1</v>
      </c>
      <c r="F22" s="18">
        <v>99</v>
      </c>
      <c r="G22" s="18">
        <f ca="1">SUM(G22:G23)</f>
        <v>806</v>
      </c>
      <c r="H22" s="19">
        <v>16.8</v>
      </c>
      <c r="I22" s="18">
        <f ca="1">SUM(I22:I23)</f>
        <v>5</v>
      </c>
      <c r="J22" s="18"/>
      <c r="K22" s="18">
        <f ca="1">SUM(K22:K23)</f>
        <v>22</v>
      </c>
      <c r="L22" s="18">
        <f ca="1">SUM(L22:L23)</f>
        <v>1776</v>
      </c>
      <c r="M22" s="18">
        <f ca="1">SUM(M22:M23)</f>
        <v>33</v>
      </c>
      <c r="N22" s="18">
        <f ca="1">SUM(N22:N23)</f>
        <v>1110</v>
      </c>
      <c r="O22" s="18">
        <f ca="1">SUM(O22:O23)</f>
        <v>60</v>
      </c>
      <c r="P22" s="19">
        <v>18.5</v>
      </c>
      <c r="Q22" s="20" t="s">
        <v>44</v>
      </c>
      <c r="R22" s="20"/>
      <c r="S22" s="21">
        <v>3.75</v>
      </c>
      <c r="T22" s="20"/>
      <c r="U22" s="15"/>
      <c r="V22" s="15"/>
    </row>
    <row r="23" spans="1:22">
      <c r="A23" s="16" t="s">
        <v>45</v>
      </c>
      <c r="B23" s="17" t="s">
        <v>66</v>
      </c>
      <c r="C23" s="24">
        <f ca="1">SUM(C23:C24)</f>
        <v>15</v>
      </c>
      <c r="D23" s="24">
        <f ca="1">SUM(D23:D24)</f>
        <v>15</v>
      </c>
      <c r="E23" s="24">
        <f ca="1">SUM(E23:E24)</f>
        <v>1</v>
      </c>
      <c r="F23" s="18">
        <v>61</v>
      </c>
      <c r="G23" s="24">
        <f ca="1">SUM(G23:G24)</f>
        <v>268</v>
      </c>
      <c r="H23" s="19">
        <v>19.100000000000001</v>
      </c>
      <c r="I23" s="24">
        <v>1</v>
      </c>
      <c r="J23" s="24"/>
      <c r="K23" s="18">
        <v>2</v>
      </c>
      <c r="L23" s="24"/>
      <c r="M23" s="18"/>
      <c r="N23" s="7"/>
      <c r="O23" s="7"/>
      <c r="P23" s="13"/>
      <c r="Q23" s="13"/>
      <c r="R23" s="13"/>
      <c r="S23" s="13"/>
      <c r="T23" s="13"/>
      <c r="U23" s="15"/>
      <c r="V23" s="15"/>
    </row>
    <row r="24" spans="1:22">
      <c r="A24" s="16" t="s">
        <v>46</v>
      </c>
      <c r="B24" s="17" t="s">
        <v>68</v>
      </c>
      <c r="C24" s="24">
        <f ca="1">SUM(C24:C25)</f>
        <v>20</v>
      </c>
      <c r="D24" s="24">
        <f ca="1">SUM(D24:D25)</f>
        <v>16</v>
      </c>
      <c r="E24" s="24">
        <f ca="1">SUM(E24:E25)</f>
        <v>4</v>
      </c>
      <c r="F24" s="24">
        <f ca="1">SUM(F24:F25)</f>
        <v>27</v>
      </c>
      <c r="G24" s="24">
        <f ca="1">SUM(G24:G25)</f>
        <v>93</v>
      </c>
      <c r="H24" s="24">
        <v>7.75</v>
      </c>
      <c r="I24" s="24"/>
      <c r="J24" s="24"/>
      <c r="K24" s="24">
        <f ca="1">SUM(K24:K25)</f>
        <v>7</v>
      </c>
      <c r="L24" s="24">
        <f ca="1">SUM(L24:L25)</f>
        <v>556</v>
      </c>
      <c r="M24" s="24">
        <f ca="1">SUM(M24:M25)</f>
        <v>1</v>
      </c>
      <c r="N24" s="24">
        <f ca="1">SUM(N24:N25)</f>
        <v>470</v>
      </c>
      <c r="O24" s="24">
        <f ca="1">SUM(O24:O25)</f>
        <v>13</v>
      </c>
      <c r="P24" s="19">
        <v>36.200000000000003</v>
      </c>
      <c r="Q24" s="20" t="s">
        <v>69</v>
      </c>
      <c r="R24" s="20"/>
      <c r="S24" s="21">
        <v>5.08</v>
      </c>
      <c r="T24" s="20"/>
      <c r="U24" s="15"/>
      <c r="V24" s="15"/>
    </row>
    <row r="25" spans="1:22">
      <c r="C25" s="27"/>
      <c r="D25" s="29"/>
      <c r="E25" s="30"/>
      <c r="G25" s="22"/>
      <c r="K25" s="22"/>
      <c r="Q25" s="23"/>
      <c r="U25" s="15"/>
      <c r="V25" s="15"/>
    </row>
    <row r="26" spans="1:22">
      <c r="P26" s="31"/>
      <c r="Q26" s="31"/>
      <c r="R26" s="31"/>
      <c r="S26" s="31"/>
      <c r="T26" s="31"/>
      <c r="U26" s="32"/>
      <c r="V26" s="15"/>
    </row>
    <row r="27" spans="1:22">
      <c r="A27" s="16" t="s">
        <v>47</v>
      </c>
      <c r="B27" s="17" t="s">
        <v>18</v>
      </c>
      <c r="C27" s="18">
        <v>4</v>
      </c>
      <c r="D27" s="18">
        <v>4</v>
      </c>
      <c r="E27" s="18">
        <v>0</v>
      </c>
      <c r="F27" s="18">
        <v>16</v>
      </c>
      <c r="G27" s="18">
        <v>44</v>
      </c>
      <c r="H27" s="19">
        <v>11</v>
      </c>
      <c r="I27" s="18"/>
      <c r="J27" s="18"/>
      <c r="K27" s="18">
        <v>0</v>
      </c>
      <c r="L27" s="18">
        <v>113</v>
      </c>
      <c r="M27" s="18">
        <v>0</v>
      </c>
      <c r="N27" s="18">
        <v>100</v>
      </c>
      <c r="O27" s="18">
        <v>7</v>
      </c>
      <c r="P27" s="19">
        <v>14.3</v>
      </c>
      <c r="Q27" s="20" t="s">
        <v>48</v>
      </c>
      <c r="R27" s="20"/>
      <c r="S27" s="21">
        <f>N27/(L27/6)</f>
        <v>5.3097345132743365</v>
      </c>
      <c r="T27" s="20"/>
      <c r="U27" s="15"/>
      <c r="V27" s="15"/>
    </row>
    <row r="28" spans="1:22">
      <c r="A28" s="16" t="s">
        <v>49</v>
      </c>
      <c r="B28" s="17" t="s">
        <v>66</v>
      </c>
      <c r="C28" s="18">
        <f ca="1">SUM(C28:C28)</f>
        <v>13</v>
      </c>
      <c r="D28" s="18">
        <f ca="1">SUM(D28:D28)</f>
        <v>7</v>
      </c>
      <c r="E28" s="18">
        <f ca="1">SUM(E28:E28)</f>
        <v>4</v>
      </c>
      <c r="F28" s="18">
        <v>7</v>
      </c>
      <c r="G28" s="18">
        <v>17</v>
      </c>
      <c r="H28" s="19">
        <v>5.6</v>
      </c>
      <c r="I28" s="18"/>
      <c r="J28" s="18"/>
      <c r="K28" s="18">
        <v>0</v>
      </c>
      <c r="L28" s="18">
        <f ca="1">SUM(L28:L28)</f>
        <v>693</v>
      </c>
      <c r="M28" s="18">
        <f ca="1">SUM(M28:M28)</f>
        <v>18</v>
      </c>
      <c r="N28" s="18">
        <f ca="1">SUM(N28:N28)</f>
        <v>372</v>
      </c>
      <c r="O28" s="18">
        <f ca="1">SUM(O28:O28)</f>
        <v>19</v>
      </c>
      <c r="P28" s="19">
        <v>19.600000000000001</v>
      </c>
      <c r="Q28" s="20" t="s">
        <v>72</v>
      </c>
      <c r="R28" s="20"/>
      <c r="S28" s="21">
        <v>3.22</v>
      </c>
      <c r="T28" s="20"/>
      <c r="U28" s="15"/>
      <c r="V28" s="15"/>
    </row>
    <row r="29" spans="1:22">
      <c r="A29" s="16" t="s">
        <v>50</v>
      </c>
      <c r="B29" s="17" t="s">
        <v>37</v>
      </c>
      <c r="C29" s="18">
        <v>3</v>
      </c>
      <c r="D29" s="18">
        <v>3</v>
      </c>
      <c r="E29" s="18">
        <v>1</v>
      </c>
      <c r="F29" s="18">
        <v>18</v>
      </c>
      <c r="G29" s="18">
        <v>22</v>
      </c>
      <c r="H29" s="19">
        <v>11</v>
      </c>
      <c r="I29" s="18"/>
      <c r="J29" s="18"/>
      <c r="K29" s="18">
        <v>0</v>
      </c>
      <c r="L29" s="18">
        <v>72</v>
      </c>
      <c r="M29" s="18">
        <v>0</v>
      </c>
      <c r="N29" s="18">
        <v>84</v>
      </c>
      <c r="O29" s="18">
        <v>1</v>
      </c>
      <c r="P29" s="19">
        <v>84</v>
      </c>
      <c r="Q29" s="20" t="s">
        <v>51</v>
      </c>
      <c r="R29" s="20"/>
      <c r="S29" s="21">
        <v>4.83</v>
      </c>
      <c r="T29" s="20"/>
      <c r="U29" s="15"/>
      <c r="V29" s="15"/>
    </row>
    <row r="30" spans="1:22">
      <c r="A30" s="6" t="s">
        <v>52</v>
      </c>
      <c r="B30" s="5" t="s">
        <v>53</v>
      </c>
      <c r="C30" s="7">
        <v>3</v>
      </c>
      <c r="D30" s="7">
        <v>3</v>
      </c>
      <c r="E30" s="7">
        <v>0</v>
      </c>
      <c r="F30" s="7">
        <v>53</v>
      </c>
      <c r="G30" s="7">
        <v>63</v>
      </c>
      <c r="H30" s="8">
        <v>21</v>
      </c>
      <c r="I30" s="7">
        <v>1</v>
      </c>
      <c r="J30" s="7"/>
      <c r="K30" s="7">
        <v>0</v>
      </c>
      <c r="L30" s="7"/>
      <c r="M30" s="7"/>
      <c r="N30" s="7"/>
      <c r="O30" s="7"/>
      <c r="P30" s="8"/>
      <c r="Q30" s="9"/>
      <c r="R30" s="9"/>
      <c r="S30" s="11"/>
      <c r="T30" s="9"/>
      <c r="U30" s="15"/>
      <c r="V30" s="15"/>
    </row>
    <row r="31" spans="1:22">
      <c r="A31" s="16" t="s">
        <v>74</v>
      </c>
      <c r="B31" s="17" t="s">
        <v>37</v>
      </c>
      <c r="C31" s="18">
        <v>2</v>
      </c>
      <c r="D31" s="18">
        <v>2</v>
      </c>
      <c r="E31" s="18">
        <v>0</v>
      </c>
      <c r="F31" s="18">
        <v>12</v>
      </c>
      <c r="G31" s="18">
        <v>13</v>
      </c>
      <c r="H31" s="19">
        <v>6.5</v>
      </c>
      <c r="I31" s="18"/>
      <c r="J31" s="18"/>
      <c r="K31" s="18">
        <v>0</v>
      </c>
      <c r="L31" s="18"/>
      <c r="M31" s="18"/>
      <c r="N31" s="7"/>
      <c r="O31" s="7"/>
      <c r="P31" s="8"/>
      <c r="Q31" s="9"/>
      <c r="R31" s="9"/>
      <c r="S31" s="11"/>
      <c r="T31" s="9"/>
      <c r="U31" s="15"/>
      <c r="V31" s="15"/>
    </row>
    <row r="32" spans="1:22">
      <c r="A32" s="17" t="s">
        <v>54</v>
      </c>
      <c r="B32" s="17" t="s">
        <v>18</v>
      </c>
      <c r="C32" s="18">
        <v>1</v>
      </c>
      <c r="D32" s="18">
        <v>1</v>
      </c>
      <c r="E32" s="18">
        <v>0</v>
      </c>
      <c r="F32" s="18">
        <v>0</v>
      </c>
      <c r="G32" s="18">
        <v>0</v>
      </c>
      <c r="H32" s="19">
        <v>0</v>
      </c>
      <c r="I32" s="18"/>
      <c r="J32" s="18"/>
      <c r="K32" s="18">
        <v>0</v>
      </c>
      <c r="L32" s="18"/>
      <c r="M32" s="16"/>
      <c r="N32" s="16"/>
      <c r="O32" s="16"/>
      <c r="P32" s="19"/>
      <c r="Q32" s="42"/>
      <c r="R32" s="16"/>
      <c r="S32" s="21"/>
      <c r="T32" s="20"/>
      <c r="U32" s="15"/>
      <c r="V32" s="15"/>
    </row>
    <row r="33" spans="1:20">
      <c r="A33" s="17" t="s">
        <v>55</v>
      </c>
      <c r="B33" s="17" t="s">
        <v>71</v>
      </c>
      <c r="C33" s="18">
        <f ca="1">SUM(C33:C33)</f>
        <v>11</v>
      </c>
      <c r="D33" s="18">
        <f ca="1">SUM(D33:D33)</f>
        <v>11</v>
      </c>
      <c r="E33" s="18">
        <f ca="1">SUM(E33:E33)</f>
        <v>0</v>
      </c>
      <c r="F33" s="18">
        <v>58</v>
      </c>
      <c r="G33" s="18">
        <f ca="1">SUM(G33:G33)</f>
        <v>263</v>
      </c>
      <c r="H33" s="19">
        <v>23.9</v>
      </c>
      <c r="I33" s="18">
        <f ca="1">SUM(I33:I33)</f>
        <v>2</v>
      </c>
      <c r="J33" s="18"/>
      <c r="K33" s="18">
        <f ca="1">SUM(K33:K33)</f>
        <v>1</v>
      </c>
      <c r="L33" s="18">
        <f ca="1">SUM(L33:L33)</f>
        <v>474</v>
      </c>
      <c r="M33" s="18">
        <f ca="1">SUM(M33:M33)</f>
        <v>8</v>
      </c>
      <c r="N33" s="18">
        <f ca="1">SUM(N33:N33)</f>
        <v>233</v>
      </c>
      <c r="O33" s="18">
        <f ca="1">SUM(O33:O33)</f>
        <v>16</v>
      </c>
      <c r="P33" s="19">
        <v>14.6</v>
      </c>
      <c r="Q33" s="20" t="s">
        <v>56</v>
      </c>
      <c r="R33" s="18"/>
      <c r="S33" s="21">
        <v>2.94</v>
      </c>
      <c r="T33" s="20"/>
    </row>
    <row r="34" spans="1:20">
      <c r="A34" s="17" t="s">
        <v>57</v>
      </c>
      <c r="B34" s="17" t="s">
        <v>58</v>
      </c>
      <c r="C34" s="28">
        <v>4</v>
      </c>
      <c r="D34" s="28">
        <v>4</v>
      </c>
      <c r="E34" s="28">
        <v>0</v>
      </c>
      <c r="F34" s="28">
        <v>69</v>
      </c>
      <c r="G34" s="38">
        <f ca="1">SUM(G34:G35)</f>
        <v>166</v>
      </c>
      <c r="H34" s="37">
        <v>41.5</v>
      </c>
      <c r="I34" s="39">
        <v>1</v>
      </c>
      <c r="J34" s="18"/>
      <c r="K34" s="18">
        <v>0</v>
      </c>
      <c r="L34" s="18"/>
      <c r="M34" s="16"/>
      <c r="N34" s="6"/>
      <c r="O34" s="6"/>
      <c r="P34" s="14"/>
      <c r="Q34" s="6"/>
      <c r="R34" s="6"/>
      <c r="S34" s="6"/>
      <c r="T34" s="9"/>
    </row>
    <row r="35" spans="1:20">
      <c r="C35" s="22"/>
      <c r="D35" s="22"/>
      <c r="E35" s="22"/>
      <c r="F35" s="22"/>
      <c r="G35" s="22"/>
      <c r="H35" s="15"/>
      <c r="I35" s="27"/>
      <c r="J35" s="15"/>
    </row>
    <row r="36" spans="1:20">
      <c r="C36" s="15"/>
      <c r="D36" s="15"/>
      <c r="E36" s="15"/>
      <c r="F36" s="15"/>
      <c r="G36" s="15"/>
      <c r="H36" s="15"/>
      <c r="I36" s="15"/>
      <c r="J36" s="1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2014-06-13T04:50:34Z</dcterms:created>
  <dcterms:modified xsi:type="dcterms:W3CDTF">2014-06-13T08:29:24Z</dcterms:modified>
</cp:coreProperties>
</file>