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545b18e7dadde9/Documents/PRIVÉ/LEARNING/IT-Data/DATA ANALYTICS Bootcamp UofT/MODULE 1 - EXCEL/CHALLENGE 1/"/>
    </mc:Choice>
  </mc:AlternateContent>
  <xr:revisionPtr revIDLastSave="106" documentId="8_{9E5E6123-1FBC-4BF7-AA29-1CB2D4EB99C3}" xr6:coauthVersionLast="47" xr6:coauthVersionMax="47" xr10:uidLastSave="{6B4E3500-CCDD-473A-926D-DAE08CD146A4}"/>
  <bookViews>
    <workbookView xWindow="28680" yWindow="-6990" windowWidth="29040" windowHeight="17520" firstSheet="5" activeTab="9" xr2:uid="{00000000-000D-0000-FFFF-FFFF00000000}"/>
  </bookViews>
  <sheets>
    <sheet name="Kickstarter" sheetId="1" r:id="rId1"/>
    <sheet name="Theater Outcomes by Launch Date" sheetId="9" r:id="rId2"/>
    <sheet name="Parent Category Outcome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  <sheet name="Outcomes Based on Goals" sheetId="10" r:id="rId10"/>
  </sheets>
  <definedNames>
    <definedName name="_xlnm._FilterDatabase" localSheetId="0" hidden="1">Kickstarter!$A$1:$T$4115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6" i="8"/>
  <c r="C3" i="8"/>
  <c r="B6" i="8"/>
  <c r="B3" i="8"/>
  <c r="C5" i="8"/>
  <c r="C2" i="8"/>
  <c r="B5" i="8"/>
  <c r="B2" i="8"/>
  <c r="S251" i="7"/>
  <c r="O251" i="7"/>
  <c r="S250" i="7"/>
  <c r="O250" i="7"/>
  <c r="S249" i="7"/>
  <c r="O249" i="7"/>
  <c r="S248" i="7"/>
  <c r="O248" i="7"/>
  <c r="S247" i="7"/>
  <c r="O247" i="7"/>
  <c r="S246" i="7"/>
  <c r="O246" i="7"/>
  <c r="S245" i="7"/>
  <c r="O245" i="7"/>
  <c r="S244" i="7"/>
  <c r="O244" i="7"/>
  <c r="S243" i="7"/>
  <c r="O243" i="7"/>
  <c r="S242" i="7"/>
  <c r="O242" i="7"/>
  <c r="S241" i="7"/>
  <c r="O241" i="7"/>
  <c r="S240" i="7"/>
  <c r="O240" i="7"/>
  <c r="S239" i="7"/>
  <c r="O239" i="7"/>
  <c r="S238" i="7"/>
  <c r="O238" i="7"/>
  <c r="S237" i="7"/>
  <c r="O237" i="7"/>
  <c r="S236" i="7"/>
  <c r="O236" i="7"/>
  <c r="S235" i="7"/>
  <c r="O235" i="7"/>
  <c r="S234" i="7"/>
  <c r="O234" i="7"/>
  <c r="S233" i="7"/>
  <c r="O233" i="7"/>
  <c r="S232" i="7"/>
  <c r="O232" i="7"/>
  <c r="S231" i="7"/>
  <c r="O231" i="7"/>
  <c r="S230" i="7"/>
  <c r="O230" i="7"/>
  <c r="S229" i="7"/>
  <c r="O229" i="7"/>
  <c r="S228" i="7"/>
  <c r="O228" i="7"/>
  <c r="S227" i="7"/>
  <c r="O227" i="7"/>
  <c r="S226" i="7"/>
  <c r="O226" i="7"/>
  <c r="S225" i="7"/>
  <c r="O225" i="7"/>
  <c r="S224" i="7"/>
  <c r="O224" i="7"/>
  <c r="S223" i="7"/>
  <c r="O223" i="7"/>
  <c r="S222" i="7"/>
  <c r="O222" i="7"/>
  <c r="S221" i="7"/>
  <c r="O221" i="7"/>
  <c r="S220" i="7"/>
  <c r="O220" i="7"/>
  <c r="S219" i="7"/>
  <c r="O219" i="7"/>
  <c r="S218" i="7"/>
  <c r="O218" i="7"/>
  <c r="S217" i="7"/>
  <c r="O217" i="7"/>
  <c r="S216" i="7"/>
  <c r="O216" i="7"/>
  <c r="S215" i="7"/>
  <c r="O215" i="7"/>
  <c r="S214" i="7"/>
  <c r="O214" i="7"/>
  <c r="S213" i="7"/>
  <c r="O213" i="7"/>
  <c r="S212" i="7"/>
  <c r="P212" i="7"/>
  <c r="O212" i="7"/>
  <c r="S211" i="7"/>
  <c r="P211" i="7"/>
  <c r="O211" i="7"/>
  <c r="S210" i="7"/>
  <c r="P210" i="7"/>
  <c r="O210" i="7"/>
  <c r="S209" i="7"/>
  <c r="P209" i="7"/>
  <c r="O209" i="7"/>
  <c r="S208" i="7"/>
  <c r="P208" i="7"/>
  <c r="O208" i="7"/>
  <c r="S207" i="7"/>
  <c r="P207" i="7"/>
  <c r="O207" i="7"/>
  <c r="S206" i="7"/>
  <c r="P206" i="7"/>
  <c r="O206" i="7"/>
  <c r="S205" i="7"/>
  <c r="P205" i="7"/>
  <c r="O205" i="7"/>
  <c r="S204" i="7"/>
  <c r="P204" i="7"/>
  <c r="O204" i="7"/>
  <c r="S203" i="7"/>
  <c r="P203" i="7"/>
  <c r="O203" i="7"/>
  <c r="S202" i="7"/>
  <c r="P202" i="7"/>
  <c r="O202" i="7"/>
  <c r="S201" i="7"/>
  <c r="P201" i="7"/>
  <c r="O201" i="7"/>
  <c r="S200" i="7"/>
  <c r="P200" i="7"/>
  <c r="O200" i="7"/>
  <c r="S199" i="7"/>
  <c r="P199" i="7"/>
  <c r="O199" i="7"/>
  <c r="S198" i="7"/>
  <c r="P198" i="7"/>
  <c r="O198" i="7"/>
  <c r="S197" i="7"/>
  <c r="P197" i="7"/>
  <c r="O197" i="7"/>
  <c r="S196" i="7"/>
  <c r="P196" i="7"/>
  <c r="O196" i="7"/>
  <c r="S195" i="7"/>
  <c r="P195" i="7"/>
  <c r="O195" i="7"/>
  <c r="S194" i="7"/>
  <c r="P194" i="7"/>
  <c r="O194" i="7"/>
  <c r="S193" i="7"/>
  <c r="P193" i="7"/>
  <c r="O193" i="7"/>
  <c r="S192" i="7"/>
  <c r="P192" i="7"/>
  <c r="O192" i="7"/>
  <c r="S191" i="7"/>
  <c r="P191" i="7"/>
  <c r="O191" i="7"/>
  <c r="S190" i="7"/>
  <c r="P190" i="7"/>
  <c r="O190" i="7"/>
  <c r="S189" i="7"/>
  <c r="P189" i="7"/>
  <c r="O189" i="7"/>
  <c r="S188" i="7"/>
  <c r="P188" i="7"/>
  <c r="O188" i="7"/>
  <c r="S187" i="7"/>
  <c r="P187" i="7"/>
  <c r="O187" i="7"/>
  <c r="S186" i="7"/>
  <c r="P186" i="7"/>
  <c r="O186" i="7"/>
  <c r="S185" i="7"/>
  <c r="P185" i="7"/>
  <c r="O185" i="7"/>
  <c r="S184" i="7"/>
  <c r="P184" i="7"/>
  <c r="O184" i="7"/>
  <c r="S183" i="7"/>
  <c r="P183" i="7"/>
  <c r="O183" i="7"/>
  <c r="S182" i="7"/>
  <c r="P182" i="7"/>
  <c r="O182" i="7"/>
  <c r="S181" i="7"/>
  <c r="P181" i="7"/>
  <c r="O181" i="7"/>
  <c r="S180" i="7"/>
  <c r="P180" i="7"/>
  <c r="O180" i="7"/>
  <c r="S179" i="7"/>
  <c r="P179" i="7"/>
  <c r="O179" i="7"/>
  <c r="S178" i="7"/>
  <c r="P178" i="7"/>
  <c r="O178" i="7"/>
  <c r="S177" i="7"/>
  <c r="P177" i="7"/>
  <c r="O177" i="7"/>
  <c r="S176" i="7"/>
  <c r="P176" i="7"/>
  <c r="O176" i="7"/>
  <c r="S175" i="7"/>
  <c r="P175" i="7"/>
  <c r="O175" i="7"/>
  <c r="S174" i="7"/>
  <c r="P174" i="7"/>
  <c r="O174" i="7"/>
  <c r="S173" i="7"/>
  <c r="P173" i="7"/>
  <c r="O173" i="7"/>
  <c r="S172" i="7"/>
  <c r="P172" i="7"/>
  <c r="O172" i="7"/>
  <c r="S171" i="7"/>
  <c r="P171" i="7"/>
  <c r="O171" i="7"/>
  <c r="S170" i="7"/>
  <c r="P170" i="7"/>
  <c r="O170" i="7"/>
  <c r="S169" i="7"/>
  <c r="P169" i="7"/>
  <c r="O169" i="7"/>
  <c r="S168" i="7"/>
  <c r="P168" i="7"/>
  <c r="O168" i="7"/>
  <c r="S167" i="7"/>
  <c r="P167" i="7"/>
  <c r="O167" i="7"/>
  <c r="S166" i="7"/>
  <c r="P166" i="7"/>
  <c r="O166" i="7"/>
  <c r="S165" i="7"/>
  <c r="P165" i="7"/>
  <c r="O165" i="7"/>
  <c r="S164" i="7"/>
  <c r="P164" i="7"/>
  <c r="O164" i="7"/>
  <c r="S163" i="7"/>
  <c r="P163" i="7"/>
  <c r="O163" i="7"/>
  <c r="S162" i="7"/>
  <c r="P162" i="7"/>
  <c r="O162" i="7"/>
  <c r="S161" i="7"/>
  <c r="P161" i="7"/>
  <c r="O161" i="7"/>
  <c r="S160" i="7"/>
  <c r="P160" i="7"/>
  <c r="O160" i="7"/>
  <c r="S159" i="7"/>
  <c r="P159" i="7"/>
  <c r="O159" i="7"/>
  <c r="S158" i="7"/>
  <c r="P158" i="7"/>
  <c r="O158" i="7"/>
  <c r="S157" i="7"/>
  <c r="P157" i="7"/>
  <c r="O157" i="7"/>
  <c r="S156" i="7"/>
  <c r="P156" i="7"/>
  <c r="O156" i="7"/>
  <c r="S155" i="7"/>
  <c r="P155" i="7"/>
  <c r="O155" i="7"/>
  <c r="S154" i="7"/>
  <c r="P154" i="7"/>
  <c r="O154" i="7"/>
  <c r="S153" i="7"/>
  <c r="P153" i="7"/>
  <c r="O153" i="7"/>
  <c r="S152" i="7"/>
  <c r="P152" i="7"/>
  <c r="O152" i="7"/>
  <c r="S151" i="7"/>
  <c r="P151" i="7"/>
  <c r="O151" i="7"/>
  <c r="S150" i="7"/>
  <c r="P150" i="7"/>
  <c r="O150" i="7"/>
  <c r="S149" i="7"/>
  <c r="P149" i="7"/>
  <c r="O149" i="7"/>
  <c r="S148" i="7"/>
  <c r="P148" i="7"/>
  <c r="O148" i="7"/>
  <c r="S147" i="7"/>
  <c r="P147" i="7"/>
  <c r="O147" i="7"/>
  <c r="S146" i="7"/>
  <c r="P146" i="7"/>
  <c r="O146" i="7"/>
  <c r="S145" i="7"/>
  <c r="P145" i="7"/>
  <c r="O145" i="7"/>
  <c r="S144" i="7"/>
  <c r="P144" i="7"/>
  <c r="O144" i="7"/>
  <c r="S143" i="7"/>
  <c r="P143" i="7"/>
  <c r="O143" i="7"/>
  <c r="S142" i="7"/>
  <c r="P142" i="7"/>
  <c r="O142" i="7"/>
  <c r="S141" i="7"/>
  <c r="P141" i="7"/>
  <c r="O141" i="7"/>
  <c r="S140" i="7"/>
  <c r="P140" i="7"/>
  <c r="O140" i="7"/>
  <c r="S139" i="7"/>
  <c r="P139" i="7"/>
  <c r="O139" i="7"/>
  <c r="S138" i="7"/>
  <c r="P138" i="7"/>
  <c r="O138" i="7"/>
  <c r="S137" i="7"/>
  <c r="P137" i="7"/>
  <c r="O137" i="7"/>
  <c r="S136" i="7"/>
  <c r="P136" i="7"/>
  <c r="O136" i="7"/>
  <c r="S135" i="7"/>
  <c r="P135" i="7"/>
  <c r="O135" i="7"/>
  <c r="S134" i="7"/>
  <c r="P134" i="7"/>
  <c r="O134" i="7"/>
  <c r="S133" i="7"/>
  <c r="P133" i="7"/>
  <c r="O133" i="7"/>
  <c r="S132" i="7"/>
  <c r="P132" i="7"/>
  <c r="O132" i="7"/>
  <c r="S131" i="7"/>
  <c r="P131" i="7"/>
  <c r="O131" i="7"/>
  <c r="S130" i="7"/>
  <c r="P130" i="7"/>
  <c r="O130" i="7"/>
  <c r="S129" i="7"/>
  <c r="P129" i="7"/>
  <c r="O129" i="7"/>
  <c r="S128" i="7"/>
  <c r="P128" i="7"/>
  <c r="O128" i="7"/>
  <c r="S127" i="7"/>
  <c r="P127" i="7"/>
  <c r="O127" i="7"/>
  <c r="S126" i="7"/>
  <c r="P126" i="7"/>
  <c r="O126" i="7"/>
  <c r="S125" i="7"/>
  <c r="P125" i="7"/>
  <c r="O125" i="7"/>
  <c r="S124" i="7"/>
  <c r="P124" i="7"/>
  <c r="O124" i="7"/>
  <c r="S123" i="7"/>
  <c r="P123" i="7"/>
  <c r="O123" i="7"/>
  <c r="S122" i="7"/>
  <c r="P122" i="7"/>
  <c r="O122" i="7"/>
  <c r="S121" i="7"/>
  <c r="P121" i="7"/>
  <c r="O121" i="7"/>
  <c r="S120" i="7"/>
  <c r="P120" i="7"/>
  <c r="O120" i="7"/>
  <c r="S119" i="7"/>
  <c r="P119" i="7"/>
  <c r="O119" i="7"/>
  <c r="S118" i="7"/>
  <c r="P118" i="7"/>
  <c r="O118" i="7"/>
  <c r="S117" i="7"/>
  <c r="P117" i="7"/>
  <c r="O117" i="7"/>
  <c r="S116" i="7"/>
  <c r="P116" i="7"/>
  <c r="O116" i="7"/>
  <c r="S115" i="7"/>
  <c r="P115" i="7"/>
  <c r="O115" i="7"/>
  <c r="S114" i="7"/>
  <c r="P114" i="7"/>
  <c r="O114" i="7"/>
  <c r="S113" i="7"/>
  <c r="P113" i="7"/>
  <c r="O113" i="7"/>
  <c r="S112" i="7"/>
  <c r="P112" i="7"/>
  <c r="O112" i="7"/>
  <c r="S111" i="7"/>
  <c r="P111" i="7"/>
  <c r="O111" i="7"/>
  <c r="S110" i="7"/>
  <c r="P110" i="7"/>
  <c r="O110" i="7"/>
  <c r="S109" i="7"/>
  <c r="P109" i="7"/>
  <c r="O109" i="7"/>
  <c r="S108" i="7"/>
  <c r="P108" i="7"/>
  <c r="O108" i="7"/>
  <c r="S107" i="7"/>
  <c r="P107" i="7"/>
  <c r="O107" i="7"/>
  <c r="S106" i="7"/>
  <c r="P106" i="7"/>
  <c r="O106" i="7"/>
  <c r="S105" i="7"/>
  <c r="P105" i="7"/>
  <c r="O105" i="7"/>
  <c r="S104" i="7"/>
  <c r="P104" i="7"/>
  <c r="O104" i="7"/>
  <c r="S103" i="7"/>
  <c r="P103" i="7"/>
  <c r="O103" i="7"/>
  <c r="S102" i="7"/>
  <c r="P102" i="7"/>
  <c r="O102" i="7"/>
  <c r="S101" i="7"/>
  <c r="P101" i="7"/>
  <c r="O101" i="7"/>
  <c r="S100" i="7"/>
  <c r="P100" i="7"/>
  <c r="O100" i="7"/>
  <c r="S99" i="7"/>
  <c r="P99" i="7"/>
  <c r="O99" i="7"/>
  <c r="S98" i="7"/>
  <c r="P98" i="7"/>
  <c r="O98" i="7"/>
  <c r="S97" i="7"/>
  <c r="P97" i="7"/>
  <c r="O97" i="7"/>
  <c r="S96" i="7"/>
  <c r="P96" i="7"/>
  <c r="O96" i="7"/>
  <c r="S95" i="7"/>
  <c r="P95" i="7"/>
  <c r="O95" i="7"/>
  <c r="S94" i="7"/>
  <c r="P94" i="7"/>
  <c r="O94" i="7"/>
  <c r="S93" i="7"/>
  <c r="P93" i="7"/>
  <c r="O93" i="7"/>
  <c r="S92" i="7"/>
  <c r="P92" i="7"/>
  <c r="O92" i="7"/>
  <c r="S91" i="7"/>
  <c r="P91" i="7"/>
  <c r="O91" i="7"/>
  <c r="S90" i="7"/>
  <c r="P90" i="7"/>
  <c r="O90" i="7"/>
  <c r="S89" i="7"/>
  <c r="P89" i="7"/>
  <c r="O89" i="7"/>
  <c r="S88" i="7"/>
  <c r="P88" i="7"/>
  <c r="O88" i="7"/>
  <c r="S87" i="7"/>
  <c r="P87" i="7"/>
  <c r="O87" i="7"/>
  <c r="S86" i="7"/>
  <c r="P86" i="7"/>
  <c r="O86" i="7"/>
  <c r="S85" i="7"/>
  <c r="P85" i="7"/>
  <c r="O85" i="7"/>
  <c r="S84" i="7"/>
  <c r="P84" i="7"/>
  <c r="O84" i="7"/>
  <c r="S83" i="7"/>
  <c r="P83" i="7"/>
  <c r="O83" i="7"/>
  <c r="S82" i="7"/>
  <c r="P82" i="7"/>
  <c r="O82" i="7"/>
  <c r="S81" i="7"/>
  <c r="P81" i="7"/>
  <c r="O81" i="7"/>
  <c r="S80" i="7"/>
  <c r="P80" i="7"/>
  <c r="O80" i="7"/>
  <c r="S79" i="7"/>
  <c r="P79" i="7"/>
  <c r="O79" i="7"/>
  <c r="S78" i="7"/>
  <c r="P78" i="7"/>
  <c r="O78" i="7"/>
  <c r="S77" i="7"/>
  <c r="P77" i="7"/>
  <c r="O77" i="7"/>
  <c r="S76" i="7"/>
  <c r="P76" i="7"/>
  <c r="O76" i="7"/>
  <c r="S75" i="7"/>
  <c r="P75" i="7"/>
  <c r="O75" i="7"/>
  <c r="S74" i="7"/>
  <c r="P74" i="7"/>
  <c r="O74" i="7"/>
  <c r="S73" i="7"/>
  <c r="P73" i="7"/>
  <c r="O73" i="7"/>
  <c r="S72" i="7"/>
  <c r="P72" i="7"/>
  <c r="O72" i="7"/>
  <c r="S71" i="7"/>
  <c r="P71" i="7"/>
  <c r="O71" i="7"/>
  <c r="S70" i="7"/>
  <c r="P70" i="7"/>
  <c r="O70" i="7"/>
  <c r="S69" i="7"/>
  <c r="P69" i="7"/>
  <c r="O69" i="7"/>
  <c r="S68" i="7"/>
  <c r="P68" i="7"/>
  <c r="O68" i="7"/>
  <c r="S67" i="7"/>
  <c r="P67" i="7"/>
  <c r="O67" i="7"/>
  <c r="S66" i="7"/>
  <c r="P66" i="7"/>
  <c r="O66" i="7"/>
  <c r="S65" i="7"/>
  <c r="P65" i="7"/>
  <c r="O65" i="7"/>
  <c r="S64" i="7"/>
  <c r="P64" i="7"/>
  <c r="O64" i="7"/>
  <c r="S63" i="7"/>
  <c r="P63" i="7"/>
  <c r="O63" i="7"/>
  <c r="S62" i="7"/>
  <c r="P62" i="7"/>
  <c r="O62" i="7"/>
  <c r="S61" i="7"/>
  <c r="P61" i="7"/>
  <c r="O61" i="7"/>
  <c r="S60" i="7"/>
  <c r="P60" i="7"/>
  <c r="O60" i="7"/>
  <c r="S59" i="7"/>
  <c r="P59" i="7"/>
  <c r="O59" i="7"/>
  <c r="S58" i="7"/>
  <c r="P58" i="7"/>
  <c r="O58" i="7"/>
  <c r="S57" i="7"/>
  <c r="P57" i="7"/>
  <c r="O57" i="7"/>
  <c r="S56" i="7"/>
  <c r="P56" i="7"/>
  <c r="O56" i="7"/>
  <c r="S55" i="7"/>
  <c r="P55" i="7"/>
  <c r="O55" i="7"/>
  <c r="S54" i="7"/>
  <c r="P54" i="7"/>
  <c r="O54" i="7"/>
  <c r="S53" i="7"/>
  <c r="P53" i="7"/>
  <c r="O53" i="7"/>
  <c r="S52" i="7"/>
  <c r="P52" i="7"/>
  <c r="O52" i="7"/>
  <c r="S51" i="7"/>
  <c r="P51" i="7"/>
  <c r="O51" i="7"/>
  <c r="S50" i="7"/>
  <c r="P50" i="7"/>
  <c r="O50" i="7"/>
  <c r="S49" i="7"/>
  <c r="P49" i="7"/>
  <c r="O49" i="7"/>
  <c r="S48" i="7"/>
  <c r="P48" i="7"/>
  <c r="O48" i="7"/>
  <c r="S47" i="7"/>
  <c r="P47" i="7"/>
  <c r="O47" i="7"/>
  <c r="S46" i="7"/>
  <c r="P46" i="7"/>
  <c r="O46" i="7"/>
  <c r="S45" i="7"/>
  <c r="P45" i="7"/>
  <c r="O45" i="7"/>
  <c r="S44" i="7"/>
  <c r="P44" i="7"/>
  <c r="O44" i="7"/>
  <c r="S43" i="7"/>
  <c r="P43" i="7"/>
  <c r="O43" i="7"/>
  <c r="S42" i="7"/>
  <c r="P42" i="7"/>
  <c r="O42" i="7"/>
  <c r="S41" i="7"/>
  <c r="P41" i="7"/>
  <c r="O41" i="7"/>
  <c r="S40" i="7"/>
  <c r="P40" i="7"/>
  <c r="O40" i="7"/>
  <c r="S39" i="7"/>
  <c r="P39" i="7"/>
  <c r="O39" i="7"/>
  <c r="S38" i="7"/>
  <c r="P38" i="7"/>
  <c r="O38" i="7"/>
  <c r="S37" i="7"/>
  <c r="P37" i="7"/>
  <c r="O37" i="7"/>
  <c r="S36" i="7"/>
  <c r="P36" i="7"/>
  <c r="O36" i="7"/>
  <c r="S35" i="7"/>
  <c r="P35" i="7"/>
  <c r="O35" i="7"/>
  <c r="S34" i="7"/>
  <c r="P34" i="7"/>
  <c r="O34" i="7"/>
  <c r="S33" i="7"/>
  <c r="P33" i="7"/>
  <c r="O33" i="7"/>
  <c r="S32" i="7"/>
  <c r="P32" i="7"/>
  <c r="O32" i="7"/>
  <c r="S31" i="7"/>
  <c r="P31" i="7"/>
  <c r="O31" i="7"/>
  <c r="S30" i="7"/>
  <c r="P30" i="7"/>
  <c r="O30" i="7"/>
  <c r="S29" i="7"/>
  <c r="P29" i="7"/>
  <c r="O29" i="7"/>
  <c r="S28" i="7"/>
  <c r="P28" i="7"/>
  <c r="O28" i="7"/>
  <c r="S27" i="7"/>
  <c r="P27" i="7"/>
  <c r="O27" i="7"/>
  <c r="S26" i="7"/>
  <c r="P26" i="7"/>
  <c r="O26" i="7"/>
  <c r="S25" i="7"/>
  <c r="P25" i="7"/>
  <c r="O25" i="7"/>
  <c r="S24" i="7"/>
  <c r="P24" i="7"/>
  <c r="O24" i="7"/>
  <c r="S23" i="7"/>
  <c r="P23" i="7"/>
  <c r="O23" i="7"/>
  <c r="S22" i="7"/>
  <c r="P22" i="7"/>
  <c r="O22" i="7"/>
  <c r="S21" i="7"/>
  <c r="P21" i="7"/>
  <c r="O21" i="7"/>
  <c r="S20" i="7"/>
  <c r="P20" i="7"/>
  <c r="O20" i="7"/>
  <c r="S19" i="7"/>
  <c r="P19" i="7"/>
  <c r="O19" i="7"/>
  <c r="S18" i="7"/>
  <c r="P18" i="7"/>
  <c r="O18" i="7"/>
  <c r="S17" i="7"/>
  <c r="P17" i="7"/>
  <c r="O17" i="7"/>
  <c r="S16" i="7"/>
  <c r="P16" i="7"/>
  <c r="O16" i="7"/>
  <c r="S15" i="7"/>
  <c r="P15" i="7"/>
  <c r="O15" i="7"/>
  <c r="S14" i="7"/>
  <c r="P14" i="7"/>
  <c r="O14" i="7"/>
  <c r="S13" i="7"/>
  <c r="P13" i="7"/>
  <c r="O13" i="7"/>
  <c r="S12" i="7"/>
  <c r="P12" i="7"/>
  <c r="O12" i="7"/>
  <c r="S11" i="7"/>
  <c r="P11" i="7"/>
  <c r="O11" i="7"/>
  <c r="S10" i="7"/>
  <c r="P10" i="7"/>
  <c r="O10" i="7"/>
  <c r="S9" i="7"/>
  <c r="P9" i="7"/>
  <c r="O9" i="7"/>
  <c r="S8" i="7"/>
  <c r="P8" i="7"/>
  <c r="O8" i="7"/>
  <c r="S7" i="7"/>
  <c r="P7" i="7"/>
  <c r="O7" i="7"/>
  <c r="S6" i="7"/>
  <c r="P6" i="7"/>
  <c r="O6" i="7"/>
  <c r="S5" i="7"/>
  <c r="P5" i="7"/>
  <c r="O5" i="7"/>
  <c r="S4" i="7"/>
  <c r="P4" i="7"/>
  <c r="O4" i="7"/>
  <c r="S3" i="7"/>
  <c r="P3" i="7"/>
  <c r="O3" i="7"/>
  <c r="S2" i="7"/>
  <c r="P2" i="7"/>
  <c r="O2" i="7"/>
  <c r="S413" i="6"/>
  <c r="P413" i="6"/>
  <c r="O413" i="6"/>
  <c r="S412" i="6"/>
  <c r="P412" i="6"/>
  <c r="O412" i="6"/>
  <c r="S411" i="6"/>
  <c r="P411" i="6"/>
  <c r="O411" i="6"/>
  <c r="S410" i="6"/>
  <c r="P410" i="6"/>
  <c r="O410" i="6"/>
  <c r="S409" i="6"/>
  <c r="P409" i="6"/>
  <c r="O409" i="6"/>
  <c r="S408" i="6"/>
  <c r="P408" i="6"/>
  <c r="O408" i="6"/>
  <c r="S407" i="6"/>
  <c r="P407" i="6"/>
  <c r="O407" i="6"/>
  <c r="S406" i="6"/>
  <c r="P406" i="6"/>
  <c r="O406" i="6"/>
  <c r="S405" i="6"/>
  <c r="P405" i="6"/>
  <c r="O405" i="6"/>
  <c r="S404" i="6"/>
  <c r="P404" i="6"/>
  <c r="O404" i="6"/>
  <c r="S403" i="6"/>
  <c r="P403" i="6"/>
  <c r="O403" i="6"/>
  <c r="S402" i="6"/>
  <c r="P402" i="6"/>
  <c r="O402" i="6"/>
  <c r="S401" i="6"/>
  <c r="P401" i="6"/>
  <c r="O401" i="6"/>
  <c r="S400" i="6"/>
  <c r="P400" i="6"/>
  <c r="O400" i="6"/>
  <c r="S399" i="6"/>
  <c r="P399" i="6"/>
  <c r="O399" i="6"/>
  <c r="S398" i="6"/>
  <c r="P398" i="6"/>
  <c r="O398" i="6"/>
  <c r="S397" i="6"/>
  <c r="P397" i="6"/>
  <c r="O397" i="6"/>
  <c r="S396" i="6"/>
  <c r="P396" i="6"/>
  <c r="O396" i="6"/>
  <c r="S395" i="6"/>
  <c r="P395" i="6"/>
  <c r="O395" i="6"/>
  <c r="S394" i="6"/>
  <c r="P394" i="6"/>
  <c r="O394" i="6"/>
  <c r="S393" i="6"/>
  <c r="P393" i="6"/>
  <c r="O393" i="6"/>
  <c r="S392" i="6"/>
  <c r="P392" i="6"/>
  <c r="O392" i="6"/>
  <c r="S391" i="6"/>
  <c r="P391" i="6"/>
  <c r="O391" i="6"/>
  <c r="S390" i="6"/>
  <c r="P390" i="6"/>
  <c r="O390" i="6"/>
  <c r="S389" i="6"/>
  <c r="P389" i="6"/>
  <c r="O389" i="6"/>
  <c r="S388" i="6"/>
  <c r="P388" i="6"/>
  <c r="O388" i="6"/>
  <c r="S387" i="6"/>
  <c r="P387" i="6"/>
  <c r="O387" i="6"/>
  <c r="S386" i="6"/>
  <c r="P386" i="6"/>
  <c r="O386" i="6"/>
  <c r="S385" i="6"/>
  <c r="P385" i="6"/>
  <c r="O385" i="6"/>
  <c r="S384" i="6"/>
  <c r="P384" i="6"/>
  <c r="O384" i="6"/>
  <c r="S383" i="6"/>
  <c r="P383" i="6"/>
  <c r="O383" i="6"/>
  <c r="S382" i="6"/>
  <c r="P382" i="6"/>
  <c r="O382" i="6"/>
  <c r="S381" i="6"/>
  <c r="P381" i="6"/>
  <c r="O381" i="6"/>
  <c r="S380" i="6"/>
  <c r="P380" i="6"/>
  <c r="O380" i="6"/>
  <c r="S379" i="6"/>
  <c r="P379" i="6"/>
  <c r="O379" i="6"/>
  <c r="S378" i="6"/>
  <c r="P378" i="6"/>
  <c r="O378" i="6"/>
  <c r="S377" i="6"/>
  <c r="P377" i="6"/>
  <c r="O377" i="6"/>
  <c r="S376" i="6"/>
  <c r="P376" i="6"/>
  <c r="O376" i="6"/>
  <c r="S375" i="6"/>
  <c r="P375" i="6"/>
  <c r="O375" i="6"/>
  <c r="S374" i="6"/>
  <c r="P374" i="6"/>
  <c r="O374" i="6"/>
  <c r="S373" i="6"/>
  <c r="P373" i="6"/>
  <c r="O373" i="6"/>
  <c r="S372" i="6"/>
  <c r="P372" i="6"/>
  <c r="O372" i="6"/>
  <c r="S371" i="6"/>
  <c r="P371" i="6"/>
  <c r="O371" i="6"/>
  <c r="S370" i="6"/>
  <c r="P370" i="6"/>
  <c r="O370" i="6"/>
  <c r="S369" i="6"/>
  <c r="P369" i="6"/>
  <c r="O369" i="6"/>
  <c r="S368" i="6"/>
  <c r="P368" i="6"/>
  <c r="O368" i="6"/>
  <c r="S367" i="6"/>
  <c r="P367" i="6"/>
  <c r="O367" i="6"/>
  <c r="S366" i="6"/>
  <c r="P366" i="6"/>
  <c r="O366" i="6"/>
  <c r="S365" i="6"/>
  <c r="P365" i="6"/>
  <c r="O365" i="6"/>
  <c r="S364" i="6"/>
  <c r="P364" i="6"/>
  <c r="O364" i="6"/>
  <c r="S363" i="6"/>
  <c r="P363" i="6"/>
  <c r="O363" i="6"/>
  <c r="S362" i="6"/>
  <c r="P362" i="6"/>
  <c r="O362" i="6"/>
  <c r="S361" i="6"/>
  <c r="P361" i="6"/>
  <c r="O361" i="6"/>
  <c r="S360" i="6"/>
  <c r="P360" i="6"/>
  <c r="O360" i="6"/>
  <c r="S359" i="6"/>
  <c r="P359" i="6"/>
  <c r="O359" i="6"/>
  <c r="S358" i="6"/>
  <c r="P358" i="6"/>
  <c r="O358" i="6"/>
  <c r="S357" i="6"/>
  <c r="P357" i="6"/>
  <c r="O357" i="6"/>
  <c r="S356" i="6"/>
  <c r="P356" i="6"/>
  <c r="O356" i="6"/>
  <c r="S355" i="6"/>
  <c r="P355" i="6"/>
  <c r="O355" i="6"/>
  <c r="S354" i="6"/>
  <c r="P354" i="6"/>
  <c r="O354" i="6"/>
  <c r="S353" i="6"/>
  <c r="P353" i="6"/>
  <c r="O353" i="6"/>
  <c r="S352" i="6"/>
  <c r="P352" i="6"/>
  <c r="O352" i="6"/>
  <c r="S351" i="6"/>
  <c r="P351" i="6"/>
  <c r="O351" i="6"/>
  <c r="S350" i="6"/>
  <c r="P350" i="6"/>
  <c r="O350" i="6"/>
  <c r="S349" i="6"/>
  <c r="P349" i="6"/>
  <c r="O349" i="6"/>
  <c r="S348" i="6"/>
  <c r="P348" i="6"/>
  <c r="O348" i="6"/>
  <c r="S347" i="6"/>
  <c r="P347" i="6"/>
  <c r="O347" i="6"/>
  <c r="S346" i="6"/>
  <c r="P346" i="6"/>
  <c r="O346" i="6"/>
  <c r="S345" i="6"/>
  <c r="P345" i="6"/>
  <c r="O345" i="6"/>
  <c r="S344" i="6"/>
  <c r="P344" i="6"/>
  <c r="O344" i="6"/>
  <c r="S343" i="6"/>
  <c r="P343" i="6"/>
  <c r="O343" i="6"/>
  <c r="S342" i="6"/>
  <c r="P342" i="6"/>
  <c r="O342" i="6"/>
  <c r="S341" i="6"/>
  <c r="P341" i="6"/>
  <c r="O341" i="6"/>
  <c r="S340" i="6"/>
  <c r="P340" i="6"/>
  <c r="O340" i="6"/>
  <c r="S339" i="6"/>
  <c r="P339" i="6"/>
  <c r="O339" i="6"/>
  <c r="S338" i="6"/>
  <c r="P338" i="6"/>
  <c r="O338" i="6"/>
  <c r="S337" i="6"/>
  <c r="P337" i="6"/>
  <c r="O337" i="6"/>
  <c r="S336" i="6"/>
  <c r="P336" i="6"/>
  <c r="O336" i="6"/>
  <c r="S335" i="6"/>
  <c r="P335" i="6"/>
  <c r="O335" i="6"/>
  <c r="S334" i="6"/>
  <c r="P334" i="6"/>
  <c r="O334" i="6"/>
  <c r="S333" i="6"/>
  <c r="P333" i="6"/>
  <c r="O333" i="6"/>
  <c r="S332" i="6"/>
  <c r="P332" i="6"/>
  <c r="O332" i="6"/>
  <c r="S331" i="6"/>
  <c r="P331" i="6"/>
  <c r="O331" i="6"/>
  <c r="S330" i="6"/>
  <c r="P330" i="6"/>
  <c r="O330" i="6"/>
  <c r="S329" i="6"/>
  <c r="P329" i="6"/>
  <c r="O329" i="6"/>
  <c r="S328" i="6"/>
  <c r="P328" i="6"/>
  <c r="O328" i="6"/>
  <c r="S327" i="6"/>
  <c r="P327" i="6"/>
  <c r="O327" i="6"/>
  <c r="S326" i="6"/>
  <c r="P326" i="6"/>
  <c r="O326" i="6"/>
  <c r="S325" i="6"/>
  <c r="P325" i="6"/>
  <c r="O325" i="6"/>
  <c r="S324" i="6"/>
  <c r="P324" i="6"/>
  <c r="O324" i="6"/>
  <c r="S323" i="6"/>
  <c r="P323" i="6"/>
  <c r="O323" i="6"/>
  <c r="S322" i="6"/>
  <c r="P322" i="6"/>
  <c r="O322" i="6"/>
  <c r="S321" i="6"/>
  <c r="P321" i="6"/>
  <c r="O321" i="6"/>
  <c r="S320" i="6"/>
  <c r="P320" i="6"/>
  <c r="O320" i="6"/>
  <c r="S319" i="6"/>
  <c r="P319" i="6"/>
  <c r="O319" i="6"/>
  <c r="S318" i="6"/>
  <c r="P318" i="6"/>
  <c r="O318" i="6"/>
  <c r="S317" i="6"/>
  <c r="P317" i="6"/>
  <c r="O317" i="6"/>
  <c r="S316" i="6"/>
  <c r="P316" i="6"/>
  <c r="O316" i="6"/>
  <c r="S315" i="6"/>
  <c r="P315" i="6"/>
  <c r="O315" i="6"/>
  <c r="S314" i="6"/>
  <c r="P314" i="6"/>
  <c r="O314" i="6"/>
  <c r="S313" i="6"/>
  <c r="P313" i="6"/>
  <c r="O313" i="6"/>
  <c r="S312" i="6"/>
  <c r="P312" i="6"/>
  <c r="O312" i="6"/>
  <c r="S311" i="6"/>
  <c r="P311" i="6"/>
  <c r="O311" i="6"/>
  <c r="S310" i="6"/>
  <c r="P310" i="6"/>
  <c r="O310" i="6"/>
  <c r="S309" i="6"/>
  <c r="P309" i="6"/>
  <c r="O309" i="6"/>
  <c r="S308" i="6"/>
  <c r="P308" i="6"/>
  <c r="O308" i="6"/>
  <c r="S307" i="6"/>
  <c r="P307" i="6"/>
  <c r="O307" i="6"/>
  <c r="S306" i="6"/>
  <c r="P306" i="6"/>
  <c r="O306" i="6"/>
  <c r="S305" i="6"/>
  <c r="P305" i="6"/>
  <c r="O305" i="6"/>
  <c r="S304" i="6"/>
  <c r="P304" i="6"/>
  <c r="O304" i="6"/>
  <c r="S303" i="6"/>
  <c r="P303" i="6"/>
  <c r="O303" i="6"/>
  <c r="S302" i="6"/>
  <c r="P302" i="6"/>
  <c r="O302" i="6"/>
  <c r="S301" i="6"/>
  <c r="P301" i="6"/>
  <c r="O301" i="6"/>
  <c r="S300" i="6"/>
  <c r="P300" i="6"/>
  <c r="O300" i="6"/>
  <c r="S299" i="6"/>
  <c r="P299" i="6"/>
  <c r="O299" i="6"/>
  <c r="S298" i="6"/>
  <c r="P298" i="6"/>
  <c r="O298" i="6"/>
  <c r="S297" i="6"/>
  <c r="P297" i="6"/>
  <c r="O297" i="6"/>
  <c r="S296" i="6"/>
  <c r="P296" i="6"/>
  <c r="O296" i="6"/>
  <c r="S295" i="6"/>
  <c r="P295" i="6"/>
  <c r="O295" i="6"/>
  <c r="S294" i="6"/>
  <c r="P294" i="6"/>
  <c r="O294" i="6"/>
  <c r="S293" i="6"/>
  <c r="P293" i="6"/>
  <c r="O293" i="6"/>
  <c r="S292" i="6"/>
  <c r="P292" i="6"/>
  <c r="O292" i="6"/>
  <c r="S291" i="6"/>
  <c r="P291" i="6"/>
  <c r="O291" i="6"/>
  <c r="S290" i="6"/>
  <c r="P290" i="6"/>
  <c r="O290" i="6"/>
  <c r="S289" i="6"/>
  <c r="P289" i="6"/>
  <c r="O289" i="6"/>
  <c r="S288" i="6"/>
  <c r="P288" i="6"/>
  <c r="O288" i="6"/>
  <c r="S287" i="6"/>
  <c r="P287" i="6"/>
  <c r="O287" i="6"/>
  <c r="S286" i="6"/>
  <c r="P286" i="6"/>
  <c r="O286" i="6"/>
  <c r="S285" i="6"/>
  <c r="P285" i="6"/>
  <c r="O285" i="6"/>
  <c r="S284" i="6"/>
  <c r="P284" i="6"/>
  <c r="O284" i="6"/>
  <c r="S283" i="6"/>
  <c r="P283" i="6"/>
  <c r="O283" i="6"/>
  <c r="S282" i="6"/>
  <c r="P282" i="6"/>
  <c r="O282" i="6"/>
  <c r="S281" i="6"/>
  <c r="P281" i="6"/>
  <c r="O281" i="6"/>
  <c r="S280" i="6"/>
  <c r="P280" i="6"/>
  <c r="O280" i="6"/>
  <c r="S279" i="6"/>
  <c r="P279" i="6"/>
  <c r="O279" i="6"/>
  <c r="S278" i="6"/>
  <c r="P278" i="6"/>
  <c r="O278" i="6"/>
  <c r="S277" i="6"/>
  <c r="P277" i="6"/>
  <c r="O277" i="6"/>
  <c r="S276" i="6"/>
  <c r="P276" i="6"/>
  <c r="O276" i="6"/>
  <c r="S275" i="6"/>
  <c r="P275" i="6"/>
  <c r="O275" i="6"/>
  <c r="S274" i="6"/>
  <c r="P274" i="6"/>
  <c r="O274" i="6"/>
  <c r="S273" i="6"/>
  <c r="P273" i="6"/>
  <c r="O273" i="6"/>
  <c r="S272" i="6"/>
  <c r="P272" i="6"/>
  <c r="O272" i="6"/>
  <c r="S271" i="6"/>
  <c r="P271" i="6"/>
  <c r="O271" i="6"/>
  <c r="S270" i="6"/>
  <c r="P270" i="6"/>
  <c r="O270" i="6"/>
  <c r="S269" i="6"/>
  <c r="P269" i="6"/>
  <c r="O269" i="6"/>
  <c r="S268" i="6"/>
  <c r="P268" i="6"/>
  <c r="O268" i="6"/>
  <c r="S267" i="6"/>
  <c r="P267" i="6"/>
  <c r="O267" i="6"/>
  <c r="S266" i="6"/>
  <c r="P266" i="6"/>
  <c r="O266" i="6"/>
  <c r="S265" i="6"/>
  <c r="P265" i="6"/>
  <c r="O265" i="6"/>
  <c r="S264" i="6"/>
  <c r="P264" i="6"/>
  <c r="O264" i="6"/>
  <c r="S263" i="6"/>
  <c r="P263" i="6"/>
  <c r="O263" i="6"/>
  <c r="S262" i="6"/>
  <c r="P262" i="6"/>
  <c r="O262" i="6"/>
  <c r="S261" i="6"/>
  <c r="P261" i="6"/>
  <c r="O261" i="6"/>
  <c r="S260" i="6"/>
  <c r="P260" i="6"/>
  <c r="O260" i="6"/>
  <c r="S259" i="6"/>
  <c r="P259" i="6"/>
  <c r="O259" i="6"/>
  <c r="S258" i="6"/>
  <c r="P258" i="6"/>
  <c r="O258" i="6"/>
  <c r="S257" i="6"/>
  <c r="P257" i="6"/>
  <c r="O257" i="6"/>
  <c r="S256" i="6"/>
  <c r="P256" i="6"/>
  <c r="O256" i="6"/>
  <c r="S255" i="6"/>
  <c r="P255" i="6"/>
  <c r="O255" i="6"/>
  <c r="S254" i="6"/>
  <c r="P254" i="6"/>
  <c r="O254" i="6"/>
  <c r="S253" i="6"/>
  <c r="P253" i="6"/>
  <c r="O253" i="6"/>
  <c r="S252" i="6"/>
  <c r="P252" i="6"/>
  <c r="O252" i="6"/>
  <c r="S251" i="6"/>
  <c r="P251" i="6"/>
  <c r="O251" i="6"/>
  <c r="S250" i="6"/>
  <c r="P250" i="6"/>
  <c r="O250" i="6"/>
  <c r="S249" i="6"/>
  <c r="P249" i="6"/>
  <c r="O249" i="6"/>
  <c r="S248" i="6"/>
  <c r="P248" i="6"/>
  <c r="O248" i="6"/>
  <c r="S247" i="6"/>
  <c r="P247" i="6"/>
  <c r="O247" i="6"/>
  <c r="S246" i="6"/>
  <c r="P246" i="6"/>
  <c r="O246" i="6"/>
  <c r="S245" i="6"/>
  <c r="P245" i="6"/>
  <c r="O245" i="6"/>
  <c r="S244" i="6"/>
  <c r="P244" i="6"/>
  <c r="O244" i="6"/>
  <c r="S243" i="6"/>
  <c r="P243" i="6"/>
  <c r="O243" i="6"/>
  <c r="S242" i="6"/>
  <c r="P242" i="6"/>
  <c r="O242" i="6"/>
  <c r="S241" i="6"/>
  <c r="P241" i="6"/>
  <c r="O241" i="6"/>
  <c r="S240" i="6"/>
  <c r="P240" i="6"/>
  <c r="O240" i="6"/>
  <c r="S239" i="6"/>
  <c r="P239" i="6"/>
  <c r="O239" i="6"/>
  <c r="S238" i="6"/>
  <c r="P238" i="6"/>
  <c r="O238" i="6"/>
  <c r="S237" i="6"/>
  <c r="P237" i="6"/>
  <c r="O237" i="6"/>
  <c r="S236" i="6"/>
  <c r="P236" i="6"/>
  <c r="O236" i="6"/>
  <c r="S235" i="6"/>
  <c r="P235" i="6"/>
  <c r="O235" i="6"/>
  <c r="S234" i="6"/>
  <c r="P234" i="6"/>
  <c r="O234" i="6"/>
  <c r="S233" i="6"/>
  <c r="P233" i="6"/>
  <c r="O233" i="6"/>
  <c r="S232" i="6"/>
  <c r="P232" i="6"/>
  <c r="O232" i="6"/>
  <c r="S231" i="6"/>
  <c r="P231" i="6"/>
  <c r="O231" i="6"/>
  <c r="S230" i="6"/>
  <c r="P230" i="6"/>
  <c r="O230" i="6"/>
  <c r="S229" i="6"/>
  <c r="P229" i="6"/>
  <c r="O229" i="6"/>
  <c r="S228" i="6"/>
  <c r="P228" i="6"/>
  <c r="O228" i="6"/>
  <c r="S227" i="6"/>
  <c r="P227" i="6"/>
  <c r="O227" i="6"/>
  <c r="S226" i="6"/>
  <c r="P226" i="6"/>
  <c r="O226" i="6"/>
  <c r="S225" i="6"/>
  <c r="P225" i="6"/>
  <c r="O225" i="6"/>
  <c r="S224" i="6"/>
  <c r="P224" i="6"/>
  <c r="O224" i="6"/>
  <c r="S223" i="6"/>
  <c r="P223" i="6"/>
  <c r="O223" i="6"/>
  <c r="S222" i="6"/>
  <c r="P222" i="6"/>
  <c r="O222" i="6"/>
  <c r="S221" i="6"/>
  <c r="P221" i="6"/>
  <c r="O221" i="6"/>
  <c r="S220" i="6"/>
  <c r="P220" i="6"/>
  <c r="O220" i="6"/>
  <c r="S219" i="6"/>
  <c r="P219" i="6"/>
  <c r="O219" i="6"/>
  <c r="S218" i="6"/>
  <c r="P218" i="6"/>
  <c r="O218" i="6"/>
  <c r="S217" i="6"/>
  <c r="P217" i="6"/>
  <c r="O217" i="6"/>
  <c r="S216" i="6"/>
  <c r="P216" i="6"/>
  <c r="O216" i="6"/>
  <c r="S215" i="6"/>
  <c r="P215" i="6"/>
  <c r="O215" i="6"/>
  <c r="S214" i="6"/>
  <c r="P214" i="6"/>
  <c r="O214" i="6"/>
  <c r="S213" i="6"/>
  <c r="P213" i="6"/>
  <c r="O213" i="6"/>
  <c r="S212" i="6"/>
  <c r="P212" i="6"/>
  <c r="O212" i="6"/>
  <c r="S211" i="6"/>
  <c r="P211" i="6"/>
  <c r="O211" i="6"/>
  <c r="S210" i="6"/>
  <c r="P210" i="6"/>
  <c r="O210" i="6"/>
  <c r="S209" i="6"/>
  <c r="P209" i="6"/>
  <c r="O209" i="6"/>
  <c r="S208" i="6"/>
  <c r="P208" i="6"/>
  <c r="O208" i="6"/>
  <c r="S207" i="6"/>
  <c r="P207" i="6"/>
  <c r="O207" i="6"/>
  <c r="S206" i="6"/>
  <c r="P206" i="6"/>
  <c r="O206" i="6"/>
  <c r="S205" i="6"/>
  <c r="P205" i="6"/>
  <c r="O205" i="6"/>
  <c r="S204" i="6"/>
  <c r="P204" i="6"/>
  <c r="O204" i="6"/>
  <c r="S203" i="6"/>
  <c r="P203" i="6"/>
  <c r="O203" i="6"/>
  <c r="S202" i="6"/>
  <c r="P202" i="6"/>
  <c r="O202" i="6"/>
  <c r="S201" i="6"/>
  <c r="P201" i="6"/>
  <c r="O201" i="6"/>
  <c r="S200" i="6"/>
  <c r="P200" i="6"/>
  <c r="O200" i="6"/>
  <c r="S199" i="6"/>
  <c r="P199" i="6"/>
  <c r="O199" i="6"/>
  <c r="S198" i="6"/>
  <c r="P198" i="6"/>
  <c r="O198" i="6"/>
  <c r="S197" i="6"/>
  <c r="P197" i="6"/>
  <c r="O197" i="6"/>
  <c r="S196" i="6"/>
  <c r="P196" i="6"/>
  <c r="O196" i="6"/>
  <c r="S195" i="6"/>
  <c r="P195" i="6"/>
  <c r="O195" i="6"/>
  <c r="S194" i="6"/>
  <c r="P194" i="6"/>
  <c r="O194" i="6"/>
  <c r="S193" i="6"/>
  <c r="P193" i="6"/>
  <c r="O193" i="6"/>
  <c r="S192" i="6"/>
  <c r="P192" i="6"/>
  <c r="O192" i="6"/>
  <c r="S191" i="6"/>
  <c r="P191" i="6"/>
  <c r="O191" i="6"/>
  <c r="S190" i="6"/>
  <c r="P190" i="6"/>
  <c r="O190" i="6"/>
  <c r="S189" i="6"/>
  <c r="P189" i="6"/>
  <c r="O189" i="6"/>
  <c r="S188" i="6"/>
  <c r="P188" i="6"/>
  <c r="O188" i="6"/>
  <c r="S187" i="6"/>
  <c r="P187" i="6"/>
  <c r="O187" i="6"/>
  <c r="S186" i="6"/>
  <c r="P186" i="6"/>
  <c r="O186" i="6"/>
  <c r="S185" i="6"/>
  <c r="P185" i="6"/>
  <c r="O185" i="6"/>
  <c r="S184" i="6"/>
  <c r="P184" i="6"/>
  <c r="O184" i="6"/>
  <c r="S183" i="6"/>
  <c r="P183" i="6"/>
  <c r="O183" i="6"/>
  <c r="S182" i="6"/>
  <c r="P182" i="6"/>
  <c r="O182" i="6"/>
  <c r="S181" i="6"/>
  <c r="P181" i="6"/>
  <c r="O181" i="6"/>
  <c r="S180" i="6"/>
  <c r="P180" i="6"/>
  <c r="O180" i="6"/>
  <c r="S179" i="6"/>
  <c r="P179" i="6"/>
  <c r="O179" i="6"/>
  <c r="S178" i="6"/>
  <c r="P178" i="6"/>
  <c r="O178" i="6"/>
  <c r="S177" i="6"/>
  <c r="P177" i="6"/>
  <c r="O177" i="6"/>
  <c r="S176" i="6"/>
  <c r="P176" i="6"/>
  <c r="O176" i="6"/>
  <c r="S175" i="6"/>
  <c r="P175" i="6"/>
  <c r="O175" i="6"/>
  <c r="S174" i="6"/>
  <c r="P174" i="6"/>
  <c r="O174" i="6"/>
  <c r="S173" i="6"/>
  <c r="P173" i="6"/>
  <c r="O173" i="6"/>
  <c r="S172" i="6"/>
  <c r="P172" i="6"/>
  <c r="O172" i="6"/>
  <c r="S171" i="6"/>
  <c r="P171" i="6"/>
  <c r="O171" i="6"/>
  <c r="S170" i="6"/>
  <c r="P170" i="6"/>
  <c r="O170" i="6"/>
  <c r="S169" i="6"/>
  <c r="P169" i="6"/>
  <c r="O169" i="6"/>
  <c r="S168" i="6"/>
  <c r="P168" i="6"/>
  <c r="O168" i="6"/>
  <c r="S167" i="6"/>
  <c r="P167" i="6"/>
  <c r="O167" i="6"/>
  <c r="S166" i="6"/>
  <c r="P166" i="6"/>
  <c r="O166" i="6"/>
  <c r="S165" i="6"/>
  <c r="P165" i="6"/>
  <c r="O165" i="6"/>
  <c r="S164" i="6"/>
  <c r="P164" i="6"/>
  <c r="O164" i="6"/>
  <c r="S163" i="6"/>
  <c r="P163" i="6"/>
  <c r="O163" i="6"/>
  <c r="S162" i="6"/>
  <c r="P162" i="6"/>
  <c r="O162" i="6"/>
  <c r="S161" i="6"/>
  <c r="P161" i="6"/>
  <c r="O161" i="6"/>
  <c r="S160" i="6"/>
  <c r="P160" i="6"/>
  <c r="O160" i="6"/>
  <c r="S159" i="6"/>
  <c r="P159" i="6"/>
  <c r="O159" i="6"/>
  <c r="S158" i="6"/>
  <c r="P158" i="6"/>
  <c r="O158" i="6"/>
  <c r="S157" i="6"/>
  <c r="P157" i="6"/>
  <c r="O157" i="6"/>
  <c r="S156" i="6"/>
  <c r="P156" i="6"/>
  <c r="O156" i="6"/>
  <c r="S155" i="6"/>
  <c r="P155" i="6"/>
  <c r="O155" i="6"/>
  <c r="S154" i="6"/>
  <c r="P154" i="6"/>
  <c r="O154" i="6"/>
  <c r="S153" i="6"/>
  <c r="P153" i="6"/>
  <c r="O153" i="6"/>
  <c r="S152" i="6"/>
  <c r="P152" i="6"/>
  <c r="O152" i="6"/>
  <c r="S151" i="6"/>
  <c r="P151" i="6"/>
  <c r="O151" i="6"/>
  <c r="S150" i="6"/>
  <c r="P150" i="6"/>
  <c r="O150" i="6"/>
  <c r="S149" i="6"/>
  <c r="P149" i="6"/>
  <c r="O149" i="6"/>
  <c r="S148" i="6"/>
  <c r="P148" i="6"/>
  <c r="O148" i="6"/>
  <c r="S147" i="6"/>
  <c r="P147" i="6"/>
  <c r="O147" i="6"/>
  <c r="S146" i="6"/>
  <c r="P146" i="6"/>
  <c r="O146" i="6"/>
  <c r="S145" i="6"/>
  <c r="P145" i="6"/>
  <c r="O145" i="6"/>
  <c r="S144" i="6"/>
  <c r="P144" i="6"/>
  <c r="O144" i="6"/>
  <c r="S143" i="6"/>
  <c r="P143" i="6"/>
  <c r="O143" i="6"/>
  <c r="S142" i="6"/>
  <c r="P142" i="6"/>
  <c r="O142" i="6"/>
  <c r="S141" i="6"/>
  <c r="P141" i="6"/>
  <c r="O141" i="6"/>
  <c r="S140" i="6"/>
  <c r="P140" i="6"/>
  <c r="O140" i="6"/>
  <c r="S139" i="6"/>
  <c r="P139" i="6"/>
  <c r="O139" i="6"/>
  <c r="S138" i="6"/>
  <c r="P138" i="6"/>
  <c r="O138" i="6"/>
  <c r="S137" i="6"/>
  <c r="P137" i="6"/>
  <c r="O137" i="6"/>
  <c r="S136" i="6"/>
  <c r="P136" i="6"/>
  <c r="O136" i="6"/>
  <c r="S135" i="6"/>
  <c r="P135" i="6"/>
  <c r="O135" i="6"/>
  <c r="S134" i="6"/>
  <c r="P134" i="6"/>
  <c r="O134" i="6"/>
  <c r="S133" i="6"/>
  <c r="P133" i="6"/>
  <c r="O133" i="6"/>
  <c r="S132" i="6"/>
  <c r="P132" i="6"/>
  <c r="O132" i="6"/>
  <c r="S131" i="6"/>
  <c r="P131" i="6"/>
  <c r="O131" i="6"/>
  <c r="S130" i="6"/>
  <c r="P130" i="6"/>
  <c r="O130" i="6"/>
  <c r="S129" i="6"/>
  <c r="P129" i="6"/>
  <c r="O129" i="6"/>
  <c r="S128" i="6"/>
  <c r="P128" i="6"/>
  <c r="O128" i="6"/>
  <c r="S127" i="6"/>
  <c r="P127" i="6"/>
  <c r="O127" i="6"/>
  <c r="S126" i="6"/>
  <c r="P126" i="6"/>
  <c r="O126" i="6"/>
  <c r="S125" i="6"/>
  <c r="P125" i="6"/>
  <c r="O125" i="6"/>
  <c r="S124" i="6"/>
  <c r="P124" i="6"/>
  <c r="O124" i="6"/>
  <c r="S123" i="6"/>
  <c r="P123" i="6"/>
  <c r="O123" i="6"/>
  <c r="S122" i="6"/>
  <c r="P122" i="6"/>
  <c r="O122" i="6"/>
  <c r="S121" i="6"/>
  <c r="P121" i="6"/>
  <c r="O121" i="6"/>
  <c r="S120" i="6"/>
  <c r="P120" i="6"/>
  <c r="O120" i="6"/>
  <c r="S119" i="6"/>
  <c r="P119" i="6"/>
  <c r="O119" i="6"/>
  <c r="S118" i="6"/>
  <c r="P118" i="6"/>
  <c r="O118" i="6"/>
  <c r="S117" i="6"/>
  <c r="P117" i="6"/>
  <c r="O117" i="6"/>
  <c r="S116" i="6"/>
  <c r="P116" i="6"/>
  <c r="O116" i="6"/>
  <c r="S115" i="6"/>
  <c r="P115" i="6"/>
  <c r="O115" i="6"/>
  <c r="S114" i="6"/>
  <c r="P114" i="6"/>
  <c r="O114" i="6"/>
  <c r="S113" i="6"/>
  <c r="P113" i="6"/>
  <c r="O113" i="6"/>
  <c r="S112" i="6"/>
  <c r="P112" i="6"/>
  <c r="O112" i="6"/>
  <c r="S111" i="6"/>
  <c r="P111" i="6"/>
  <c r="O111" i="6"/>
  <c r="S110" i="6"/>
  <c r="P110" i="6"/>
  <c r="O110" i="6"/>
  <c r="S109" i="6"/>
  <c r="P109" i="6"/>
  <c r="O109" i="6"/>
  <c r="S108" i="6"/>
  <c r="P108" i="6"/>
  <c r="O108" i="6"/>
  <c r="S107" i="6"/>
  <c r="P107" i="6"/>
  <c r="O107" i="6"/>
  <c r="S106" i="6"/>
  <c r="P106" i="6"/>
  <c r="O106" i="6"/>
  <c r="S105" i="6"/>
  <c r="P105" i="6"/>
  <c r="O105" i="6"/>
  <c r="S104" i="6"/>
  <c r="P104" i="6"/>
  <c r="O104" i="6"/>
  <c r="S103" i="6"/>
  <c r="P103" i="6"/>
  <c r="O103" i="6"/>
  <c r="S102" i="6"/>
  <c r="P102" i="6"/>
  <c r="O102" i="6"/>
  <c r="S101" i="6"/>
  <c r="P101" i="6"/>
  <c r="O101" i="6"/>
  <c r="S100" i="6"/>
  <c r="P100" i="6"/>
  <c r="O100" i="6"/>
  <c r="S99" i="6"/>
  <c r="P99" i="6"/>
  <c r="O99" i="6"/>
  <c r="S98" i="6"/>
  <c r="P98" i="6"/>
  <c r="O98" i="6"/>
  <c r="S97" i="6"/>
  <c r="P97" i="6"/>
  <c r="O97" i="6"/>
  <c r="S96" i="6"/>
  <c r="P96" i="6"/>
  <c r="O96" i="6"/>
  <c r="S95" i="6"/>
  <c r="P95" i="6"/>
  <c r="O95" i="6"/>
  <c r="S94" i="6"/>
  <c r="P94" i="6"/>
  <c r="O94" i="6"/>
  <c r="S93" i="6"/>
  <c r="P93" i="6"/>
  <c r="O93" i="6"/>
  <c r="S92" i="6"/>
  <c r="P92" i="6"/>
  <c r="O92" i="6"/>
  <c r="S91" i="6"/>
  <c r="P91" i="6"/>
  <c r="O91" i="6"/>
  <c r="S90" i="6"/>
  <c r="P90" i="6"/>
  <c r="O90" i="6"/>
  <c r="S89" i="6"/>
  <c r="P89" i="6"/>
  <c r="O89" i="6"/>
  <c r="S88" i="6"/>
  <c r="P88" i="6"/>
  <c r="O88" i="6"/>
  <c r="S87" i="6"/>
  <c r="P87" i="6"/>
  <c r="O87" i="6"/>
  <c r="S86" i="6"/>
  <c r="P86" i="6"/>
  <c r="O86" i="6"/>
  <c r="S85" i="6"/>
  <c r="P85" i="6"/>
  <c r="O85" i="6"/>
  <c r="S84" i="6"/>
  <c r="P84" i="6"/>
  <c r="O84" i="6"/>
  <c r="S83" i="6"/>
  <c r="P83" i="6"/>
  <c r="O83" i="6"/>
  <c r="S82" i="6"/>
  <c r="P82" i="6"/>
  <c r="O82" i="6"/>
  <c r="S81" i="6"/>
  <c r="P81" i="6"/>
  <c r="O81" i="6"/>
  <c r="S80" i="6"/>
  <c r="P80" i="6"/>
  <c r="O80" i="6"/>
  <c r="S79" i="6"/>
  <c r="P79" i="6"/>
  <c r="O79" i="6"/>
  <c r="S78" i="6"/>
  <c r="P78" i="6"/>
  <c r="O78" i="6"/>
  <c r="S77" i="6"/>
  <c r="P77" i="6"/>
  <c r="O77" i="6"/>
  <c r="S76" i="6"/>
  <c r="P76" i="6"/>
  <c r="O76" i="6"/>
  <c r="S75" i="6"/>
  <c r="P75" i="6"/>
  <c r="O75" i="6"/>
  <c r="S74" i="6"/>
  <c r="P74" i="6"/>
  <c r="O74" i="6"/>
  <c r="S73" i="6"/>
  <c r="P73" i="6"/>
  <c r="O73" i="6"/>
  <c r="S72" i="6"/>
  <c r="P72" i="6"/>
  <c r="O72" i="6"/>
  <c r="S71" i="6"/>
  <c r="P71" i="6"/>
  <c r="O71" i="6"/>
  <c r="S70" i="6"/>
  <c r="P70" i="6"/>
  <c r="O70" i="6"/>
  <c r="S69" i="6"/>
  <c r="P69" i="6"/>
  <c r="O69" i="6"/>
  <c r="S68" i="6"/>
  <c r="P68" i="6"/>
  <c r="O68" i="6"/>
  <c r="S67" i="6"/>
  <c r="P67" i="6"/>
  <c r="O67" i="6"/>
  <c r="S66" i="6"/>
  <c r="P66" i="6"/>
  <c r="O66" i="6"/>
  <c r="S65" i="6"/>
  <c r="P65" i="6"/>
  <c r="O65" i="6"/>
  <c r="S64" i="6"/>
  <c r="P64" i="6"/>
  <c r="O64" i="6"/>
  <c r="S63" i="6"/>
  <c r="P63" i="6"/>
  <c r="O63" i="6"/>
  <c r="S62" i="6"/>
  <c r="P62" i="6"/>
  <c r="O62" i="6"/>
  <c r="S61" i="6"/>
  <c r="P61" i="6"/>
  <c r="O61" i="6"/>
  <c r="S60" i="6"/>
  <c r="P60" i="6"/>
  <c r="O60" i="6"/>
  <c r="S59" i="6"/>
  <c r="P59" i="6"/>
  <c r="O59" i="6"/>
  <c r="S58" i="6"/>
  <c r="P58" i="6"/>
  <c r="O58" i="6"/>
  <c r="S57" i="6"/>
  <c r="P57" i="6"/>
  <c r="O57" i="6"/>
  <c r="S56" i="6"/>
  <c r="P56" i="6"/>
  <c r="O56" i="6"/>
  <c r="S55" i="6"/>
  <c r="P55" i="6"/>
  <c r="O55" i="6"/>
  <c r="S54" i="6"/>
  <c r="P54" i="6"/>
  <c r="O54" i="6"/>
  <c r="S53" i="6"/>
  <c r="P53" i="6"/>
  <c r="O53" i="6"/>
  <c r="S52" i="6"/>
  <c r="P52" i="6"/>
  <c r="O52" i="6"/>
  <c r="S51" i="6"/>
  <c r="P51" i="6"/>
  <c r="O51" i="6"/>
  <c r="S50" i="6"/>
  <c r="P50" i="6"/>
  <c r="O50" i="6"/>
  <c r="S49" i="6"/>
  <c r="P49" i="6"/>
  <c r="O49" i="6"/>
  <c r="S48" i="6"/>
  <c r="P48" i="6"/>
  <c r="O48" i="6"/>
  <c r="S47" i="6"/>
  <c r="P47" i="6"/>
  <c r="O47" i="6"/>
  <c r="S46" i="6"/>
  <c r="P46" i="6"/>
  <c r="O46" i="6"/>
  <c r="S45" i="6"/>
  <c r="P45" i="6"/>
  <c r="O45" i="6"/>
  <c r="S44" i="6"/>
  <c r="P44" i="6"/>
  <c r="O44" i="6"/>
  <c r="S43" i="6"/>
  <c r="P43" i="6"/>
  <c r="O43" i="6"/>
  <c r="S42" i="6"/>
  <c r="P42" i="6"/>
  <c r="O42" i="6"/>
  <c r="S41" i="6"/>
  <c r="P41" i="6"/>
  <c r="O41" i="6"/>
  <c r="S40" i="6"/>
  <c r="P40" i="6"/>
  <c r="O40" i="6"/>
  <c r="S39" i="6"/>
  <c r="P39" i="6"/>
  <c r="O39" i="6"/>
  <c r="S38" i="6"/>
  <c r="P38" i="6"/>
  <c r="O38" i="6"/>
  <c r="S37" i="6"/>
  <c r="P37" i="6"/>
  <c r="O37" i="6"/>
  <c r="S36" i="6"/>
  <c r="P36" i="6"/>
  <c r="O36" i="6"/>
  <c r="S35" i="6"/>
  <c r="P35" i="6"/>
  <c r="O35" i="6"/>
  <c r="S34" i="6"/>
  <c r="P34" i="6"/>
  <c r="O34" i="6"/>
  <c r="S33" i="6"/>
  <c r="P33" i="6"/>
  <c r="O33" i="6"/>
  <c r="S32" i="6"/>
  <c r="P32" i="6"/>
  <c r="O32" i="6"/>
  <c r="S31" i="6"/>
  <c r="P31" i="6"/>
  <c r="O31" i="6"/>
  <c r="S30" i="6"/>
  <c r="P30" i="6"/>
  <c r="O30" i="6"/>
  <c r="S29" i="6"/>
  <c r="P29" i="6"/>
  <c r="O29" i="6"/>
  <c r="S28" i="6"/>
  <c r="P28" i="6"/>
  <c r="O28" i="6"/>
  <c r="S27" i="6"/>
  <c r="P27" i="6"/>
  <c r="O27" i="6"/>
  <c r="S26" i="6"/>
  <c r="P26" i="6"/>
  <c r="O26" i="6"/>
  <c r="S25" i="6"/>
  <c r="P25" i="6"/>
  <c r="O25" i="6"/>
  <c r="S24" i="6"/>
  <c r="P24" i="6"/>
  <c r="O24" i="6"/>
  <c r="S23" i="6"/>
  <c r="P23" i="6"/>
  <c r="O23" i="6"/>
  <c r="S22" i="6"/>
  <c r="P22" i="6"/>
  <c r="O22" i="6"/>
  <c r="S21" i="6"/>
  <c r="P21" i="6"/>
  <c r="O21" i="6"/>
  <c r="S20" i="6"/>
  <c r="P20" i="6"/>
  <c r="O20" i="6"/>
  <c r="S19" i="6"/>
  <c r="P19" i="6"/>
  <c r="O19" i="6"/>
  <c r="S18" i="6"/>
  <c r="P18" i="6"/>
  <c r="O18" i="6"/>
  <c r="S17" i="6"/>
  <c r="P17" i="6"/>
  <c r="O17" i="6"/>
  <c r="S16" i="6"/>
  <c r="P16" i="6"/>
  <c r="O16" i="6"/>
  <c r="S15" i="6"/>
  <c r="P15" i="6"/>
  <c r="O15" i="6"/>
  <c r="S14" i="6"/>
  <c r="P14" i="6"/>
  <c r="O14" i="6"/>
  <c r="S13" i="6"/>
  <c r="P13" i="6"/>
  <c r="O13" i="6"/>
  <c r="S12" i="6"/>
  <c r="P12" i="6"/>
  <c r="O12" i="6"/>
  <c r="S11" i="6"/>
  <c r="P11" i="6"/>
  <c r="O11" i="6"/>
  <c r="S10" i="6"/>
  <c r="P10" i="6"/>
  <c r="O10" i="6"/>
  <c r="S9" i="6"/>
  <c r="P9" i="6"/>
  <c r="O9" i="6"/>
  <c r="S8" i="6"/>
  <c r="P8" i="6"/>
  <c r="O8" i="6"/>
  <c r="S7" i="6"/>
  <c r="P7" i="6"/>
  <c r="O7" i="6"/>
  <c r="S6" i="6"/>
  <c r="P6" i="6"/>
  <c r="O6" i="6"/>
  <c r="S5" i="6"/>
  <c r="P5" i="6"/>
  <c r="O5" i="6"/>
  <c r="S4" i="6"/>
  <c r="P4" i="6"/>
  <c r="O4" i="6"/>
  <c r="S3" i="6"/>
  <c r="P3" i="6"/>
  <c r="O3" i="6"/>
  <c r="S2" i="6"/>
  <c r="P2" i="6"/>
  <c r="O2" i="6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<sst xmlns="http://schemas.openxmlformats.org/spreadsheetml/2006/main" count="38845" uniqueCount="8395">
  <si>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</si>
  <si>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</si>
  <si>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</si>
  <si>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</si>
  <si>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</si>
  <si>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</si>
  <si>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</si>
  <si>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</si>
  <si>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</si>
  <si>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</si>
  <si>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</si>
  <si>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</si>
  <si>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</si>
  <si>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</si>
  <si>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</si>
  <si>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</si>
  <si>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</si>
  <si>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</si>
  <si>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</si>
  <si>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</si>
  <si>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</si>
  <si>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</si>
  <si>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</si>
  <si>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</si>
  <si>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</si>
  <si>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</si>
  <si>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</si>
  <si>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</si>
  <si>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</si>
  <si>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</si>
  <si>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</si>
  <si>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</si>
  <si>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</si>
  <si>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</si>
  <si>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</si>
  <si>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</si>
  <si>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</si>
  <si>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</si>
  <si>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</si>
  <si>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</si>
  <si>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</si>
  <si>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</si>
  <si>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</si>
  <si>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</si>
  <si>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</si>
  <si>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</si>
  <si>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</si>
  <si>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</si>
  <si>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</si>
  <si>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</si>
  <si>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</si>
  <si>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</si>
  <si>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</si>
  <si>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</si>
  <si>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</si>
  <si>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</si>
  <si>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</si>
  <si>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</si>
  <si>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</si>
  <si>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</si>
  <si>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</si>
  <si>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</si>
  <si>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</si>
  <si>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</si>
  <si>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</si>
  <si>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</si>
  <si>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</si>
  <si>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</si>
  <si>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</si>
  <si>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</si>
  <si>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</si>
  <si>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</si>
  <si>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</si>
  <si>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</si>
  <si>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</si>
  <si>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</si>
  <si>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</si>
  <si>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</si>
  <si>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</si>
  <si>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</si>
  <si>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</si>
  <si>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</si>
  <si>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</si>
  <si>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</si>
  <si>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</si>
  <si>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</si>
  <si>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</si>
  <si>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</si>
  <si>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</si>
  <si>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</si>
  <si>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</si>
  <si>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</si>
  <si>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</si>
  <si>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</si>
  <si>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</si>
  <si>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</si>
  <si>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</si>
  <si>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</si>
  <si>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</si>
  <si>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</si>
  <si>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</si>
  <si>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</si>
  <si>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</si>
  <si>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</si>
  <si>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</si>
  <si>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</si>
  <si>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</si>
  <si>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</si>
  <si>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</si>
  <si>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</si>
  <si>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</si>
  <si>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</si>
  <si>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</si>
  <si>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</si>
  <si>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</si>
  <si>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</si>
  <si>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</si>
  <si>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</si>
  <si>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</si>
  <si>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</si>
  <si>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</si>
  <si>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</si>
  <si>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</si>
  <si>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</si>
  <si>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</si>
  <si>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</si>
  <si>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</si>
  <si>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</si>
  <si>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</si>
  <si>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</si>
  <si>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</si>
  <si>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</si>
  <si>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</si>
  <si>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</si>
  <si>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</si>
  <si>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</si>
  <si>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</si>
  <si>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</si>
  <si>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</si>
  <si>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</si>
  <si>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</si>
  <si>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</si>
  <si>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</si>
  <si>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</si>
  <si>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</si>
  <si>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</si>
  <si>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</si>
  <si>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</si>
  <si>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</si>
  <si>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</si>
  <si>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</si>
  <si>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</si>
  <si>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</si>
  <si>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</si>
  <si>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</si>
  <si>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</si>
  <si>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</si>
  <si>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</si>
  <si>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</si>
  <si>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</si>
  <si>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</si>
  <si>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</si>
  <si>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</si>
  <si>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</si>
  <si>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</si>
  <si>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</si>
  <si>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</si>
  <si>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</si>
  <si>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</si>
  <si>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</si>
  <si>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</si>
  <si>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</si>
  <si>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</si>
  <si>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</si>
  <si>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</si>
  <si>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</si>
  <si>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</si>
  <si>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</si>
  <si>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</si>
  <si>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</si>
  <si>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</si>
  <si>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</si>
  <si>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</si>
  <si>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</si>
  <si>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</si>
  <si>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</si>
  <si>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</si>
  <si>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</si>
  <si>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</si>
  <si>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</si>
  <si>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</si>
  <si>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</si>
  <si>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</si>
  <si>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</si>
  <si>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</si>
  <si>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</si>
  <si>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</si>
  <si>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</si>
  <si>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</si>
  <si>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</si>
  <si>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</si>
  <si>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</si>
  <si>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</si>
  <si>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</si>
  <si>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</si>
  <si>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</si>
  <si>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</si>
  <si>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</si>
  <si>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</si>
  <si>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</si>
  <si>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</si>
  <si>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</si>
  <si>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</si>
  <si>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</si>
  <si>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</si>
  <si>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</si>
  <si>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</si>
  <si>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</si>
  <si>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</si>
  <si>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</si>
  <si>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</si>
  <si>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</si>
  <si>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</si>
  <si>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</si>
  <si>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</si>
  <si>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</si>
  <si>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</si>
  <si>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</si>
  <si>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</si>
  <si>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</si>
  <si>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</si>
  <si>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</si>
  <si>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</si>
  <si>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</si>
  <si>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</si>
  <si>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</si>
  <si>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</si>
  <si>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</si>
  <si>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</si>
  <si>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</si>
  <si>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</si>
  <si>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</si>
  <si>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</si>
  <si>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</si>
  <si>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</si>
  <si>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</si>
  <si>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</si>
  <si>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</si>
  <si>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</si>
  <si>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</si>
  <si>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</si>
  <si>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</si>
  <si>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</si>
  <si>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</si>
  <si>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</si>
  <si>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</si>
  <si>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</si>
  <si>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</si>
  <si>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</si>
  <si>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</si>
  <si>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</si>
  <si>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</si>
  <si>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</si>
  <si>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</si>
  <si>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</si>
  <si>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</si>
  <si>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</si>
  <si>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</si>
  <si>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</si>
  <si>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</si>
  <si>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</si>
  <si>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</si>
  <si>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</si>
  <si>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</si>
  <si>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</si>
  <si>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</si>
  <si>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</si>
  <si>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</si>
  <si>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</si>
  <si>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</si>
  <si>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</si>
  <si>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</si>
  <si>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</si>
  <si>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</si>
  <si>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</si>
  <si>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</si>
  <si>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</si>
  <si>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</si>
  <si>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</si>
  <si>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</si>
  <si>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</si>
  <si>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</si>
  <si>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</si>
  <si>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</si>
  <si>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</si>
  <si>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</si>
  <si>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</si>
  <si>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</si>
  <si>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</si>
  <si>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</si>
  <si>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</si>
  <si>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</si>
  <si>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</si>
  <si>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</si>
  <si>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</si>
  <si>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</si>
  <si>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</si>
  <si>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</si>
  <si>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</si>
  <si>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</si>
  <si>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</si>
  <si>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</si>
  <si>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</si>
  <si>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</si>
  <si>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</si>
  <si>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</si>
  <si>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</si>
  <si>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</si>
  <si>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</si>
  <si>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</si>
  <si>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</si>
  <si>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</si>
  <si>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</si>
  <si>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</si>
  <si>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</si>
  <si>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</si>
  <si>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</si>
  <si>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</si>
  <si>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</si>
  <si>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</si>
  <si>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</si>
  <si>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</si>
  <si>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</si>
  <si>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</si>
  <si>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</si>
  <si>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</si>
  <si>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</si>
  <si>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</si>
  <si>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</si>
  <si>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</si>
  <si>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</si>
  <si>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</si>
  <si>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</si>
  <si>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</si>
  <si>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</si>
  <si>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</si>
  <si>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</si>
  <si>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</si>
  <si>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</si>
  <si>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</si>
  <si>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</si>
  <si>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</si>
  <si>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</si>
  <si>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</si>
  <si>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</si>
  <si>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</si>
  <si>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</si>
  <si>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</si>
  <si>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</si>
  <si>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</si>
  <si>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</si>
  <si>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</si>
  <si>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</si>
  <si>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</si>
  <si>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</si>
  <si>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</si>
  <si>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</si>
  <si>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</si>
  <si>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</si>
  <si>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</si>
  <si>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</si>
  <si>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</si>
  <si>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</si>
  <si>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</si>
  <si>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</si>
  <si>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</si>
  <si>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</si>
  <si>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</si>
  <si>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</si>
  <si>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</si>
  <si>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</si>
  <si>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</si>
  <si>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</si>
  <si>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</si>
  <si>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</si>
  <si>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</si>
  <si>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</si>
  <si>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</si>
  <si>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</si>
  <si>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</si>
  <si>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</si>
  <si>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</si>
  <si>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</si>
  <si>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</si>
  <si>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</si>
  <si>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</si>
  <si>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</si>
  <si>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</si>
  <si>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</si>
  <si>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</si>
  <si>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</si>
  <si>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</si>
  <si>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</si>
  <si>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</si>
  <si>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</si>
  <si>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</si>
  <si>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</si>
  <si>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</si>
  <si>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</si>
  <si>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</si>
  <si>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</si>
  <si>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</si>
  <si>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</si>
  <si>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</si>
  <si>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</si>
  <si>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</si>
  <si>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</si>
  <si>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</si>
  <si>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</si>
  <si>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</si>
  <si>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</si>
  <si>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</si>
  <si>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</si>
  <si>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</si>
  <si>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</si>
  <si>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</si>
  <si>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</si>
  <si>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</si>
  <si>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</si>
  <si>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</si>
  <si>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</si>
  <si>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</si>
  <si>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</si>
  <si>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</si>
  <si>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</si>
  <si>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</si>
  <si>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</si>
  <si>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</si>
  <si>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</si>
  <si>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</si>
  <si>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</si>
  <si>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</si>
  <si>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</si>
  <si>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</si>
  <si>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</si>
  <si>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</si>
  <si>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</si>
  <si>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</si>
  <si>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</si>
  <si>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</si>
  <si>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</si>
  <si>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</si>
  <si>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</si>
  <si>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</si>
  <si>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</si>
  <si>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</si>
  <si>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</si>
  <si>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</si>
  <si>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</si>
  <si>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</si>
  <si>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</si>
  <si>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</si>
  <si>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</si>
  <si>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</si>
  <si>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</si>
  <si>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</si>
  <si>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</si>
  <si>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</si>
  <si>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</si>
  <si>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</si>
  <si>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</si>
  <si>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</si>
  <si>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</si>
  <si>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</si>
  <si>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</si>
  <si>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</si>
  <si>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</si>
  <si>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</si>
  <si>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</si>
  <si>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</si>
  <si>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</si>
  <si>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</si>
  <si>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</si>
  <si>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</si>
  <si>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</si>
  <si>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</si>
  <si>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</si>
  <si>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</si>
  <si>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</si>
  <si>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</si>
  <si>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</si>
  <si>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</si>
  <si>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</si>
  <si>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</si>
  <si>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</si>
  <si>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</si>
  <si>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</si>
  <si>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</si>
  <si>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</si>
  <si>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</si>
  <si>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</si>
  <si>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</si>
  <si>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</si>
  <si>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</si>
  <si>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</si>
  <si>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</si>
  <si>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</si>
  <si>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</si>
  <si>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</si>
  <si>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</si>
  <si>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</si>
  <si>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</si>
  <si>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</si>
  <si>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</si>
  <si>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</si>
  <si>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</si>
  <si>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</si>
  <si>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</si>
  <si>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</si>
  <si>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</si>
  <si>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</si>
  <si>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</si>
  <si>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</si>
  <si>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</si>
  <si>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</si>
  <si>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</si>
  <si>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</si>
  <si>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</si>
  <si>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</si>
  <si>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</si>
  <si>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</si>
  <si>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</si>
  <si>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</si>
  <si>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</si>
  <si>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</si>
  <si>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</si>
  <si>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</si>
  <si>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</si>
  <si>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</si>
  <si>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</si>
  <si>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</si>
  <si>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</si>
  <si>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</si>
  <si>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</si>
  <si>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</si>
  <si>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</si>
  <si>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</si>
  <si>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</si>
  <si>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</si>
  <si>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</si>
  <si>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</si>
  <si>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</si>
  <si>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</si>
  <si>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</si>
  <si>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</si>
  <si>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</si>
  <si>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</si>
  <si>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</si>
  <si>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</si>
  <si>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</si>
  <si>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</si>
  <si>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</si>
  <si>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</si>
  <si>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</si>
  <si>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</si>
  <si>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</si>
  <si>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</si>
  <si>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</si>
  <si>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</si>
  <si>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</si>
  <si>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</si>
  <si>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</si>
  <si>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</si>
  <si>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</si>
  <si>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</si>
  <si>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</si>
  <si>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</si>
  <si>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</si>
  <si>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</si>
  <si>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</si>
  <si>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</si>
  <si>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</si>
  <si>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</si>
  <si>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</si>
  <si>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</si>
  <si>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</si>
  <si>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</si>
  <si>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</si>
  <si>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</si>
  <si>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</si>
  <si>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</si>
  <si>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</si>
  <si>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</si>
  <si>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</si>
  <si>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</si>
  <si>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</si>
  <si>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</si>
  <si>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</si>
  <si>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</si>
  <si>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</si>
  <si>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</si>
  <si>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</si>
  <si>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</si>
  <si>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</si>
  <si>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</si>
  <si>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</si>
  <si>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</si>
  <si>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</si>
  <si>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</si>
  <si>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</si>
  <si>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</si>
  <si>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</si>
  <si>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</si>
  <si>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</si>
  <si>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</si>
  <si>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</si>
  <si>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</si>
  <si>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</si>
  <si>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</si>
  <si>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</si>
  <si>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</si>
  <si>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</si>
  <si>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</si>
  <si>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</si>
  <si>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</si>
  <si>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</si>
  <si>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</si>
  <si>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</si>
  <si>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</si>
  <si>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</si>
  <si>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</si>
  <si>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</si>
  <si>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</si>
  <si>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</si>
  <si>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</si>
  <si>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</si>
  <si>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</si>
  <si>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</si>
  <si>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</si>
  <si>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</si>
  <si>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</si>
  <si>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</si>
  <si>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</si>
  <si>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</si>
  <si>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</si>
  <si>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</si>
  <si>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</si>
  <si>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</si>
  <si>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</si>
  <si>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</si>
  <si>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</si>
  <si>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</si>
  <si>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</si>
  <si>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</si>
  <si>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</si>
  <si>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</si>
  <si>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</si>
  <si>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</si>
  <si>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</si>
  <si>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</si>
  <si>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</si>
  <si>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</si>
  <si>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</si>
  <si>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</si>
  <si>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</si>
  <si>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</si>
  <si>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</si>
  <si>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</si>
  <si>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</si>
  <si>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</si>
  <si>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</si>
  <si>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</si>
  <si>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</si>
  <si>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</si>
  <si>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</si>
  <si>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</si>
  <si>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</si>
  <si>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</si>
  <si>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</si>
  <si>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</si>
  <si>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</si>
  <si>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</si>
  <si>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</si>
  <si>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</si>
  <si>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</si>
  <si>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</si>
  <si>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</si>
  <si>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</si>
  <si>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</si>
  <si>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</si>
  <si>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</si>
  <si>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</si>
  <si>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</si>
  <si>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</si>
  <si>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</si>
  <si>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</si>
  <si>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</si>
  <si>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</si>
  <si>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</si>
  <si>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</si>
  <si>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</si>
  <si>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</si>
  <si>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</si>
  <si>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</si>
  <si>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</si>
  <si>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</si>
  <si>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</si>
  <si>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</si>
  <si>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</si>
  <si>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</si>
  <si>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</si>
  <si>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</si>
  <si>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</si>
  <si>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</si>
  <si>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</si>
  <si>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</si>
  <si>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</si>
  <si>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</si>
  <si>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</si>
  <si>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</si>
  <si>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</si>
  <si>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</si>
  <si>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</si>
  <si>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</si>
  <si>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</si>
  <si>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</si>
  <si>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</si>
  <si>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</si>
  <si>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</si>
  <si>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</si>
  <si>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</si>
  <si>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</si>
  <si>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</si>
  <si>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</si>
  <si>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</si>
  <si>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</si>
  <si>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</si>
  <si>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</si>
  <si>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</si>
  <si>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</si>
  <si>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</si>
  <si>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</si>
  <si>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</si>
  <si>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</si>
  <si>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</si>
  <si>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</si>
  <si>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</si>
  <si>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</si>
  <si>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</si>
  <si>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</si>
  <si>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</si>
  <si>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</si>
  <si>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</si>
  <si>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</si>
  <si>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</si>
  <si>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</si>
  <si>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</si>
  <si>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</si>
  <si>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</si>
  <si>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</si>
  <si>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</si>
  <si>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</si>
  <si>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</si>
  <si>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</si>
  <si>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</si>
  <si>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</si>
  <si>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</si>
  <si>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</si>
  <si>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</si>
  <si>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</si>
  <si>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</si>
  <si>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</si>
  <si>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</si>
  <si>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</si>
  <si>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</si>
  <si>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</si>
  <si>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</si>
  <si>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</si>
  <si>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</si>
  <si>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</si>
  <si>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</si>
  <si>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</si>
  <si>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</si>
  <si>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</si>
  <si>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</si>
  <si>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</si>
  <si>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</si>
  <si>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</si>
  <si>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</si>
  <si>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</si>
  <si>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</si>
  <si>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</si>
  <si>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</si>
  <si>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</si>
  <si>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</si>
  <si>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</si>
  <si>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</si>
  <si>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</si>
  <si>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</si>
  <si>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</si>
  <si>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</si>
  <si>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</si>
  <si>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</si>
  <si>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</si>
  <si>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</si>
  <si>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</si>
  <si>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</si>
  <si>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</si>
  <si>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</si>
  <si>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</si>
  <si>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</si>
  <si>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</si>
  <si>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</si>
  <si>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</si>
  <si>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</si>
  <si>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</si>
  <si>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</si>
  <si>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</si>
  <si>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</si>
  <si>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</si>
  <si>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</si>
  <si>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</si>
  <si>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</si>
  <si>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</si>
  <si>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</si>
  <si>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</si>
  <si>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</si>
  <si>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</si>
  <si>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</si>
  <si>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</si>
  <si>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</si>
  <si>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</si>
  <si>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</si>
  <si>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</si>
  <si>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</si>
  <si>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</si>
  <si>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</si>
  <si>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</si>
  <si>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</si>
  <si>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</si>
  <si>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</si>
  <si>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</si>
  <si>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</si>
  <si>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</si>
  <si>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</si>
  <si>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</si>
  <si>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</si>
  <si>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</si>
  <si>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</si>
  <si>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</si>
  <si>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</si>
  <si>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</si>
  <si>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</si>
  <si>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</si>
  <si>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</si>
  <si>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</si>
  <si>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</si>
  <si>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</si>
  <si>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</si>
  <si>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</si>
  <si>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</si>
  <si>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</si>
  <si>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</si>
  <si>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</si>
  <si>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</si>
  <si>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</si>
  <si>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</si>
  <si>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</si>
  <si>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</si>
  <si>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</si>
  <si>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</si>
  <si>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</si>
  <si>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</si>
  <si>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</si>
  <si>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</si>
  <si>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</si>
  <si>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</si>
  <si>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</si>
  <si>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</si>
  <si>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</si>
  <si>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</si>
  <si>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</si>
  <si>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</si>
  <si>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</si>
  <si>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</si>
  <si>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</si>
  <si>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</si>
  <si>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</si>
  <si>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</si>
  <si>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</si>
  <si>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</si>
  <si>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</si>
  <si>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</si>
  <si>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</si>
  <si>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</si>
  <si>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</si>
  <si>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</si>
  <si>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</si>
  <si>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</si>
  <si>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</si>
  <si>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</si>
  <si>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</si>
  <si>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</si>
  <si>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</si>
  <si>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</si>
  <si>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</si>
  <si>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</si>
  <si>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</si>
  <si>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</si>
  <si>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</si>
  <si>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</si>
  <si>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</si>
  <si>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</si>
  <si>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</si>
  <si>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</si>
  <si>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</si>
  <si>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</si>
  <si>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</si>
  <si>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</si>
  <si>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</si>
  <si>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</si>
  <si>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</si>
  <si>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</si>
  <si>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</si>
  <si>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</si>
  <si>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</si>
  <si>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</si>
  <si>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</si>
  <si>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</si>
  <si>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</si>
  <si>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</si>
  <si>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</si>
  <si>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</si>
  <si>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</si>
  <si>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</si>
  <si>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</si>
  <si>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</si>
  <si>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</si>
  <si>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</si>
  <si>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</si>
  <si>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</si>
  <si>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</si>
  <si>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</si>
  <si>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</si>
  <si>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</si>
  <si>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</si>
  <si>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</si>
  <si>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</si>
  <si>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</si>
  <si>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</si>
  <si>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</si>
  <si>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</si>
  <si>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</si>
  <si>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</si>
  <si>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</si>
  <si>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</si>
  <si>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</si>
  <si>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</si>
  <si>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</si>
  <si>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</si>
  <si>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</si>
  <si>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</si>
  <si>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</si>
  <si>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</si>
  <si>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</si>
  <si>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</si>
  <si>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</si>
  <si>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</si>
  <si>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</si>
  <si>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</si>
  <si>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</si>
  <si>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</si>
  <si>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</si>
  <si>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</si>
  <si>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</si>
  <si>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</si>
  <si>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</si>
  <si>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</si>
  <si>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</si>
  <si>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</si>
  <si>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</si>
  <si>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</si>
  <si>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</si>
  <si>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</si>
  <si>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</si>
  <si>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</si>
  <si>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</si>
  <si>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</si>
  <si>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</si>
  <si>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</si>
  <si>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</si>
  <si>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</si>
  <si>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</si>
  <si>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</si>
  <si>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</si>
  <si>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</si>
  <si>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</si>
  <si>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</si>
  <si>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</si>
  <si>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</si>
  <si>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</si>
  <si>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</si>
  <si>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</si>
  <si>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</si>
  <si>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</si>
  <si>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</si>
  <si>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</si>
  <si>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</si>
  <si>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</si>
  <si>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</si>
  <si>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</si>
  <si>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</si>
  <si>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</si>
  <si>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</si>
  <si>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</si>
  <si>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</si>
  <si>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</si>
  <si>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</si>
  <si>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</si>
  <si>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</si>
  <si>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</si>
  <si>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</si>
  <si>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</si>
  <si>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</si>
  <si>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</si>
  <si>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</si>
  <si>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</si>
  <si>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</si>
  <si>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</si>
  <si>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</si>
  <si>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</si>
  <si>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</si>
  <si>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</si>
  <si>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</si>
  <si>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</si>
  <si>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</si>
  <si>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</si>
  <si>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</si>
  <si>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</si>
  <si>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</si>
  <si>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</si>
  <si>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</si>
  <si>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</si>
  <si>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</si>
  <si>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</si>
  <si>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</si>
  <si>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</si>
  <si>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</si>
  <si>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</si>
  <si>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</si>
  <si>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</si>
  <si>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</si>
  <si>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</si>
  <si>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</si>
  <si>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</si>
  <si>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</si>
  <si>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</si>
  <si>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</si>
  <si>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</si>
  <si>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</si>
  <si>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</si>
  <si>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</si>
  <si>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</si>
  <si>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</si>
  <si>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</si>
  <si>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</si>
  <si>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</si>
  <si>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</si>
  <si>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</si>
  <si>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</si>
  <si>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</si>
  <si>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</si>
  <si>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</si>
  <si>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</si>
  <si>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</si>
  <si>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</si>
  <si>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</si>
  <si>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</si>
  <si>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</si>
  <si>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</si>
  <si>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</si>
  <si>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</si>
  <si>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</si>
  <si>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</si>
  <si>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</si>
  <si>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</si>
  <si>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</si>
  <si>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</si>
  <si>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</si>
  <si>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</si>
  <si>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</si>
  <si>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</si>
  <si>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</si>
  <si>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</si>
  <si>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</si>
  <si>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</si>
  <si>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</si>
  <si>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</si>
  <si>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</si>
  <si>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</si>
  <si>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</si>
  <si>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</si>
  <si>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</si>
  <si>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</si>
  <si>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</si>
  <si>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</si>
  <si>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</si>
  <si>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</si>
  <si>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</si>
  <si>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</si>
  <si>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</si>
  <si>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</si>
  <si>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</si>
  <si>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</si>
  <si>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</si>
  <si>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</si>
  <si>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</si>
  <si>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</si>
  <si>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</si>
  <si>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</si>
  <si>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</si>
  <si>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</si>
  <si>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</si>
  <si>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</si>
  <si>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</si>
  <si>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</si>
  <si>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</si>
  <si>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</si>
  <si>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</si>
  <si>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</si>
  <si>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</si>
  <si>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</si>
  <si>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</si>
  <si>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</si>
  <si>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</si>
  <si>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</si>
  <si>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</si>
  <si>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</si>
  <si>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</si>
  <si>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</si>
  <si>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</si>
  <si>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</si>
  <si>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</si>
  <si>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</si>
  <si>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</si>
  <si>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</si>
  <si>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</si>
  <si>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</si>
  <si>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</si>
  <si>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</si>
  <si>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</si>
  <si>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</si>
  <si>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</si>
  <si>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</si>
  <si>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</si>
  <si>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</si>
  <si>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</si>
  <si>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</si>
  <si>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</si>
  <si>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</si>
  <si>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</si>
  <si>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</si>
  <si>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</si>
  <si>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</si>
  <si>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</si>
  <si>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</si>
  <si>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</si>
  <si>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</si>
  <si>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</si>
  <si>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</si>
  <si>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</si>
  <si>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</si>
  <si>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</si>
  <si>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</si>
  <si>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</si>
  <si>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</si>
  <si>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</si>
  <si>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</si>
  <si>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</si>
  <si>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</si>
  <si>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</si>
  <si>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</si>
  <si>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</si>
  <si>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</si>
  <si>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</si>
  <si>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</si>
  <si>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</si>
  <si>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</si>
  <si>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</si>
  <si>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</si>
  <si>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</si>
  <si>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</si>
  <si>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</si>
  <si>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</si>
  <si>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</si>
  <si>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</si>
  <si>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</si>
  <si>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</si>
  <si>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</si>
  <si>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</si>
  <si>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</si>
  <si>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</si>
  <si>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</si>
  <si>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</si>
  <si>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</si>
  <si>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</si>
  <si>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</si>
  <si>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</si>
  <si>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</si>
  <si>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</si>
  <si>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</si>
  <si>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</si>
  <si>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</si>
  <si>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</si>
  <si>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</si>
  <si>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</si>
  <si>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</si>
  <si>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</si>
  <si>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</si>
  <si>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</si>
  <si>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</si>
  <si>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</si>
  <si>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</si>
  <si>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</si>
  <si>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</si>
  <si>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</si>
  <si>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</si>
  <si>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</si>
  <si>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</si>
  <si>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</si>
  <si>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</si>
  <si>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</si>
  <si>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</si>
  <si>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</si>
  <si>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</si>
  <si>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</si>
  <si>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</si>
  <si>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</si>
  <si>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</si>
  <si>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</si>
  <si>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</si>
  <si>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</si>
  <si>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</si>
  <si>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</si>
  <si>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</si>
  <si>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</si>
  <si>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</si>
  <si>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</si>
  <si>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</si>
  <si>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</si>
  <si>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</si>
  <si>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</si>
  <si>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</si>
  <si>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</si>
  <si>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</si>
  <si>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</si>
  <si>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</si>
  <si>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</si>
  <si>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</si>
  <si>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</si>
  <si>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</si>
  <si>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</si>
  <si>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</si>
  <si>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</si>
  <si>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</si>
  <si>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</si>
  <si>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</si>
  <si>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</si>
  <si>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</si>
  <si>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</si>
  <si>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</si>
  <si>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</si>
  <si>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</si>
  <si>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</si>
  <si>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</si>
  <si>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</si>
  <si>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</si>
  <si>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</si>
  <si>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</si>
  <si>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</si>
  <si>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</si>
  <si>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</si>
  <si>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</si>
  <si>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</si>
  <si>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</si>
  <si>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</si>
  <si>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</si>
  <si>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</si>
  <si>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</si>
  <si>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</si>
  <si>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</si>
  <si>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</si>
  <si>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</si>
  <si>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</si>
  <si>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</si>
  <si>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</si>
  <si>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</si>
  <si>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</si>
  <si>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</si>
  <si>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</si>
  <si>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</si>
  <si>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</si>
  <si>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</si>
  <si>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</si>
  <si>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</si>
  <si>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</si>
  <si>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</si>
  <si>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</si>
  <si>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</si>
  <si>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</si>
  <si>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</si>
  <si>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</si>
  <si>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</si>
  <si>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</si>
  <si>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</si>
  <si>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</si>
  <si>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</si>
  <si>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</si>
  <si>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</si>
  <si>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</si>
  <si>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</si>
  <si>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</si>
  <si>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</si>
  <si>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</si>
  <si>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</si>
  <si>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</si>
  <si>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</si>
  <si>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</si>
  <si>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</si>
  <si>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</si>
  <si>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</si>
  <si>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</si>
  <si>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</si>
  <si>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</si>
  <si>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</si>
  <si>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</si>
  <si>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</si>
  <si>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</si>
  <si>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</si>
  <si>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</si>
  <si>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</si>
  <si>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</si>
  <si>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</si>
  <si>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</si>
  <si>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</si>
  <si>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</si>
  <si>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</si>
  <si>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</si>
  <si>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</si>
  <si>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</si>
  <si>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</si>
  <si>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</si>
  <si>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</si>
  <si>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</si>
  <si>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</si>
  <si>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</si>
  <si>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</si>
  <si>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</si>
  <si>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</si>
  <si>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</si>
  <si>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</si>
  <si>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</si>
  <si>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</si>
  <si>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</si>
  <si>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</si>
  <si>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</si>
  <si>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</si>
  <si>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</si>
  <si>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</si>
  <si>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</si>
  <si>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</si>
  <si>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</si>
  <si>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</si>
  <si>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</si>
  <si>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</si>
  <si>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</si>
  <si>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</si>
  <si>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</si>
  <si>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</si>
  <si>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</si>
  <si>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</si>
  <si>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</si>
  <si>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</si>
  <si>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</si>
  <si>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</si>
  <si>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</si>
  <si>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</si>
  <si>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</si>
  <si>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</si>
  <si>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</si>
  <si>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</si>
  <si>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</si>
  <si>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</si>
  <si>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</si>
  <si>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</si>
  <si>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</si>
  <si>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</si>
  <si>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</si>
  <si>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</si>
  <si>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</si>
  <si>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</si>
  <si>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</si>
  <si>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</si>
  <si>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</si>
  <si>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</si>
  <si>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</si>
  <si>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</si>
  <si>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</si>
  <si>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</si>
  <si>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</si>
  <si>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</si>
  <si>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</si>
  <si>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</si>
  <si>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</si>
  <si>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</si>
  <si>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</si>
  <si>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</si>
  <si>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</si>
  <si>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</si>
  <si>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</si>
  <si>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</si>
  <si>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</si>
  <si>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</si>
  <si>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</si>
  <si>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</si>
  <si>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</si>
  <si>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</si>
  <si>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</si>
  <si>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</si>
  <si>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</si>
  <si>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</si>
  <si>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</si>
  <si>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</si>
  <si>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</si>
  <si>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</si>
  <si>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</si>
  <si>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</si>
  <si>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</si>
  <si>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</si>
  <si>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</si>
  <si>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</si>
  <si>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</si>
  <si>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</si>
  <si>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</si>
  <si>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</si>
  <si>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</si>
  <si>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</si>
  <si>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</si>
  <si>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</si>
  <si>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</si>
  <si>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</si>
  <si>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</si>
  <si>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</si>
  <si>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</si>
  <si>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</si>
  <si>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</si>
  <si>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</si>
  <si>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</si>
  <si>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</si>
  <si>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</si>
  <si>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</si>
  <si>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</si>
  <si>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</si>
  <si>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</si>
  <si>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</si>
  <si>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</si>
  <si>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</si>
  <si>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</si>
  <si>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</si>
  <si>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</si>
  <si>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</si>
  <si>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</si>
  <si>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</si>
  <si>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</si>
  <si>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</si>
  <si>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</si>
  <si>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</si>
  <si>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</si>
  <si>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</si>
  <si>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</si>
  <si>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</si>
  <si>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</si>
  <si>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</si>
  <si>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</si>
  <si>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</si>
  <si>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</si>
  <si>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</si>
  <si>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</si>
  <si>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</si>
  <si>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</si>
  <si>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</si>
  <si>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</si>
  <si>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</si>
  <si>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</si>
  <si>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</si>
  <si>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</si>
  <si>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</si>
  <si>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</si>
  <si>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</si>
  <si>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</si>
  <si>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</si>
  <si>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</si>
  <si>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</si>
  <si>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</si>
  <si>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</si>
  <si>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</si>
  <si>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</si>
  <si>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</si>
  <si>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</si>
  <si>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</si>
  <si>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</si>
  <si>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</si>
  <si>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</si>
  <si>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</si>
  <si>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</si>
  <si>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</si>
  <si>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</si>
  <si>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</si>
  <si>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</si>
  <si>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</si>
  <si>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</si>
  <si>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</si>
  <si>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</si>
  <si>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</si>
  <si>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</si>
  <si>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</si>
  <si>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</si>
  <si>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</si>
  <si>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</si>
  <si>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</si>
  <si>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</si>
  <si>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</si>
  <si>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</si>
  <si>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</si>
  <si>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</si>
  <si>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</si>
  <si>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</si>
  <si>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</si>
  <si>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</si>
  <si>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</si>
  <si>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</si>
  <si>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</si>
  <si>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</si>
  <si>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</si>
  <si>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</si>
  <si>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</si>
  <si>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</si>
  <si>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</si>
  <si>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</si>
  <si>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</si>
  <si>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</si>
  <si>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</si>
  <si>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</si>
  <si>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</si>
  <si>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</si>
  <si>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</si>
  <si>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</si>
  <si>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</si>
  <si>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</si>
  <si>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</si>
  <si>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</si>
  <si>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</si>
  <si>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</si>
  <si>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</si>
  <si>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</si>
  <si>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</si>
  <si>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</si>
  <si>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</si>
  <si>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</si>
  <si>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</si>
  <si>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</si>
  <si>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</si>
  <si>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</si>
  <si>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</si>
  <si>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</si>
  <si>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</si>
  <si>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</si>
  <si>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</si>
  <si>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</si>
  <si>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</si>
  <si>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</si>
  <si>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</si>
  <si>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</si>
  <si>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</si>
  <si>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</si>
  <si>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</si>
  <si>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</si>
  <si>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</si>
  <si>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</si>
  <si>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</si>
  <si>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</si>
  <si>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</si>
  <si>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</si>
  <si>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</si>
  <si>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</si>
  <si>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</si>
  <si>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</si>
  <si>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</si>
  <si>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</si>
  <si>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</si>
  <si>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</si>
  <si>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</si>
  <si>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</si>
  <si>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</si>
  <si>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</si>
  <si>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</si>
  <si>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</si>
  <si>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</si>
  <si>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</si>
  <si>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</si>
  <si>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</si>
  <si>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</si>
  <si>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</si>
  <si>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</si>
  <si>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</si>
  <si>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</si>
  <si>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</si>
  <si>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</si>
  <si>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</si>
  <si>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</si>
  <si>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</si>
  <si>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</si>
  <si>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</si>
  <si>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</si>
  <si>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</si>
  <si>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</si>
  <si>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</si>
  <si>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</si>
  <si>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</si>
  <si>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</si>
  <si>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</si>
  <si>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</si>
  <si>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</si>
  <si>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</si>
  <si>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</si>
  <si>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</si>
  <si>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</si>
  <si>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</si>
  <si>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</si>
  <si>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</si>
  <si>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</si>
  <si>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</si>
  <si>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</si>
  <si>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</si>
  <si>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</si>
  <si>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</si>
  <si>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</si>
  <si>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</si>
  <si>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</si>
  <si>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</si>
  <si>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</si>
  <si>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</si>
  <si>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</si>
  <si>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</si>
  <si>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</si>
  <si>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</si>
  <si>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</si>
  <si>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</si>
  <si>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</si>
  <si>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</si>
  <si>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</si>
  <si>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</si>
  <si>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</si>
  <si>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</si>
  <si>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</si>
  <si>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</si>
  <si>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</si>
  <si>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</si>
  <si>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</si>
  <si>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</si>
  <si>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</si>
  <si>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</si>
  <si>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</si>
  <si>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</si>
  <si>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</si>
  <si>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</si>
  <si>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</si>
  <si>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</si>
  <si>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</si>
  <si>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</si>
  <si>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</si>
  <si>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</si>
  <si>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</si>
  <si>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</si>
  <si>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</si>
  <si>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</si>
  <si>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</si>
  <si>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</si>
  <si>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</si>
  <si>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</si>
  <si>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</si>
  <si>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</si>
  <si>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</si>
  <si>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</si>
  <si>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</si>
  <si>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</si>
  <si>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</si>
  <si>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</si>
  <si>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</si>
  <si>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</si>
  <si>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</si>
  <si>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</si>
  <si>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</si>
  <si>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</si>
  <si>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</si>
  <si>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</si>
  <si>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</si>
  <si>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</si>
  <si>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</si>
  <si>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</si>
  <si>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</si>
  <si>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</si>
  <si>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</si>
  <si>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</si>
  <si>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</si>
  <si>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</si>
  <si>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</si>
  <si>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</si>
  <si>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</si>
  <si>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</si>
  <si>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</si>
  <si>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</si>
  <si>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</si>
  <si>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</si>
  <si>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</si>
  <si>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</si>
  <si>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</si>
  <si>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</si>
  <si>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</si>
  <si>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</si>
  <si>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</si>
  <si>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</si>
  <si>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</si>
  <si>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</si>
  <si>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</si>
  <si>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</si>
  <si>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</si>
  <si>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</si>
  <si>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</si>
  <si>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</si>
  <si>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</si>
  <si>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</si>
  <si>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</si>
  <si>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</si>
  <si>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</si>
  <si>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</si>
  <si>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</si>
  <si>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</si>
  <si>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</si>
  <si>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</si>
  <si>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</si>
  <si>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</si>
  <si>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</si>
  <si>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</si>
  <si>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</si>
  <si>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</si>
  <si>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</si>
  <si>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</si>
  <si>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</si>
  <si>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</si>
  <si>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</si>
  <si>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</si>
  <si>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</si>
  <si>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</si>
  <si>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</si>
  <si>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</si>
  <si>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</si>
  <si>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</si>
  <si>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</si>
  <si>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</si>
  <si>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</si>
  <si>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</si>
  <si>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</si>
  <si>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</si>
  <si>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</si>
  <si>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</si>
  <si>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</si>
  <si>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</si>
  <si>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</si>
  <si>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</si>
  <si>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</si>
  <si>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</si>
  <si>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</si>
  <si>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</si>
  <si>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</si>
  <si>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</si>
  <si>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</si>
  <si>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</si>
  <si>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</si>
  <si>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</si>
  <si>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</si>
  <si>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</si>
  <si>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</si>
  <si>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</si>
  <si>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</si>
  <si>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</si>
  <si>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</si>
  <si>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</si>
  <si>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</si>
  <si>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</si>
  <si>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</si>
  <si>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</si>
  <si>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</si>
  <si>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</si>
  <si>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</si>
  <si>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</si>
  <si>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</si>
  <si>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</si>
  <si>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</si>
  <si>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</si>
  <si>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</si>
  <si>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</si>
  <si>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</si>
  <si>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</si>
  <si>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</si>
  <si>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</si>
  <si>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</si>
  <si>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</si>
  <si>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</si>
  <si>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</si>
  <si>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</si>
  <si>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</si>
  <si>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</si>
  <si>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</si>
  <si>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</si>
  <si>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</si>
  <si>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</si>
  <si>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</si>
  <si>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</si>
  <si>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</si>
  <si>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</si>
  <si>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</si>
  <si>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</si>
  <si>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</si>
  <si>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</si>
  <si>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</si>
  <si>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</si>
  <si>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</si>
  <si>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</si>
  <si>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</si>
  <si>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</si>
  <si>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</si>
  <si>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</si>
  <si>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</si>
  <si>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</si>
  <si>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</si>
  <si>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</si>
  <si>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</si>
  <si>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</si>
  <si>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</si>
  <si>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</si>
  <si>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</si>
  <si>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</si>
  <si>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</si>
  <si>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</si>
  <si>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</si>
  <si>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</si>
  <si>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</si>
  <si>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</si>
  <si>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</si>
  <si>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</si>
  <si>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</si>
  <si>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</si>
  <si>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</si>
  <si>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</si>
  <si>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</si>
  <si>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</si>
  <si>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</si>
  <si>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</si>
  <si>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</si>
  <si>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</si>
  <si>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</si>
  <si>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</si>
  <si>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</si>
  <si>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</si>
  <si>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</si>
  <si>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</si>
  <si>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</si>
  <si>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</si>
  <si>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</si>
  <si>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</si>
  <si>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</si>
  <si>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</si>
  <si>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</si>
  <si>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</si>
  <si>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</si>
  <si>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</si>
  <si>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</si>
  <si>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</si>
  <si>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</si>
  <si>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</si>
  <si>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</si>
  <si>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</si>
  <si>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</si>
  <si>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</si>
  <si>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</si>
  <si>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</si>
  <si>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</si>
  <si>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</si>
  <si>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</si>
  <si>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</si>
  <si>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</si>
  <si>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</si>
  <si>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</si>
  <si>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</si>
  <si>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</si>
  <si>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</si>
  <si>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</si>
  <si>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</si>
  <si>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</si>
  <si>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</si>
  <si>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</si>
  <si>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</si>
  <si>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</si>
  <si>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</si>
  <si>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</si>
  <si>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</si>
  <si>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</si>
  <si>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</si>
  <si>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</si>
  <si>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</si>
  <si>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</si>
  <si>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</si>
  <si>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</si>
  <si>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</si>
  <si>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</si>
  <si>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</si>
  <si>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</si>
  <si>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</si>
  <si>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</si>
  <si>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</si>
  <si>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</si>
  <si>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</si>
  <si>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</si>
  <si>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</si>
  <si>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</si>
  <si>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</si>
  <si>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</si>
  <si>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</si>
  <si>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</si>
  <si>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</si>
  <si>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</si>
  <si>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</si>
  <si>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</si>
  <si>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</si>
  <si>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</si>
  <si>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</si>
  <si>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</si>
  <si>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</si>
  <si>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</si>
  <si>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</si>
  <si>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</si>
  <si>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</si>
  <si>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</si>
  <si>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</si>
  <si>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</si>
  <si>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</si>
  <si>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</si>
  <si>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</si>
  <si>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</si>
  <si>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</si>
  <si>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</si>
  <si>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</si>
  <si>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</si>
  <si>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</si>
  <si>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</si>
  <si>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</si>
  <si>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</si>
  <si>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</si>
  <si>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</si>
  <si>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</si>
  <si>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</si>
  <si>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</si>
  <si>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</si>
  <si>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</si>
  <si>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</si>
  <si>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</si>
  <si>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</si>
  <si>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</si>
  <si>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</si>
  <si>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</si>
  <si>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</si>
  <si>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</si>
  <si>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</si>
  <si>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</si>
  <si>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</si>
  <si>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</si>
  <si>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</si>
  <si>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</si>
  <si>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</si>
  <si>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</si>
  <si>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</si>
  <si>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</si>
  <si>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</si>
  <si>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</si>
  <si>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</si>
  <si>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</si>
  <si>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</si>
  <si>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</si>
  <si>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</si>
  <si>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</si>
  <si>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</si>
  <si>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</si>
  <si>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</si>
  <si>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</si>
  <si>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</si>
  <si>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</si>
  <si>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</si>
  <si>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</si>
  <si>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</si>
  <si>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</si>
  <si>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</si>
  <si>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</si>
  <si>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</si>
  <si>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</si>
  <si>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</si>
  <si>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</si>
  <si>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</si>
  <si>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</si>
  <si>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</si>
  <si>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</si>
  <si>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</si>
  <si>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</si>
  <si>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</si>
  <si>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</si>
  <si>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</si>
  <si>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</si>
  <si>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</si>
  <si>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</si>
  <si>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</si>
  <si>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</si>
  <si>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</si>
  <si>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</si>
  <si>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</si>
  <si>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</si>
  <si>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</si>
  <si>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</si>
  <si>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</si>
  <si>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</si>
  <si>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</si>
  <si>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</si>
  <si>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</si>
  <si>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</si>
  <si>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</si>
  <si>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</si>
  <si>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</si>
  <si>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</si>
  <si>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</si>
  <si>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</si>
  <si>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</si>
  <si>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</si>
  <si>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</si>
  <si>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</si>
  <si>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</si>
  <si>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</si>
  <si>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</si>
  <si>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</si>
  <si>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</si>
  <si>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</si>
  <si>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</si>
  <si>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</si>
  <si>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</si>
  <si>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</si>
  <si>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</si>
  <si>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</si>
  <si>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</si>
  <si>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</si>
  <si>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</si>
  <si>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</si>
  <si>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</si>
  <si>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</si>
  <si>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</si>
  <si>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</si>
  <si>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</si>
  <si>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</si>
  <si>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</si>
  <si>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</si>
  <si>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</si>
  <si>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</si>
  <si>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</si>
  <si>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</si>
  <si>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</si>
  <si>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</si>
  <si>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</si>
  <si>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</si>
  <si>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</si>
  <si>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</si>
  <si>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</si>
  <si>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</si>
  <si>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</si>
  <si>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</si>
  <si>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</si>
  <si>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</si>
  <si>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</si>
  <si>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</si>
  <si>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</si>
  <si>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</si>
  <si>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</si>
  <si>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</si>
  <si>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</si>
  <si>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</si>
  <si>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</si>
  <si>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</si>
  <si>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</si>
  <si>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</si>
  <si>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</si>
  <si>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</si>
  <si>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</si>
  <si>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</si>
  <si>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</si>
  <si>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</si>
  <si>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</si>
  <si>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</si>
  <si>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</si>
  <si>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</si>
  <si>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</si>
  <si>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</si>
  <si>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</si>
  <si>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</si>
  <si>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</si>
  <si>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</si>
  <si>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</si>
  <si>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</si>
  <si>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</si>
  <si>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</si>
  <si>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</si>
  <si>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</si>
  <si>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</si>
  <si>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</si>
  <si>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</si>
  <si>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</si>
  <si>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</si>
  <si>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</si>
  <si>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</si>
  <si>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</si>
  <si>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</si>
  <si>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</si>
  <si>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</si>
  <si>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</si>
  <si>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</si>
  <si>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</si>
  <si>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</si>
  <si>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</si>
  <si>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</si>
  <si>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</si>
  <si>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</si>
  <si>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</si>
  <si>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</si>
  <si>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</si>
  <si>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</si>
  <si>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</si>
  <si>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</si>
  <si>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</si>
  <si>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</si>
  <si>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</si>
  <si>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</si>
  <si>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</si>
  <si>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</si>
  <si>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</si>
  <si>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</si>
  <si>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</si>
  <si>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</si>
  <si>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</si>
  <si>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</si>
  <si>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</si>
  <si>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</si>
  <si>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</si>
  <si>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</si>
  <si>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</si>
  <si>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</si>
  <si>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</si>
  <si>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</si>
  <si>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</si>
  <si>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</si>
  <si>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</si>
  <si>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</si>
  <si>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</si>
  <si>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</si>
  <si>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</si>
  <si>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</si>
  <si>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</si>
  <si>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</si>
  <si>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</si>
  <si>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</si>
  <si>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</si>
  <si>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</si>
  <si>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</si>
  <si>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</si>
  <si>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</si>
  <si>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</si>
  <si>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</si>
  <si>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</si>
  <si>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</si>
  <si>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</si>
  <si>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</si>
  <si>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</si>
  <si>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</si>
  <si>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</si>
  <si>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</si>
  <si>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</si>
  <si>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</si>
  <si>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</si>
  <si>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</si>
  <si>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</si>
  <si>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</si>
  <si>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</si>
  <si>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</si>
  <si>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</si>
  <si>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</si>
  <si>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</si>
  <si>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</si>
  <si>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</si>
  <si>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</si>
  <si>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</si>
  <si>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</si>
  <si>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</si>
  <si>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</si>
  <si>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</si>
  <si>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</si>
  <si>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</si>
  <si>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</si>
  <si>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</si>
  <si>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</si>
  <si>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</si>
  <si>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</si>
  <si>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</si>
  <si>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</si>
  <si>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</si>
  <si>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</si>
  <si>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</si>
  <si>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</si>
  <si>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</si>
  <si>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</si>
  <si>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</si>
  <si>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</si>
  <si>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</si>
  <si>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</si>
  <si>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</si>
  <si>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</si>
  <si>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</si>
  <si>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</si>
  <si>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</si>
  <si>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</si>
  <si>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</si>
  <si>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</si>
  <si>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</si>
  <si>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</si>
  <si>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</si>
  <si>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</si>
  <si>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</si>
  <si>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</si>
  <si>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</si>
  <si>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</si>
  <si>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</si>
  <si>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</si>
  <si>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</si>
  <si>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</si>
  <si>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</si>
  <si>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</si>
  <si>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</si>
  <si>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</si>
  <si>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</si>
  <si>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</si>
  <si>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</si>
  <si>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</si>
  <si>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</si>
  <si>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</si>
  <si>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</si>
  <si>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</si>
  <si>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</si>
  <si>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</si>
  <si>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</si>
  <si>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</si>
  <si>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</si>
  <si>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</si>
  <si>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</si>
  <si>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</si>
  <si>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</si>
  <si>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</si>
  <si>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</si>
  <si>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</si>
  <si>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</si>
  <si>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</si>
  <si>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</si>
  <si>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</si>
  <si>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</si>
  <si>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</si>
  <si>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</si>
  <si>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</si>
  <si>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</si>
  <si>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</si>
  <si>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</si>
  <si>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</si>
  <si>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</si>
  <si>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</si>
  <si>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</si>
  <si>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</si>
  <si>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</si>
  <si>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</si>
  <si>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</si>
  <si>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</si>
  <si>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</si>
  <si>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</si>
  <si>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</si>
  <si>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</si>
  <si>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</si>
  <si>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</si>
  <si>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</si>
  <si>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</si>
  <si>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</si>
  <si>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</si>
  <si>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</si>
  <si>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</si>
  <si>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</si>
  <si>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</si>
  <si>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</si>
  <si>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</si>
  <si>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</si>
  <si>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</si>
  <si>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</si>
  <si>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</si>
  <si>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</si>
  <si>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</si>
  <si>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</si>
  <si>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</si>
  <si>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</si>
  <si>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</si>
  <si>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</si>
  <si>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</si>
  <si>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</si>
  <si>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</si>
  <si>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</si>
  <si>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</si>
  <si>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</si>
  <si>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</si>
  <si>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</si>
  <si>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</si>
  <si>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</si>
  <si>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</si>
  <si>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</si>
  <si>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</si>
  <si>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</si>
  <si>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</si>
  <si>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</si>
  <si>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</si>
  <si>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</si>
  <si>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</si>
  <si>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</si>
  <si>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</si>
  <si>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</si>
  <si>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</si>
  <si>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</si>
  <si>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</si>
  <si>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</si>
  <si>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</si>
  <si>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</si>
  <si>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</si>
  <si>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</si>
  <si>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</si>
  <si>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</si>
  <si>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</si>
  <si>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</si>
  <si>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</si>
  <si>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</si>
  <si>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</si>
  <si>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</si>
  <si>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</si>
  <si>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</si>
  <si>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</si>
  <si>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</si>
  <si>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</si>
  <si>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</si>
  <si>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</si>
  <si>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</si>
  <si>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</si>
  <si>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</si>
  <si>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</si>
  <si>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</si>
  <si>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</si>
  <si>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</si>
  <si>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</si>
  <si>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</si>
  <si>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</si>
  <si>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</si>
  <si>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</si>
  <si>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</si>
  <si>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</si>
  <si>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</si>
  <si>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</si>
  <si>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</si>
  <si>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</si>
  <si>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</si>
  <si>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</si>
  <si>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</si>
  <si>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</si>
  <si>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</si>
  <si>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</si>
  <si>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</si>
  <si>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</si>
  <si>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</si>
  <si>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</si>
  <si>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</si>
  <si>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</si>
  <si>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</si>
  <si>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</si>
  <si>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</si>
  <si>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</si>
  <si>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</si>
  <si>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</si>
  <si>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</si>
  <si>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</si>
  <si>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</si>
  <si>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</si>
  <si>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</si>
  <si>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</si>
  <si>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</si>
  <si>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</si>
  <si>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</si>
  <si>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</si>
  <si>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</si>
  <si>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</si>
  <si>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</si>
  <si>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</si>
  <si>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</si>
  <si>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</si>
  <si>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</si>
  <si>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</si>
  <si>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</si>
  <si>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</si>
  <si>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</si>
  <si>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</si>
  <si>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</si>
  <si>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</si>
  <si>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</si>
  <si>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</si>
  <si>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</si>
  <si>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</si>
  <si>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</si>
  <si>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</si>
  <si>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</si>
  <si>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</si>
  <si>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</si>
  <si>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</si>
  <si>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</si>
  <si>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</si>
  <si>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</si>
  <si>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</si>
  <si>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</si>
  <si>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</si>
  <si>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</si>
  <si>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</si>
  <si>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</si>
  <si>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</si>
  <si>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</si>
  <si>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</si>
  <si>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</si>
  <si>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</si>
  <si>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</si>
  <si>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</si>
  <si>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</si>
  <si>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</si>
  <si>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</si>
  <si>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</si>
  <si>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</si>
  <si>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</si>
  <si>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</si>
  <si>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</si>
  <si>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</si>
  <si>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</si>
  <si>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</si>
  <si>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</si>
  <si>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</si>
  <si>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</si>
  <si>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</si>
  <si>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</si>
  <si>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</si>
  <si>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</si>
  <si>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</si>
  <si>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</si>
  <si>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</si>
  <si>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</si>
  <si>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</si>
  <si>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</si>
  <si>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</si>
  <si>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</si>
  <si>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</si>
  <si>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</si>
  <si>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</si>
  <si>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</si>
  <si>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</si>
  <si>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</si>
  <si>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</si>
  <si>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</si>
  <si>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</si>
  <si>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</si>
  <si>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</si>
  <si>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</si>
  <si>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</si>
  <si>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</si>
  <si>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</si>
  <si>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</si>
  <si>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</si>
  <si>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</si>
  <si>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</si>
  <si>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</si>
  <si>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</si>
  <si>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</si>
  <si>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</si>
  <si>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</si>
  <si>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</si>
  <si>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</si>
  <si>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</si>
  <si>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</si>
  <si>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</si>
  <si>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</si>
  <si>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</si>
  <si>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</si>
  <si>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</si>
  <si>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</si>
  <si>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</si>
  <si>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</si>
  <si>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</si>
  <si>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</si>
  <si>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</si>
  <si>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</si>
  <si>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</si>
  <si>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</si>
  <si>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</si>
  <si>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</si>
  <si>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</si>
  <si>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</si>
  <si>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</si>
  <si>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</si>
  <si>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</si>
  <si>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</si>
  <si>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</si>
  <si>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</si>
  <si>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</si>
  <si>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</si>
  <si>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</si>
  <si>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</si>
  <si>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</si>
  <si>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</si>
  <si>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</si>
  <si>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</si>
  <si>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</si>
  <si>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</si>
  <si>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</si>
  <si>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</si>
  <si>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</si>
  <si>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</si>
  <si>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</si>
  <si>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</si>
  <si>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</si>
  <si>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</si>
  <si>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</si>
  <si>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</si>
  <si>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</si>
  <si>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</si>
  <si>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</si>
  <si>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</si>
  <si>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</si>
  <si>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</si>
  <si>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</si>
  <si>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</si>
  <si>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</si>
  <si>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</si>
  <si>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</si>
  <si>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</si>
  <si>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</si>
  <si>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</si>
  <si>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</si>
  <si>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</si>
  <si>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</si>
  <si>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</si>
  <si>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</si>
  <si>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</si>
  <si>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</si>
  <si>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</si>
  <si>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</si>
  <si>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</si>
  <si>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</si>
  <si>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</si>
  <si>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</si>
  <si>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</si>
  <si>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</si>
  <si>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</si>
  <si>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</si>
  <si>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</si>
  <si>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</si>
  <si>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</si>
  <si>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</si>
  <si>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</si>
  <si>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</si>
  <si>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</si>
  <si>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</si>
  <si>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</si>
  <si>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</si>
  <si>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</si>
  <si>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</si>
  <si>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</si>
  <si>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</si>
  <si>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</si>
  <si>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</si>
  <si>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</si>
  <si>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</si>
  <si>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</si>
  <si>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</si>
  <si>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</si>
  <si>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</si>
  <si>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</si>
  <si>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</si>
  <si>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</si>
  <si>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</si>
  <si>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</si>
  <si>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</si>
  <si>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</si>
  <si>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</si>
  <si>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</si>
  <si>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</si>
  <si>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</si>
  <si>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</si>
  <si>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</si>
  <si>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</si>
  <si>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</si>
  <si>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</si>
  <si>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</si>
  <si>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</si>
  <si>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</si>
  <si>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</si>
  <si>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</si>
  <si>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</si>
  <si>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</si>
  <si>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</si>
  <si>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</si>
  <si>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</si>
  <si>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</si>
  <si>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</si>
  <si>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</si>
  <si>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</si>
  <si>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</si>
  <si>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</si>
  <si>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</si>
  <si>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</si>
  <si>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</si>
  <si>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</si>
  <si>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</si>
  <si>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</si>
  <si>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</si>
  <si>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</si>
  <si>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</si>
  <si>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</si>
  <si>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</si>
  <si>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</si>
  <si>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</si>
  <si>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</si>
  <si>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</si>
  <si>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</si>
  <si>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</si>
  <si>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</si>
  <si>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</si>
  <si>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</si>
  <si>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</si>
  <si>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</si>
  <si>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</si>
  <si>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</si>
  <si>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</si>
  <si>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</si>
  <si>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</si>
  <si>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</si>
  <si>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</si>
  <si>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</si>
  <si>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</si>
  <si>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</si>
  <si>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</si>
  <si>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</si>
  <si>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</si>
  <si>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</si>
  <si>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</si>
  <si>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</si>
  <si>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</si>
  <si>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</si>
  <si>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</si>
  <si>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</si>
  <si>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</si>
  <si>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</si>
  <si>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</si>
  <si>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</si>
  <si>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</si>
  <si>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</si>
  <si>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</si>
  <si>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</si>
  <si>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</si>
  <si>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</si>
  <si>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</si>
  <si>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</si>
  <si>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</si>
  <si>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</si>
  <si>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</si>
  <si>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</si>
  <si>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</si>
  <si>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</si>
  <si>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</si>
  <si>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</si>
  <si>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</si>
  <si>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</si>
  <si>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</si>
  <si>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</si>
  <si>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</si>
  <si>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</si>
  <si>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</si>
  <si>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</si>
  <si>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</si>
  <si>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</si>
  <si>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</si>
  <si>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</si>
  <si>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</si>
  <si>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</si>
  <si>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</si>
  <si>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</si>
  <si>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</si>
  <si>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</si>
  <si>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</si>
  <si>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</si>
  <si>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</si>
  <si>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</si>
  <si>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</si>
  <si>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</si>
  <si>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</si>
  <si>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</si>
  <si>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</si>
  <si>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</si>
  <si>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</si>
  <si>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</si>
  <si>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</si>
  <si>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</si>
  <si>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</si>
  <si>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</si>
  <si>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</si>
  <si>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</si>
  <si>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</si>
  <si>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</si>
  <si>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</si>
  <si>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</si>
  <si>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</si>
  <si>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</si>
  <si>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</si>
  <si>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</si>
  <si>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</si>
  <si>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</si>
  <si>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</si>
  <si>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</si>
  <si>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</si>
  <si>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</si>
  <si>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</si>
  <si>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</si>
  <si>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</si>
  <si>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</si>
  <si>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</si>
  <si>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</si>
  <si>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</si>
  <si>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</si>
  <si>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</si>
  <si>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</si>
  <si>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</si>
  <si>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</si>
  <si>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</si>
  <si>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</si>
  <si>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</si>
  <si>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</si>
  <si>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</si>
  <si>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</si>
  <si>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</si>
  <si>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</si>
  <si>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</si>
  <si>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</si>
  <si>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</si>
  <si>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</si>
  <si>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</si>
  <si>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</si>
  <si>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</si>
  <si>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</si>
  <si>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</si>
  <si>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</si>
  <si>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</si>
  <si>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</si>
  <si>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</si>
  <si>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</si>
  <si>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</si>
  <si>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</si>
  <si>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</si>
  <si>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</si>
  <si>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</si>
  <si>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</si>
  <si>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</si>
  <si>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</si>
  <si>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</si>
  <si>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</si>
  <si>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</si>
  <si>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</si>
  <si>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</si>
  <si>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</si>
  <si>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</si>
  <si>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</si>
  <si>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</si>
  <si>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</si>
  <si>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</si>
  <si>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</si>
  <si>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</si>
  <si>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</si>
  <si>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</si>
  <si>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</si>
  <si>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</si>
  <si>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</si>
  <si>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</si>
  <si>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</si>
  <si>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</si>
  <si>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</si>
  <si>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</si>
  <si>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</si>
  <si>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</si>
  <si>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</si>
  <si>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</si>
  <si>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</si>
  <si>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</si>
  <si>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</si>
  <si>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</si>
  <si>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</si>
  <si>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</si>
  <si>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</si>
  <si>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</si>
  <si>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</si>
  <si>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</si>
  <si>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</si>
  <si>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</si>
  <si>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</si>
  <si>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</si>
  <si>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</si>
  <si>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</si>
  <si>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</si>
  <si>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</si>
  <si>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</si>
  <si>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</si>
  <si>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</si>
  <si>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</si>
  <si>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</si>
  <si>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</si>
  <si>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</si>
  <si>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</si>
  <si>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</si>
  <si>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</si>
  <si>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</si>
  <si>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</si>
  <si>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</si>
  <si>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</si>
  <si>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</si>
  <si>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</si>
  <si>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</si>
  <si>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</si>
  <si>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</si>
  <si>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</si>
  <si>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</si>
  <si>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</si>
  <si>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</si>
  <si>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</si>
  <si>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</si>
  <si>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</si>
  <si>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</si>
  <si>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</si>
  <si>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</si>
  <si>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</si>
  <si>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</si>
  <si>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</si>
  <si>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</si>
  <si>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</si>
  <si>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</si>
  <si>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</si>
  <si>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</si>
  <si>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</si>
  <si>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</si>
  <si>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</si>
  <si>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</si>
  <si>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</si>
  <si>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</si>
  <si>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</si>
  <si>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</si>
  <si>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</si>
  <si>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</si>
  <si>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</si>
  <si>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</si>
  <si>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</si>
  <si>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</si>
  <si>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</si>
  <si>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</si>
  <si>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</si>
  <si>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</si>
  <si>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</si>
  <si>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</si>
  <si>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</si>
  <si>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</si>
  <si>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</si>
  <si>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</si>
  <si>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</si>
  <si>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</si>
  <si>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</si>
  <si>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</si>
  <si>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</si>
  <si>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</si>
  <si>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</si>
  <si>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</si>
  <si>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</si>
  <si>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</si>
  <si>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</si>
  <si>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</si>
  <si>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</si>
  <si>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</si>
  <si>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</si>
  <si>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</si>
  <si>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</si>
  <si>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</si>
  <si>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</si>
  <si>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</si>
  <si>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</si>
  <si>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</si>
  <si>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</si>
  <si>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</si>
  <si>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</si>
  <si>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</si>
  <si>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</si>
  <si>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</si>
  <si>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</si>
  <si>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</si>
  <si>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</si>
  <si>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</si>
  <si>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</si>
  <si>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</si>
  <si>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</si>
  <si>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</si>
  <si>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</si>
  <si>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</si>
  <si>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</si>
  <si>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</si>
  <si>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</si>
  <si>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</si>
  <si>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</si>
  <si>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</si>
  <si>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</si>
  <si>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</si>
  <si>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</si>
  <si>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</si>
  <si>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</si>
  <si>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</si>
  <si>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</si>
  <si>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</si>
  <si>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</si>
  <si>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</si>
  <si>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</si>
  <si>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</si>
  <si>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</si>
  <si>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</si>
  <si>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</si>
  <si>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</si>
  <si>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</si>
  <si>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</si>
  <si>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</si>
  <si>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</si>
  <si>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</si>
  <si>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</si>
  <si>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</si>
  <si>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</si>
  <si>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</si>
  <si>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</si>
  <si>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</si>
  <si>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</si>
  <si>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</si>
  <si>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</si>
  <si>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</si>
  <si>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</si>
  <si>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</si>
  <si>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</si>
  <si>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</si>
  <si>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</si>
  <si>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</si>
  <si>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</si>
  <si>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</si>
  <si>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</si>
  <si>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</si>
  <si>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</si>
  <si>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</si>
  <si>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</si>
  <si>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</si>
  <si>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</si>
  <si>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</si>
  <si>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</si>
  <si>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</si>
  <si>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</si>
  <si>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</si>
  <si>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</si>
  <si>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</si>
  <si>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</si>
  <si>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</si>
  <si>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</si>
  <si>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</si>
  <si>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</si>
  <si>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</si>
  <si>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</si>
  <si>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</si>
  <si>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</si>
  <si>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</si>
  <si>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</si>
  <si>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</si>
  <si>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</si>
  <si>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</si>
  <si>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</si>
  <si>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</si>
  <si>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</si>
  <si>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</si>
  <si>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</si>
  <si>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</si>
  <si>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</si>
  <si>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</si>
  <si>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</si>
  <si>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</si>
  <si>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</si>
  <si>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</si>
  <si>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</si>
  <si>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</si>
  <si>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</si>
  <si>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</si>
  <si>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</si>
  <si>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</si>
  <si>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</si>
  <si>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</si>
  <si>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</si>
  <si>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</si>
  <si>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</si>
  <si>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</si>
  <si>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</si>
  <si>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</si>
  <si>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</si>
  <si>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</si>
  <si>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</si>
  <si>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</si>
  <si>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</si>
  <si>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</si>
  <si>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</si>
  <si>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</si>
  <si>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</si>
  <si>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</si>
  <si>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</si>
  <si>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</si>
  <si>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</si>
  <si>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</si>
  <si>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</si>
  <si>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</si>
  <si>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</si>
  <si>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</si>
  <si>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</si>
  <si>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</si>
  <si>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</si>
  <si>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</si>
  <si>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</si>
  <si>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</si>
  <si>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</si>
  <si>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</si>
  <si>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</si>
  <si>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</si>
  <si>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</si>
  <si>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</si>
  <si>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</si>
  <si>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</si>
  <si>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</si>
  <si>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</si>
  <si>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</si>
  <si>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</si>
  <si>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</si>
  <si>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</si>
  <si>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</si>
  <si>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</si>
  <si>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</si>
  <si>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</si>
  <si>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</si>
  <si>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</si>
  <si>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</si>
  <si>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</si>
  <si>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</si>
  <si>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</si>
  <si>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</si>
  <si>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</si>
  <si>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</si>
  <si>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</si>
  <si>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</si>
  <si>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</si>
  <si>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</si>
  <si>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</si>
  <si>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</si>
  <si>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</si>
  <si>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</si>
  <si>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</si>
  <si>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</si>
  <si>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</si>
  <si>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</si>
  <si>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</si>
  <si>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</si>
  <si>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</si>
  <si>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</si>
  <si>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</si>
  <si>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</si>
  <si>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</si>
  <si>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</si>
  <si>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</si>
  <si>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</si>
  <si>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</si>
  <si>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</si>
  <si>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</si>
  <si>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</si>
  <si>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</si>
  <si>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</si>
  <si>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</si>
  <si>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</si>
  <si>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</si>
  <si>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</si>
  <si>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</si>
  <si>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</si>
  <si>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</si>
  <si>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</si>
  <si>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</si>
  <si>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</si>
  <si>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</si>
  <si>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</si>
  <si>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</si>
  <si>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</si>
  <si>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</si>
  <si>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</si>
  <si>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</si>
  <si>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</si>
  <si>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</si>
  <si>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</si>
  <si>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</si>
  <si>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</si>
  <si>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</si>
  <si>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</si>
  <si>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</si>
  <si>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</si>
  <si>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</si>
  <si>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</si>
  <si>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</si>
  <si>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</si>
  <si>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</si>
  <si>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</si>
  <si>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</si>
  <si>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</si>
  <si>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</si>
  <si>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</si>
  <si>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</si>
  <si>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</si>
  <si>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</si>
  <si>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</si>
  <si>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</si>
  <si>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</si>
  <si>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</si>
  <si>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</si>
  <si>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</si>
  <si>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</si>
  <si>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</si>
  <si>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</si>
  <si>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</si>
  <si>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</si>
  <si>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</si>
  <si>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</si>
  <si>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</si>
  <si>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</si>
  <si>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</si>
  <si>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</si>
  <si>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</si>
  <si>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</si>
  <si>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</si>
  <si>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</si>
  <si>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</si>
  <si>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</si>
  <si>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</si>
  <si>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</si>
  <si>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</si>
  <si>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</si>
  <si>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</si>
  <si>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</si>
  <si>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</si>
  <si>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</si>
  <si>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</si>
  <si>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</si>
  <si>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</si>
  <si>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</si>
  <si>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</si>
  <si>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</si>
  <si>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</si>
  <si>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</si>
  <si>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</si>
  <si>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</si>
  <si>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</si>
  <si>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</si>
  <si>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</si>
  <si>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</si>
  <si>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</si>
  <si>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</si>
  <si>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</si>
  <si>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</si>
  <si>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</si>
  <si>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</si>
  <si>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</si>
  <si>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</si>
  <si>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</si>
  <si>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</si>
  <si>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</si>
  <si>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</si>
  <si>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</si>
  <si>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</si>
  <si>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</si>
  <si>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</si>
  <si>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</si>
  <si>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</si>
  <si>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</si>
  <si>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</si>
  <si>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</si>
  <si>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</si>
  <si>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</si>
  <si>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</si>
  <si>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</si>
  <si>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</si>
  <si>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</si>
  <si>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</si>
  <si>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</si>
  <si>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</si>
  <si>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</si>
  <si>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</si>
  <si>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</si>
  <si>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</si>
  <si>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</si>
  <si>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</si>
  <si>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</si>
  <si>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</si>
  <si>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</si>
  <si>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</si>
  <si>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</si>
  <si>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</si>
  <si>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</si>
  <si>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</si>
  <si>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</si>
  <si>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</si>
  <si>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</si>
  <si>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</si>
  <si>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</si>
  <si>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</si>
  <si>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</si>
  <si>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</si>
  <si>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</si>
  <si>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</si>
  <si>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</si>
  <si>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</si>
  <si>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</si>
  <si>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</si>
  <si>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</si>
  <si>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</si>
  <si>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</si>
  <si>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</si>
  <si>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</si>
  <si>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</si>
  <si>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</si>
  <si>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</si>
  <si>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</si>
  <si>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</si>
  <si>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</si>
  <si>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</si>
  <si>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</si>
  <si>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</si>
  <si>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</si>
  <si>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</si>
  <si>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</si>
  <si>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</si>
  <si>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</si>
  <si>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</si>
  <si>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</si>
  <si>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</si>
  <si>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</si>
  <si>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</si>
  <si>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</si>
  <si>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</si>
  <si>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</si>
  <si>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</si>
  <si>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</si>
  <si>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</si>
  <si>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</si>
  <si>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</si>
  <si>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</si>
  <si>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</si>
  <si>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</si>
  <si>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</si>
  <si>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</si>
  <si>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</si>
  <si>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</si>
  <si>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</si>
  <si>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</si>
  <si>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</si>
  <si>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</si>
  <si>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</si>
  <si>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</si>
  <si>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</si>
  <si>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</si>
  <si>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</si>
  <si>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</si>
  <si>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</si>
  <si>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</si>
  <si>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</si>
  <si>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</si>
  <si>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</si>
  <si>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</si>
  <si>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</si>
  <si>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</si>
  <si>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</si>
  <si>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</si>
  <si>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</si>
  <si>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</si>
  <si>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</si>
  <si>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</si>
  <si>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</si>
  <si>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</si>
  <si>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</si>
  <si>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</si>
  <si>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</si>
  <si>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</si>
  <si>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</si>
  <si>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</si>
  <si>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</si>
  <si>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</si>
  <si>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</si>
  <si>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</si>
  <si>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</si>
  <si>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</si>
  <si>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</si>
  <si>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</si>
  <si>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</si>
  <si>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</si>
  <si>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</si>
  <si>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</si>
  <si>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</si>
  <si>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</si>
  <si>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</si>
  <si>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</si>
  <si>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</si>
  <si>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</si>
  <si>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</si>
  <si>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</si>
  <si>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</si>
  <si>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</si>
  <si>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</si>
  <si>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</si>
  <si>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</si>
  <si>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</si>
  <si>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</si>
  <si>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</si>
  <si>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</si>
  <si>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</si>
  <si>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</si>
  <si>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</si>
  <si>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</si>
  <si>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</si>
  <si>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</si>
  <si>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</si>
  <si>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</si>
  <si>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</si>
  <si>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</si>
  <si>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</si>
  <si>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</si>
  <si>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</si>
  <si>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</si>
  <si>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</si>
  <si>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</si>
  <si>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</si>
  <si>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</si>
  <si>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</si>
  <si>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</si>
  <si>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</si>
  <si>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</si>
  <si>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</si>
  <si>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</si>
  <si>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</si>
  <si>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</si>
  <si>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</si>
  <si>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</si>
  <si>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</si>
  <si>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</si>
  <si>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</si>
  <si>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</si>
  <si>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</si>
  <si>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</si>
  <si>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</si>
  <si>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</si>
  <si>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</si>
  <si>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</si>
  <si>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</si>
  <si>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</si>
  <si>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</si>
  <si>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</si>
  <si>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</si>
  <si>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</si>
  <si>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</si>
  <si>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</si>
  <si>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</si>
  <si>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</si>
  <si>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</si>
  <si>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</si>
  <si>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</si>
  <si>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</si>
  <si>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</si>
  <si>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</si>
  <si>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</si>
  <si>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</si>
  <si>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</si>
  <si>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</si>
  <si>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</si>
  <si>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</si>
  <si>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</si>
  <si>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</si>
  <si>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</si>
  <si>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</si>
  <si>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</si>
  <si>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</si>
  <si>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</si>
  <si>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</si>
  <si>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</si>
  <si>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</si>
  <si>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</si>
  <si>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</si>
  <si>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</si>
  <si>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</si>
  <si>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</si>
  <si>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</si>
  <si>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</si>
  <si>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</si>
  <si>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</si>
  <si>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</si>
  <si>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</si>
  <si>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</si>
  <si>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</si>
  <si>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</si>
  <si>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</si>
  <si>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</si>
  <si>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</si>
  <si>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</si>
  <si>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</si>
  <si>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</si>
  <si>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</si>
  <si>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</si>
  <si>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</si>
  <si>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</si>
  <si>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</si>
  <si>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</si>
  <si>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</si>
  <si>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</si>
  <si>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</si>
  <si>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</si>
  <si>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</si>
  <si>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</si>
  <si>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</si>
  <si>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</si>
  <si>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</si>
  <si>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</si>
  <si>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</si>
  <si>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</si>
  <si>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</si>
  <si>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</si>
  <si>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</si>
  <si>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</si>
  <si>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</si>
  <si>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</si>
  <si>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</si>
  <si>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</si>
  <si>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</si>
  <si>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</si>
  <si>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</si>
  <si>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</si>
  <si>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</si>
  <si>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</si>
  <si>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</si>
  <si>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</si>
  <si>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</si>
  <si>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</si>
  <si>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</si>
  <si>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</si>
  <si>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</si>
  <si>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</si>
  <si>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</si>
  <si>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</si>
  <si>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</si>
  <si>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</si>
  <si>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</si>
  <si>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</si>
  <si>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</si>
  <si>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</si>
  <si>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</si>
  <si>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</si>
  <si>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</si>
  <si>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</si>
  <si>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</si>
  <si>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</si>
  <si>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</si>
  <si>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</si>
  <si>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</si>
  <si>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</si>
  <si>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</si>
  <si>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</si>
  <si>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</si>
  <si>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</si>
  <si>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</si>
  <si>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</si>
  <si>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</si>
  <si>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</si>
  <si>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</si>
  <si>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</si>
  <si>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</si>
  <si>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</si>
  <si>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</si>
  <si>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</si>
  <si>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</si>
  <si>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</si>
  <si>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</si>
  <si>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</si>
  <si>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</si>
  <si>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</si>
  <si>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</si>
  <si>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</si>
  <si>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</si>
  <si>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</si>
  <si>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</si>
  <si>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</si>
  <si>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</si>
  <si>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</si>
  <si>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</si>
  <si>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</si>
  <si>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</si>
  <si>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</si>
  <si>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</si>
  <si>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</si>
  <si>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</si>
  <si>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</si>
  <si>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</si>
  <si>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</si>
  <si>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</si>
  <si>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</si>
  <si>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</si>
  <si>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</si>
  <si>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</si>
  <si>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</si>
  <si>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</si>
  <si>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</si>
  <si>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</si>
  <si>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</si>
  <si>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</si>
  <si>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</si>
  <si>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</si>
  <si>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</si>
  <si>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</si>
  <si>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</si>
  <si>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</si>
  <si>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</si>
  <si>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</si>
  <si>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</si>
  <si>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</si>
  <si>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</si>
  <si>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</si>
  <si>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</si>
  <si>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</si>
  <si>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</si>
  <si>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</si>
  <si>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</si>
  <si>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</si>
  <si>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</si>
  <si>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</si>
  <si>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</si>
  <si>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</si>
  <si>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</si>
  <si>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</si>
  <si>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</si>
  <si>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</si>
  <si>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</si>
  <si>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</si>
  <si>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</si>
  <si>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</si>
  <si>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</si>
  <si>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</si>
  <si>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</si>
  <si>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</si>
  <si>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</si>
  <si>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</si>
  <si>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</si>
  <si>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</si>
  <si>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</si>
  <si>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</si>
  <si>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</si>
  <si>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</si>
  <si>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</si>
  <si>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</si>
  <si>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</si>
  <si>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</si>
  <si>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</si>
  <si>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</si>
  <si>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</si>
  <si>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</si>
  <si>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</si>
  <si>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</si>
  <si>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</si>
  <si>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</si>
  <si>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</si>
  <si>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</si>
  <si>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</si>
  <si>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</si>
  <si>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</si>
  <si>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</si>
  <si>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</si>
  <si>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</si>
  <si>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</si>
  <si>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</si>
  <si>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</si>
  <si>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</si>
  <si>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</si>
  <si>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</si>
  <si>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</si>
  <si>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</si>
  <si>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</si>
  <si>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</si>
  <si>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</si>
  <si>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</si>
  <si>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</si>
  <si>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</si>
  <si>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</si>
  <si>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</si>
  <si>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</si>
  <si>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</si>
  <si>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</si>
  <si>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</si>
  <si>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</si>
  <si>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</si>
  <si>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</si>
  <si>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</si>
  <si>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</si>
  <si>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</si>
  <si>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</si>
  <si>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</si>
  <si>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</si>
  <si>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</si>
  <si>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</si>
  <si>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</si>
  <si>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</si>
  <si>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</si>
  <si>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</si>
  <si>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</si>
  <si>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</si>
  <si>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</si>
  <si>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</si>
  <si>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</si>
  <si>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</si>
  <si>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</si>
  <si>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</si>
  <si>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</si>
  <si>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</si>
  <si>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</si>
  <si>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</si>
  <si>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</si>
  <si>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</si>
  <si>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</si>
  <si>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</si>
  <si>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</si>
  <si>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</si>
  <si>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</si>
  <si>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</si>
  <si>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</si>
  <si>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</si>
  <si>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</si>
  <si>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</si>
  <si>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</si>
  <si>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</si>
  <si>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</si>
  <si>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</si>
  <si>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</si>
  <si>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</si>
  <si>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</si>
  <si>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</si>
  <si>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</si>
  <si>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</si>
  <si>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</si>
  <si>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</si>
  <si>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</si>
  <si>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</si>
  <si>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</si>
  <si>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</si>
  <si>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</si>
  <si>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</si>
  <si>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</si>
  <si>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</si>
  <si>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</si>
  <si>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</si>
  <si>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</si>
  <si>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</si>
  <si>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</si>
  <si>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</si>
  <si>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</si>
  <si>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</si>
  <si>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</si>
  <si>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</si>
  <si>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</si>
  <si>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</si>
  <si>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</si>
  <si>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</si>
  <si>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</si>
  <si>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</si>
  <si>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</si>
  <si>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</si>
  <si>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</si>
  <si>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</si>
  <si>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</si>
  <si>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</si>
  <si>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</si>
  <si>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</si>
  <si>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</si>
  <si>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</si>
  <si>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</si>
  <si>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</si>
  <si>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</si>
  <si>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</si>
  <si>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</si>
  <si>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</si>
  <si>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</si>
  <si>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</si>
  <si>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</si>
  <si>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</si>
  <si>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</si>
  <si>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</si>
  <si>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</si>
  <si>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</si>
  <si>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</si>
  <si>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</si>
  <si>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</si>
  <si>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</si>
  <si>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</si>
  <si>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</si>
  <si>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</si>
  <si>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</si>
  <si>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</si>
  <si>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</si>
  <si>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</si>
  <si>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</si>
  <si>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</si>
  <si>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</si>
  <si>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</si>
  <si>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</si>
  <si>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</si>
  <si>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</si>
  <si>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</si>
  <si>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</si>
  <si>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</si>
  <si>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</si>
  <si>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</si>
  <si>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</si>
  <si>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</si>
  <si>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</si>
  <si>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</si>
  <si>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</si>
  <si>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</si>
  <si>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</si>
  <si>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</si>
  <si>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</si>
  <si>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</si>
  <si>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</si>
  <si>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</si>
  <si>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</si>
  <si>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</si>
  <si>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</si>
  <si>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</si>
  <si>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</si>
  <si>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</si>
  <si>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</si>
  <si>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</si>
  <si>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</si>
  <si>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</si>
  <si>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</si>
  <si>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</si>
  <si>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</si>
  <si>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</si>
  <si>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</si>
  <si>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</si>
  <si>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</si>
  <si>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</si>
  <si>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</si>
  <si>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</si>
  <si>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</si>
  <si>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</si>
  <si>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</si>
  <si>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</si>
  <si>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</si>
  <si>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</si>
  <si>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</si>
  <si>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</si>
  <si>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</si>
  <si>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</si>
  <si>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</si>
  <si>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</si>
  <si>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</si>
  <si>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</si>
  <si>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</si>
  <si>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</si>
  <si>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</si>
  <si>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</si>
  <si>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</si>
  <si>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</si>
  <si>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</si>
  <si>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</si>
  <si>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</si>
  <si>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</si>
  <si>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</si>
  <si>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</si>
  <si>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</si>
  <si>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</si>
  <si>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</si>
  <si>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</si>
  <si>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</si>
  <si>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</si>
  <si>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</si>
  <si>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</si>
  <si>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</si>
  <si>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</si>
  <si>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</si>
  <si>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</si>
  <si>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</si>
  <si>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</si>
  <si>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</si>
  <si>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</si>
  <si>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</si>
  <si>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</si>
  <si>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</si>
  <si>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</si>
  <si>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</si>
  <si>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</si>
  <si>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</si>
  <si>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</si>
  <si>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</si>
  <si>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</si>
  <si>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</si>
  <si>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</si>
  <si>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</si>
  <si>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</si>
  <si>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</si>
  <si>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</si>
  <si>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</si>
  <si>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</si>
  <si>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</si>
  <si>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</si>
  <si>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</si>
  <si>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</si>
  <si>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</si>
  <si>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</si>
  <si>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</si>
  <si>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</si>
  <si>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</si>
  <si>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</si>
  <si>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</si>
  <si>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</si>
  <si>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</si>
  <si>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</si>
  <si>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</si>
  <si>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</si>
  <si>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</si>
  <si>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</si>
  <si>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</si>
  <si>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</si>
  <si>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</si>
  <si>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</si>
  <si>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</si>
  <si>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</si>
  <si>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</si>
  <si>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</si>
  <si>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</si>
  <si>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</si>
  <si>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</si>
  <si>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</si>
  <si>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</si>
  <si>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</si>
  <si>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</si>
  <si>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</si>
  <si>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</si>
  <si>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</si>
  <si>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</si>
  <si>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</si>
  <si>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</si>
  <si>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</si>
  <si>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</si>
  <si>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</si>
  <si>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</si>
  <si>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</si>
  <si>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</si>
  <si>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</si>
  <si>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</si>
  <si>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</si>
  <si>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</si>
  <si>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</si>
  <si>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</si>
  <si>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</si>
  <si>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</si>
  <si>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</si>
  <si>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</si>
  <si>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</si>
  <si>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</si>
  <si>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</si>
  <si>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</si>
  <si>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</si>
  <si>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</si>
  <si>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</si>
  <si>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</si>
  <si>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</si>
  <si>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</si>
  <si>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</si>
  <si>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</si>
  <si>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</si>
  <si>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</si>
  <si>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</si>
  <si>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</si>
  <si>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</si>
  <si>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</si>
  <si>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</si>
  <si>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</si>
  <si>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</si>
  <si>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</si>
  <si>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</si>
  <si>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</si>
  <si>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</si>
  <si>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</si>
  <si>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</si>
  <si>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</si>
  <si>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</si>
  <si>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</si>
  <si>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</si>
  <si>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</si>
  <si>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</si>
  <si>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</si>
  <si>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</si>
  <si>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</si>
  <si>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</si>
  <si>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</si>
  <si>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</si>
  <si>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</si>
  <si>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</si>
  <si>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</si>
  <si>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</si>
  <si>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</si>
  <si>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</si>
  <si>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</si>
  <si>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</si>
  <si>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</si>
  <si>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</si>
  <si>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</si>
  <si>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</si>
  <si>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</si>
  <si>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</si>
  <si>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</si>
  <si>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</si>
  <si>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</si>
  <si>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</si>
  <si>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</si>
  <si>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</si>
  <si>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</si>
  <si>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</si>
  <si>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</si>
  <si>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</si>
  <si>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</si>
  <si>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</si>
  <si>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</si>
  <si>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</si>
  <si>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</si>
  <si>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</si>
  <si>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</si>
  <si>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</si>
  <si>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</si>
  <si>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</si>
  <si>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</si>
  <si>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</si>
  <si>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</si>
  <si>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</si>
  <si>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</si>
  <si>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</si>
  <si>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</si>
  <si>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</si>
  <si>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</si>
  <si>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</si>
  <si>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</si>
  <si>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</si>
  <si>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</si>
  <si>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</si>
  <si>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</si>
  <si>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</si>
  <si>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</si>
  <si>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</si>
  <si>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</si>
  <si>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</si>
  <si>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</si>
  <si>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</si>
  <si>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</si>
  <si>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</si>
  <si>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</si>
  <si>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</si>
  <si>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</si>
  <si>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</si>
  <si>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</si>
  <si>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</si>
  <si>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</si>
  <si>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</si>
  <si>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</si>
  <si>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</si>
  <si>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</si>
  <si>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</si>
  <si>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</si>
  <si>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</si>
  <si>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</si>
  <si>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</si>
  <si>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</si>
  <si>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</si>
  <si>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</si>
  <si>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</si>
  <si>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</si>
  <si>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</si>
  <si>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</si>
  <si>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</si>
  <si>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</si>
  <si>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</si>
  <si>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</si>
  <si>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</si>
  <si>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</si>
  <si>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</si>
  <si>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</si>
  <si>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</si>
  <si>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</si>
  <si>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</si>
  <si>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</si>
  <si>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</si>
  <si>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</si>
  <si>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</si>
  <si>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</si>
  <si>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</si>
  <si>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</si>
  <si>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</si>
  <si>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</si>
  <si>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</si>
  <si>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</si>
  <si>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</si>
  <si>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</si>
  <si>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</si>
  <si>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</si>
  <si>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</si>
  <si>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</si>
  <si>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</si>
  <si>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</si>
  <si>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</si>
  <si>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</si>
  <si>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</si>
  <si>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</si>
  <si>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</si>
  <si>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</si>
  <si>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</si>
  <si>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</si>
  <si>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</si>
  <si>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</si>
  <si>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</si>
  <si>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</si>
  <si>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</si>
  <si>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</si>
  <si>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</si>
  <si>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</si>
  <si>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</si>
  <si>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</si>
  <si>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</si>
  <si>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</si>
  <si>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</si>
  <si>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</si>
  <si>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</si>
  <si>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</si>
  <si>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</si>
  <si>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</si>
  <si>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</si>
  <si>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</si>
  <si>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</si>
  <si>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</si>
  <si>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</si>
  <si>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</si>
  <si>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</si>
  <si>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</si>
  <si>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</si>
  <si>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</si>
  <si>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</si>
  <si>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</si>
  <si>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</si>
  <si>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</si>
  <si>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</si>
  <si>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</si>
  <si>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</si>
  <si>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</si>
  <si>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</si>
  <si>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</si>
  <si>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</si>
  <si>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</si>
  <si>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</si>
  <si>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</si>
  <si>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</si>
  <si>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</si>
  <si>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</si>
  <si>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</si>
  <si>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</si>
  <si>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</si>
  <si>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</si>
  <si>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</si>
  <si>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</si>
  <si>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</si>
  <si>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</si>
  <si>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</si>
  <si>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</si>
  <si>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</si>
  <si>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</si>
  <si>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</si>
  <si>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</si>
  <si>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</si>
  <si>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</si>
  <si>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</si>
  <si>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</si>
  <si>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</si>
  <si>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</si>
  <si>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</si>
  <si>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</si>
  <si>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</si>
  <si>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</si>
  <si>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</si>
  <si>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</si>
  <si>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</si>
  <si>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</si>
  <si>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</si>
  <si>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</si>
  <si>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</si>
  <si>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</si>
  <si>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</si>
  <si>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</si>
  <si>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</si>
  <si>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</si>
  <si>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</si>
  <si>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</si>
  <si>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</si>
  <si>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</si>
  <si>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</si>
  <si>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</si>
  <si>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</si>
  <si>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</si>
  <si>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</si>
  <si>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</si>
  <si>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</si>
  <si>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</si>
  <si>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</si>
  <si>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</si>
  <si>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</si>
  <si>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</si>
  <si>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</si>
  <si>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</si>
  <si>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</si>
  <si>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</si>
  <si>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</si>
  <si>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</si>
  <si>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</si>
  <si>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</si>
  <si>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</si>
  <si>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</si>
  <si>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</si>
  <si>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</si>
  <si>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</si>
  <si>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</si>
  <si>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</si>
  <si>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</si>
  <si>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</si>
  <si>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</si>
  <si>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</si>
  <si>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</si>
  <si>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</si>
  <si>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</si>
  <si>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</si>
  <si>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</si>
  <si>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</si>
  <si>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</si>
  <si>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</si>
  <si>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</si>
  <si>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</si>
  <si>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</si>
  <si>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</si>
  <si>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</si>
  <si>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</si>
  <si>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</si>
  <si>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</si>
  <si>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</si>
  <si>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</si>
  <si>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</si>
  <si>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</si>
  <si>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</si>
  <si>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</si>
  <si>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</si>
  <si>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</si>
  <si>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</si>
  <si>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</si>
  <si>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</si>
  <si>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</si>
  <si>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</si>
  <si>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</si>
  <si>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</si>
  <si>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</si>
  <si>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</si>
  <si>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</si>
  <si>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</si>
  <si>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</si>
  <si>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</si>
  <si>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</si>
  <si>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</si>
  <si>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</si>
  <si>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</si>
  <si>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</si>
  <si>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</si>
  <si>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</si>
  <si>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</si>
  <si>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</si>
  <si>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</si>
  <si>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</si>
  <si>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</si>
  <si>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</si>
  <si>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</si>
  <si>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</si>
  <si>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</si>
  <si>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</si>
  <si>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</si>
  <si>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</si>
  <si>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</si>
  <si>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</si>
  <si>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</si>
  <si>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</si>
  <si>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</si>
  <si>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</si>
  <si>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</si>
  <si>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</si>
  <si>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</si>
  <si>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</si>
  <si>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</si>
  <si>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</si>
  <si>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</si>
  <si>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</si>
  <si>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</si>
  <si>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</si>
  <si>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</si>
  <si>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</si>
  <si>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</si>
  <si>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</si>
  <si>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</si>
  <si>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</si>
  <si>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</si>
  <si>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</si>
  <si>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</si>
  <si>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</si>
  <si>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</si>
  <si>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</si>
  <si>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</si>
  <si>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</si>
  <si>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</si>
  <si>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</si>
  <si>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</si>
  <si>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</si>
  <si>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</si>
  <si>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</si>
  <si>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</si>
  <si>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</si>
  <si>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</si>
  <si>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</si>
  <si>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</si>
  <si>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</si>
  <si>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</si>
  <si>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</si>
  <si>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</si>
  <si>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</si>
  <si>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</si>
  <si>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</si>
  <si>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</si>
  <si>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</si>
  <si>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</si>
  <si>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</si>
  <si>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</si>
  <si>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</si>
  <si>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</si>
  <si>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</si>
  <si>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</si>
  <si>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</si>
  <si>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</si>
  <si>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</si>
  <si>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</si>
  <si>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</si>
  <si>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</si>
  <si>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</si>
  <si>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</si>
  <si>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</si>
  <si>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</si>
  <si>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</si>
  <si>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</si>
  <si>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</si>
  <si>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</si>
  <si>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</si>
  <si>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</si>
  <si>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</si>
  <si>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</si>
  <si>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</si>
  <si>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</si>
  <si>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</si>
  <si>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</si>
  <si>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</si>
  <si>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</si>
  <si>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</si>
  <si>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</si>
  <si>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</si>
  <si>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</si>
  <si>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</si>
  <si>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</si>
  <si>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</si>
  <si>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</si>
  <si>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</si>
  <si>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</si>
  <si>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</si>
  <si>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</si>
  <si>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</si>
  <si>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</si>
  <si>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</si>
  <si>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</si>
  <si>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</si>
  <si>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</si>
  <si>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</si>
  <si>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</si>
  <si>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</si>
  <si>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</si>
  <si>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</si>
  <si>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</si>
  <si>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</si>
  <si>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</si>
  <si>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</si>
  <si>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</si>
  <si>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</si>
  <si>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</si>
  <si>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</si>
  <si>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</si>
  <si>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</si>
  <si>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</si>
  <si>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</si>
  <si>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</si>
  <si>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</si>
  <si>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</si>
  <si>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</si>
  <si>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</si>
  <si>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</si>
  <si>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</si>
  <si>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</si>
  <si>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</si>
  <si>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</si>
  <si>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</si>
  <si>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</si>
  <si>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</si>
  <si>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</si>
  <si>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</si>
  <si>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</si>
  <si>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</si>
  <si>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</si>
  <si>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</si>
  <si>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</si>
  <si>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</si>
  <si>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</si>
  <si>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</si>
  <si>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</si>
  <si>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</si>
  <si>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</si>
  <si>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</si>
  <si>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</si>
  <si>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</si>
  <si>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</si>
  <si>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</si>
  <si>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</si>
  <si>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</si>
  <si>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</si>
  <si>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</si>
  <si>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</si>
  <si>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</si>
  <si>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</si>
  <si>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</si>
  <si>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</si>
  <si>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</si>
  <si>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</si>
  <si>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</si>
  <si>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</si>
  <si>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</si>
  <si>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</si>
  <si>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</si>
  <si>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</si>
  <si>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</si>
  <si>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</si>
  <si>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</si>
  <si>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</si>
  <si>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</si>
  <si>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</si>
  <si>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</si>
  <si>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</si>
  <si>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</si>
  <si>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</si>
  <si>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</si>
  <si>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</si>
  <si>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</si>
  <si>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</si>
  <si>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</si>
  <si>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</si>
  <si>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</si>
  <si>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</si>
  <si>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</si>
  <si>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</si>
  <si>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</si>
  <si>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</si>
  <si>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</si>
  <si>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</si>
  <si>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</si>
  <si>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</si>
  <si>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</si>
  <si>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</si>
  <si>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</si>
  <si>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</si>
  <si>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</si>
  <si>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</si>
  <si>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</si>
  <si>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</si>
  <si>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</si>
  <si>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</si>
  <si>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</si>
  <si>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</si>
  <si>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</si>
  <si>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</si>
  <si>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</si>
  <si>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</si>
  <si>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</si>
  <si>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</si>
  <si>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</si>
  <si>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</si>
  <si>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</si>
  <si>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</si>
  <si>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</si>
  <si>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</si>
  <si>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</si>
  <si>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</si>
  <si>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</si>
  <si>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</si>
  <si>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</si>
  <si>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</si>
  <si>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</si>
  <si>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</si>
  <si>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</si>
  <si>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</si>
  <si>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</si>
  <si>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</si>
  <si>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</si>
  <si>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</si>
  <si>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</si>
  <si>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</si>
  <si>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</si>
  <si>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</si>
  <si>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</si>
  <si>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</si>
  <si>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</si>
  <si>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</si>
  <si>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</si>
  <si>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</si>
  <si>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</si>
  <si>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</si>
  <si>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</si>
  <si>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</si>
  <si>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</si>
  <si>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</si>
  <si>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</si>
  <si>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</si>
  <si>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</si>
  <si>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</si>
  <si>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</si>
  <si>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</si>
  <si>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</si>
  <si>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</si>
  <si>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</si>
  <si>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</si>
  <si>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</si>
  <si>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</si>
  <si>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</si>
  <si>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</si>
  <si>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</si>
  <si>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</si>
  <si>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</si>
  <si>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</si>
  <si>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</si>
  <si>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</si>
  <si>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</si>
  <si>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</si>
  <si>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</si>
  <si>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</si>
  <si>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</si>
  <si>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</si>
  <si>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</si>
  <si>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</si>
  <si>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</si>
  <si>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</si>
  <si>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</si>
  <si>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</si>
  <si>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</si>
  <si>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</si>
  <si>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</si>
  <si>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</si>
  <si>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</si>
  <si>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</si>
  <si>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</si>
  <si>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</si>
  <si>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</si>
  <si>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</si>
  <si>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</si>
  <si>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</si>
  <si>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</si>
  <si>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</si>
  <si>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</si>
  <si>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</si>
  <si>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</si>
  <si>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</si>
  <si>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</si>
  <si>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</si>
  <si>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</si>
  <si>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</si>
  <si>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</si>
  <si>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</si>
  <si>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</si>
  <si>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</si>
  <si>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</si>
  <si>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</si>
  <si>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</si>
  <si>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</si>
  <si>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</si>
  <si>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</si>
  <si>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</si>
  <si>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</si>
  <si>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</si>
  <si>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</si>
  <si>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</si>
  <si>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</si>
  <si>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</si>
  <si>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</si>
  <si>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</si>
  <si>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</si>
  <si>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</si>
  <si>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</si>
  <si>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</si>
  <si>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</si>
  <si>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</si>
  <si>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</si>
  <si>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</si>
  <si>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</si>
  <si>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</si>
  <si>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</si>
  <si>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</si>
  <si>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</si>
  <si>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</si>
  <si>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</si>
  <si>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</si>
  <si>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</si>
  <si>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</si>
  <si>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</si>
  <si>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</si>
  <si>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</si>
  <si>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</si>
  <si>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</si>
  <si>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</si>
  <si>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</si>
  <si>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</si>
  <si>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</si>
  <si>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</si>
  <si>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</si>
  <si>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</si>
  <si>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</si>
  <si>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</si>
  <si>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</si>
  <si>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</si>
  <si>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</si>
  <si>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</si>
  <si>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</si>
  <si>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</si>
  <si>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</si>
  <si>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</si>
  <si>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</si>
  <si>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</si>
  <si>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</si>
  <si>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</si>
  <si>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</si>
  <si>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</si>
  <si>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</si>
  <si>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</si>
  <si>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</si>
  <si>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</si>
  <si>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</si>
  <si>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</si>
  <si>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</si>
  <si>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</si>
  <si>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</si>
  <si>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</si>
  <si>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</si>
  <si>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</si>
  <si>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</si>
  <si>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</si>
  <si>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</si>
  <si>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</si>
  <si>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</si>
  <si>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</si>
  <si>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</si>
  <si>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</si>
  <si>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</si>
  <si>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</si>
  <si>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</si>
  <si>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</si>
  <si>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</si>
  <si>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</si>
  <si>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</si>
  <si>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</si>
  <si>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</si>
  <si>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</si>
  <si>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</si>
  <si>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</si>
  <si>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</si>
  <si>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</si>
  <si>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</si>
  <si>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</si>
  <si>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</si>
  <si>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</si>
  <si>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</si>
  <si>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</si>
  <si>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</si>
  <si>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</si>
  <si>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</si>
  <si>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</si>
  <si>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</si>
  <si>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</si>
  <si>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</si>
  <si>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</si>
  <si>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</si>
  <si>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</si>
  <si>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</si>
  <si>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</si>
  <si>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</si>
  <si>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</si>
  <si>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</si>
  <si>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</si>
  <si>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</si>
  <si>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</si>
  <si>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</si>
  <si>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</si>
  <si>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</si>
  <si>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</si>
  <si>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</si>
  <si>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</si>
  <si>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</si>
  <si>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</si>
  <si>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</si>
  <si>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</si>
  <si>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</si>
  <si>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</si>
  <si>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</si>
  <si>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</si>
  <si>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</si>
  <si>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</si>
  <si>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</si>
  <si>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</si>
  <si>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</si>
  <si>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</si>
  <si>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</si>
  <si>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</si>
  <si>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</si>
  <si>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</si>
  <si>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</si>
  <si>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</si>
  <si>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</si>
  <si>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</si>
  <si>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</si>
  <si>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</si>
  <si>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</si>
  <si>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</si>
  <si>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</si>
  <si>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</si>
  <si>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</si>
  <si>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</si>
  <si>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</si>
  <si>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</si>
  <si>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</si>
  <si>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</si>
  <si>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</si>
  <si>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</si>
  <si>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</si>
  <si>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</si>
  <si>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</si>
  <si>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</si>
  <si>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</si>
  <si>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</si>
  <si>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</si>
  <si>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</si>
  <si>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</si>
  <si>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</si>
  <si>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</si>
  <si>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</si>
  <si>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</si>
  <si>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</si>
  <si>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</si>
  <si>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</si>
  <si>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</si>
  <si>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</si>
  <si>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</si>
  <si>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</si>
  <si>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</si>
  <si>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</si>
  <si>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</si>
  <si>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</si>
  <si>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</si>
  <si>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</si>
  <si>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</si>
  <si>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</si>
  <si>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</si>
  <si>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</si>
  <si>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</si>
  <si>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</si>
  <si>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</si>
  <si>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</si>
  <si>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</si>
  <si>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</si>
  <si>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</si>
  <si>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</si>
  <si>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</si>
  <si>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</si>
  <si>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</si>
  <si>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</si>
  <si>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</si>
  <si>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</si>
  <si>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</si>
  <si>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</si>
  <si>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</si>
  <si>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</si>
  <si>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</si>
  <si>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</si>
  <si>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</si>
  <si>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</si>
  <si>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</si>
  <si>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</si>
  <si>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</si>
  <si>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</si>
  <si>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</si>
  <si>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</si>
  <si>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</si>
  <si>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</si>
  <si>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</si>
  <si>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</si>
  <si>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</si>
  <si>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</si>
  <si>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</si>
  <si>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</si>
  <si>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</si>
  <si>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</si>
  <si>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</si>
  <si>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</si>
  <si>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</si>
  <si>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</si>
  <si>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</si>
  <si>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</si>
  <si>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</si>
  <si>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</si>
  <si>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</si>
  <si>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</si>
  <si>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</si>
  <si>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</si>
  <si>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</si>
  <si>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</si>
  <si>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</si>
  <si>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</si>
  <si>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</si>
  <si>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</si>
  <si>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</si>
  <si>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</si>
  <si>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</si>
  <si>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</si>
  <si>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</si>
  <si>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</si>
  <si>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</si>
  <si>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</si>
  <si>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</si>
  <si>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</si>
  <si>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</si>
  <si>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</si>
  <si>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</si>
  <si>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</si>
  <si>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</si>
  <si>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</si>
  <si>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</si>
  <si>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</si>
  <si>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</si>
  <si>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</si>
  <si>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</si>
  <si>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</si>
  <si>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</si>
  <si>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</si>
  <si>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</si>
  <si>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</si>
  <si>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</si>
  <si>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</si>
  <si>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</si>
  <si>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</si>
  <si>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</si>
  <si>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</si>
  <si>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</si>
  <si>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</si>
  <si>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</si>
  <si>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</si>
  <si>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</si>
  <si>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</si>
  <si>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</si>
  <si>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</si>
  <si>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</si>
  <si>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</si>
  <si>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</si>
  <si>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</si>
  <si>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</si>
  <si>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</si>
  <si>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</si>
  <si>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</si>
  <si>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</si>
  <si>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</si>
  <si>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</si>
  <si>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</si>
  <si>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</si>
  <si>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</si>
  <si>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</si>
  <si>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</si>
  <si>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</si>
  <si>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</si>
  <si>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</si>
  <si>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</si>
  <si>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</si>
  <si>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</si>
  <si>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</si>
  <si>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</si>
  <si>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</si>
  <si>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</si>
  <si>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</si>
  <si>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</si>
  <si>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</si>
  <si>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</si>
  <si>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</si>
  <si>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</si>
  <si>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</si>
  <si>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</si>
  <si>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</si>
  <si>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</si>
  <si>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</si>
  <si>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</si>
  <si>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</si>
  <si>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</si>
  <si>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</si>
  <si>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</si>
  <si>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</si>
  <si>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</si>
  <si>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</si>
  <si>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</si>
  <si>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</si>
  <si>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</si>
  <si>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</si>
  <si>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</si>
  <si>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</si>
  <si>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</si>
  <si>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</si>
  <si>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</si>
  <si>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</si>
  <si>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</si>
  <si>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</si>
  <si>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</si>
  <si>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</si>
  <si>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</si>
  <si>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</si>
  <si>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</si>
  <si>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</si>
  <si>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</si>
  <si>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</si>
  <si>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</si>
  <si>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</si>
  <si>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</si>
  <si>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</si>
  <si>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</si>
  <si>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</si>
  <si>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</si>
  <si>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</si>
  <si>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</si>
  <si>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</si>
  <si>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</si>
  <si>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</si>
  <si>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</si>
  <si>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</si>
  <si>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</si>
  <si>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</si>
  <si>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</si>
  <si>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</si>
  <si>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</si>
  <si>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</si>
  <si>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</si>
  <si>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</si>
  <si>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</si>
  <si>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</si>
  <si>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</si>
  <si>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</si>
  <si>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</si>
  <si>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</si>
  <si>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</si>
  <si>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</si>
  <si>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</si>
  <si>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</si>
  <si>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</si>
  <si>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</si>
  <si>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</si>
  <si>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</si>
  <si>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</si>
  <si>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</si>
  <si>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</si>
  <si>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</si>
  <si>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</si>
  <si>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</si>
  <si>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</si>
  <si>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</si>
  <si>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</si>
  <si>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</si>
  <si>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</si>
  <si>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</si>
  <si>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</si>
  <si>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</si>
  <si>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</si>
  <si>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</si>
  <si>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</si>
  <si>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</si>
  <si>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</si>
  <si>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</si>
  <si>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</si>
  <si>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</si>
  <si>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</si>
  <si>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</si>
  <si>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</si>
  <si>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</si>
  <si>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</si>
  <si>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</si>
  <si>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</si>
  <si>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</si>
  <si>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</si>
  <si>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</si>
  <si>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</si>
  <si>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</si>
  <si>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</si>
  <si>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</si>
  <si>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</si>
  <si>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</si>
  <si>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</si>
  <si>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</si>
  <si>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</si>
  <si>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</si>
  <si>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</si>
  <si>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</si>
  <si>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</si>
  <si>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</si>
  <si>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</si>
  <si>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</si>
  <si>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</si>
  <si>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</si>
  <si>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</si>
  <si>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</si>
  <si>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</si>
  <si>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</si>
  <si>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</si>
  <si>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</si>
  <si>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</si>
  <si>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</si>
  <si>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</si>
  <si>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</si>
  <si>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</si>
  <si>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</si>
  <si>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</si>
  <si>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</si>
  <si>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</si>
  <si>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</si>
  <si>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</si>
  <si>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</si>
  <si>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</si>
  <si>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</si>
  <si>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</si>
  <si>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</si>
  <si>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</si>
  <si>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</si>
  <si>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</si>
  <si>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</si>
  <si>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</si>
  <si>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</si>
  <si>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</si>
  <si>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</si>
  <si>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</si>
  <si>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</si>
  <si>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</si>
  <si>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</si>
  <si>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</si>
  <si>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</si>
  <si>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</si>
  <si>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</si>
  <si>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</si>
  <si>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</si>
  <si>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</si>
  <si>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</si>
  <si>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</si>
  <si>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</si>
  <si>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</si>
  <si>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</si>
  <si>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</si>
  <si>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</si>
  <si>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</si>
  <si>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</si>
  <si>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</si>
  <si>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</si>
  <si>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</si>
  <si>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</si>
  <si>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</si>
  <si>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</si>
  <si>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</si>
  <si>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</si>
  <si>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</si>
  <si>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</si>
  <si>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</si>
  <si>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</si>
  <si>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</si>
  <si>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</si>
  <si>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</si>
  <si>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</si>
  <si>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</si>
  <si>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</si>
  <si>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</si>
  <si>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</si>
  <si>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</si>
  <si>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</si>
  <si>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</si>
  <si>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</si>
  <si>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</si>
  <si>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</si>
  <si>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</si>
  <si>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</si>
  <si>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</si>
  <si>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</si>
  <si>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</si>
  <si>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</si>
  <si>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</si>
  <si>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</si>
  <si>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</si>
  <si>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</si>
  <si>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</si>
  <si>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</si>
  <si>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</si>
  <si>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</si>
  <si>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</si>
  <si>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</si>
  <si>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</si>
  <si>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</si>
  <si>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</si>
  <si>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</si>
  <si>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</si>
  <si>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</si>
  <si>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</si>
  <si>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</si>
  <si>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</si>
  <si>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</si>
  <si>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</si>
  <si>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</si>
  <si>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</si>
  <si>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</si>
  <si>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</si>
  <si>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</si>
  <si>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</si>
  <si>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</si>
  <si>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</si>
  <si>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</si>
  <si>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</si>
  <si>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</si>
  <si>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</si>
  <si>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</si>
  <si>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</si>
  <si>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</si>
  <si>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</si>
  <si>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</si>
  <si>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</si>
  <si>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</si>
  <si>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</si>
  <si>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</si>
  <si>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</si>
  <si>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</si>
  <si>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</si>
  <si>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</si>
  <si>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</si>
  <si>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</si>
  <si>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</si>
  <si>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</si>
  <si>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</si>
  <si>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</si>
  <si>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</si>
  <si>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</si>
  <si>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</si>
  <si>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</si>
  <si>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</si>
  <si>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</si>
  <si>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</si>
  <si>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</si>
  <si>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</si>
  <si>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</si>
  <si>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</si>
  <si>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</si>
  <si>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</si>
  <si>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</si>
  <si>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</si>
  <si>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</si>
  <si>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</si>
  <si>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</si>
  <si>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</si>
  <si>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</si>
  <si>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</si>
  <si>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</si>
  <si>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</si>
  <si>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</si>
  <si>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</si>
  <si>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</si>
  <si>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</si>
  <si>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</si>
  <si>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</si>
  <si>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</si>
  <si>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</si>
  <si>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</si>
  <si>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</si>
  <si>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</si>
  <si>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</si>
  <si>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</si>
  <si>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</si>
  <si>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</si>
  <si>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</si>
  <si>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</si>
  <si>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</si>
  <si>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</si>
  <si>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</si>
  <si>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</si>
  <si>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</si>
  <si>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</si>
  <si>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</si>
  <si>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</si>
  <si>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</si>
  <si>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</si>
  <si>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</si>
  <si>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</si>
  <si>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</si>
  <si>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</si>
  <si>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</si>
  <si>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</si>
  <si>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</si>
  <si>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</si>
  <si>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</si>
  <si>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</si>
  <si>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</si>
  <si>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</si>
  <si>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</si>
  <si>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</si>
  <si>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</si>
  <si>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</si>
  <si>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</si>
  <si>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</si>
  <si>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</si>
  <si>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</si>
  <si>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</si>
  <si>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</si>
  <si>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</si>
  <si>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</si>
  <si>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</si>
  <si>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</si>
  <si>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</si>
  <si>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</si>
  <si>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</si>
  <si>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</si>
  <si>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</si>
  <si>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</si>
  <si>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</si>
  <si>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</si>
  <si>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</si>
  <si>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</si>
  <si>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</si>
  <si>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</si>
  <si>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</si>
  <si>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</si>
  <si>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</si>
  <si>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</si>
  <si>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</si>
  <si>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</si>
  <si>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</si>
  <si>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</si>
  <si>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</si>
  <si>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</si>
  <si>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</si>
  <si>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</si>
  <si>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</si>
  <si>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</si>
  <si>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</si>
  <si>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</si>
  <si>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</si>
  <si>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</si>
  <si>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</si>
  <si>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</si>
  <si>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</si>
  <si>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</si>
  <si>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</si>
  <si>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</si>
  <si>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</si>
  <si>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</si>
  <si>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</si>
  <si>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</si>
  <si>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</si>
  <si>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</si>
  <si>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</si>
  <si>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</si>
  <si>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</si>
  <si>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</si>
  <si>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</si>
  <si>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</si>
  <si>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</si>
  <si>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</si>
  <si>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</si>
  <si>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</si>
  <si>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</si>
  <si>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</si>
  <si>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</si>
  <si>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</si>
  <si>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</si>
  <si>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</si>
  <si>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</si>
  <si>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</si>
  <si>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</si>
  <si>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</si>
  <si>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</si>
  <si>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</si>
  <si>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</si>
  <si>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</si>
  <si>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</si>
  <si>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</si>
  <si>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</si>
  <si>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</si>
  <si>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</si>
  <si>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</si>
  <si>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</si>
  <si>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</si>
  <si>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</si>
  <si>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</si>
  <si>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</si>
  <si>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</si>
  <si>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</si>
  <si>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</si>
  <si>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</si>
  <si>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</si>
  <si>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</si>
  <si>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</si>
  <si>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</si>
  <si>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</si>
  <si>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</si>
  <si>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</si>
  <si>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</si>
  <si>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</si>
  <si>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</si>
  <si>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</si>
  <si>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</si>
  <si>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</si>
  <si>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</si>
  <si>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</si>
  <si>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</si>
  <si>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</si>
  <si>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</si>
  <si>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</si>
  <si>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</si>
  <si>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</si>
  <si>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</si>
  <si>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</si>
  <si>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</si>
  <si>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</si>
  <si>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</si>
  <si>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</si>
  <si>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</si>
  <si>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</si>
  <si>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</si>
  <si>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</si>
  <si>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</si>
  <si>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</si>
  <si>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</si>
  <si>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</si>
  <si>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</si>
  <si>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</si>
  <si>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</si>
  <si>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</si>
  <si>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</si>
  <si>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</si>
  <si>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</si>
  <si>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</si>
  <si>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</si>
  <si>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</si>
  <si>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</si>
  <si>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</si>
  <si>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</si>
  <si>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</si>
  <si>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</si>
  <si>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</si>
  <si>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</si>
  <si>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</si>
  <si>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</si>
  <si>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</si>
  <si>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</si>
  <si>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</si>
  <si>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</si>
  <si>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</si>
  <si>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</si>
  <si>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</si>
  <si>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</si>
  <si>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</si>
  <si>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</si>
  <si>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</si>
  <si>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</si>
  <si>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</si>
  <si>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</si>
  <si>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</si>
  <si>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</si>
  <si>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</si>
  <si>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</si>
  <si>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</si>
  <si>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</si>
  <si>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</si>
  <si>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</si>
  <si>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</si>
  <si>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</si>
  <si>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</si>
  <si>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</si>
  <si>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</si>
  <si>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</si>
  <si>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</si>
  <si>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</si>
  <si>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</si>
  <si>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</si>
  <si>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</si>
  <si>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</si>
  <si>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</si>
  <si>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</si>
  <si>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</si>
  <si>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</si>
  <si>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</si>
  <si>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</si>
  <si>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</si>
  <si>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</si>
  <si>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</si>
  <si>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</si>
  <si>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</si>
  <si>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</si>
  <si>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</si>
  <si>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</si>
  <si>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</si>
  <si>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</si>
  <si>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</si>
  <si>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</si>
  <si>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</si>
  <si>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</si>
  <si>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</si>
  <si>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</si>
  <si>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</si>
  <si>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</si>
  <si>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</si>
  <si>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</si>
  <si>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</si>
  <si>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</si>
  <si>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</si>
  <si>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</si>
  <si>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</si>
  <si>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</si>
  <si>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</si>
  <si>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</si>
  <si>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</si>
  <si>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</si>
  <si>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</si>
  <si>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</si>
  <si>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</si>
  <si>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</si>
  <si>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</si>
  <si>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</si>
  <si>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</si>
  <si>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</si>
  <si>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</si>
  <si>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</si>
  <si>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</si>
  <si>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</si>
  <si>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</si>
  <si>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</si>
  <si>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</si>
  <si>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</si>
  <si>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</si>
  <si>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</si>
  <si>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</si>
  <si>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</si>
  <si>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</si>
  <si>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</si>
  <si>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</si>
  <si>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</si>
  <si>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</si>
  <si>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</si>
  <si>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</si>
  <si>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</si>
  <si>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</si>
  <si>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</si>
  <si>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</si>
  <si>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</si>
  <si>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</si>
  <si>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</si>
  <si>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</si>
  <si>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</si>
  <si>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</si>
  <si>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</si>
  <si>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</si>
  <si>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</si>
  <si>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</si>
  <si>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</si>
  <si>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</si>
  <si>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</si>
  <si>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</si>
  <si>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</si>
  <si>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</si>
  <si>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</si>
  <si>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</si>
  <si>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</si>
  <si>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</si>
  <si>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</si>
  <si>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</si>
  <si>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</si>
  <si>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</si>
  <si>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</si>
  <si>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</si>
  <si>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</si>
  <si>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</si>
  <si>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</si>
  <si>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</si>
  <si>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</si>
  <si>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</si>
  <si>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</si>
  <si>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</si>
  <si>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</si>
  <si>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</si>
  <si>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</si>
  <si>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</si>
  <si>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</si>
  <si>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</si>
  <si>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</si>
  <si>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</si>
  <si>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</si>
  <si>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</si>
  <si>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</si>
  <si>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</si>
  <si>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</si>
  <si>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</si>
  <si>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</si>
  <si>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</si>
  <si>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</si>
  <si>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</si>
  <si>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</si>
  <si>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</si>
  <si>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</si>
  <si>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</si>
  <si>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</si>
  <si>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</si>
  <si>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</si>
  <si>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</si>
  <si>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</si>
  <si>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</si>
  <si>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</si>
  <si>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</si>
  <si>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</si>
  <si>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</si>
  <si>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</si>
  <si>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</si>
  <si>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</si>
  <si>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</si>
  <si>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</si>
  <si>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</si>
  <si>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</si>
  <si>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</si>
  <si>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</si>
  <si>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</si>
  <si>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</si>
  <si>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</si>
  <si>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</si>
  <si>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</si>
  <si>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</si>
  <si>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</si>
  <si>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</si>
  <si>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</si>
  <si>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</si>
  <si>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</si>
  <si>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</si>
  <si>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</si>
  <si>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</si>
  <si>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</si>
  <si>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</si>
  <si>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</si>
  <si>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</si>
  <si>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</si>
  <si>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</si>
  <si>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</si>
  <si>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</si>
  <si>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</si>
  <si>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</si>
  <si>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</si>
  <si>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</si>
  <si>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</si>
  <si>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</si>
  <si>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</si>
  <si>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</si>
  <si>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</si>
  <si>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</si>
  <si>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</si>
  <si>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</si>
  <si>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</si>
  <si>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</si>
  <si>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</si>
  <si>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</si>
  <si>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</si>
  <si>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</si>
  <si>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</si>
  <si>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</si>
  <si>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</si>
  <si>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</si>
  <si>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</si>
  <si>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</si>
  <si>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</si>
  <si>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</si>
  <si>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</si>
  <si>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</si>
  <si>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</si>
  <si>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</si>
  <si>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</si>
  <si>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</si>
  <si>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</si>
  <si>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</si>
  <si>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</si>
  <si>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</si>
  <si>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</si>
  <si>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</si>
  <si>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</si>
  <si>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</si>
  <si>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</si>
  <si>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</si>
  <si>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</si>
  <si>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</si>
  <si>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</si>
  <si>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</si>
  <si>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</si>
  <si>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</si>
  <si>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</si>
  <si>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</si>
  <si>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</si>
  <si>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</si>
  <si>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</si>
  <si>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</si>
  <si>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</si>
  <si>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</si>
  <si>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</si>
  <si>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</si>
  <si>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</si>
  <si>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</si>
  <si>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</si>
  <si>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</si>
  <si>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</si>
  <si>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</si>
  <si>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</si>
  <si>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</si>
  <si>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</si>
  <si>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</si>
  <si>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</si>
  <si>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</si>
  <si>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</si>
  <si>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</si>
  <si>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</si>
  <si>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</si>
  <si>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</si>
  <si>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</si>
  <si>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</si>
  <si>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</si>
  <si>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</si>
  <si>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</si>
  <si>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</si>
  <si>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</si>
  <si>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</si>
  <si>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</si>
  <si>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</si>
  <si>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</si>
  <si>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</si>
  <si>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</si>
  <si>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</si>
  <si>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</si>
  <si>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</si>
  <si>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</si>
  <si>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</si>
  <si>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</si>
  <si>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</si>
  <si>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</si>
  <si>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</si>
  <si>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</si>
  <si>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</si>
  <si>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</si>
  <si>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</si>
  <si>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</si>
  <si>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</si>
  <si>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</si>
  <si>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</si>
  <si>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</si>
  <si>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</si>
  <si>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</si>
  <si>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</si>
  <si>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</si>
  <si>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</si>
  <si>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</si>
  <si>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</si>
  <si>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</si>
  <si>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</si>
  <si>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</si>
  <si>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</si>
  <si>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</si>
  <si>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</si>
  <si>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</si>
  <si>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</si>
  <si>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</si>
  <si>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</si>
  <si>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</si>
  <si>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</si>
  <si>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</si>
  <si>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</si>
  <si>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</si>
  <si>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</si>
  <si>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</si>
  <si>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</si>
  <si>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</si>
  <si>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</si>
  <si>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</si>
  <si>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</si>
  <si>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</si>
  <si>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</si>
  <si>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</si>
  <si>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</si>
  <si>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</si>
  <si>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</si>
  <si>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</si>
  <si>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</si>
  <si>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</si>
  <si>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</si>
  <si>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</si>
  <si>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</si>
  <si>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</si>
  <si>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</si>
  <si>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</si>
  <si>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</si>
  <si>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</si>
  <si>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</si>
  <si>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</si>
  <si>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</si>
  <si>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</si>
  <si>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</si>
  <si>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</si>
  <si>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</si>
  <si>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</si>
  <si>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</si>
  <si>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</si>
  <si>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</si>
  <si>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</si>
  <si>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</si>
  <si>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</si>
  <si>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</si>
  <si>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</si>
  <si>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</si>
  <si>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</si>
  <si>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</si>
  <si>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</si>
  <si>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</si>
  <si>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</si>
  <si>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</si>
  <si>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</si>
  <si>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</si>
  <si>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</si>
  <si>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</si>
  <si>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</si>
  <si>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</si>
  <si>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</si>
  <si>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</si>
  <si>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</si>
  <si>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</si>
  <si>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</si>
  <si>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</si>
  <si>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</si>
  <si>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</si>
  <si>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</si>
  <si>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</si>
  <si>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</si>
  <si>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</si>
  <si>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</si>
  <si>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</si>
  <si>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</si>
  <si>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</si>
  <si>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</si>
  <si>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</si>
  <si>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</si>
  <si>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</si>
  <si>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</si>
  <si>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</si>
  <si>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</si>
  <si>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</si>
  <si>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</si>
  <si>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</si>
  <si>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</si>
  <si>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</si>
  <si>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</si>
  <si>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</si>
  <si>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</si>
  <si>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</si>
  <si>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</si>
  <si>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</si>
  <si>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</si>
  <si>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</si>
  <si>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</si>
  <si>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</si>
  <si>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</si>
  <si>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</si>
  <si>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</si>
  <si>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</si>
  <si>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</si>
  <si>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</si>
  <si>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</si>
  <si>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</si>
  <si>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</si>
  <si>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</si>
  <si>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</si>
  <si>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</si>
  <si>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</si>
  <si>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</si>
  <si>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</si>
  <si>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</si>
  <si>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</si>
  <si>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</si>
  <si>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</si>
  <si>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</si>
  <si>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</si>
  <si>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</si>
  <si>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</si>
  <si>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</si>
  <si>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</si>
  <si>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</si>
  <si>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</si>
  <si>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</si>
  <si>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</si>
  <si>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</si>
  <si>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</si>
  <si>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</si>
  <si>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</si>
  <si>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</si>
  <si>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</si>
  <si>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</si>
  <si>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</si>
  <si>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</si>
  <si>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</si>
  <si>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</si>
  <si>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</si>
  <si>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</si>
  <si>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</si>
  <si>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</si>
  <si>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</si>
  <si>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</si>
  <si>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</si>
  <si>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</si>
  <si>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</si>
  <si>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</si>
  <si>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</si>
  <si>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</si>
  <si>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</si>
  <si>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</si>
  <si>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</si>
  <si>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</si>
  <si>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</si>
  <si>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</si>
  <si>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</si>
  <si>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</si>
  <si>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</si>
  <si>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</si>
  <si>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</si>
  <si>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</si>
  <si>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</si>
  <si>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</si>
  <si>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</si>
  <si>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</si>
  <si>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</si>
  <si>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</si>
  <si>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</si>
  <si>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</si>
  <si>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</si>
  <si>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</si>
  <si>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</si>
  <si>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</si>
  <si>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</si>
  <si>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</si>
  <si>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</si>
  <si>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</si>
  <si>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</si>
  <si>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</si>
  <si>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</si>
  <si>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</si>
  <si>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</si>
  <si>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</si>
  <si>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</si>
  <si>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</si>
  <si>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</si>
  <si>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</si>
  <si>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</si>
  <si>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</si>
  <si>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</si>
  <si>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</si>
  <si>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</si>
  <si>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</si>
  <si>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</si>
  <si>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</si>
  <si>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</si>
  <si>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</si>
  <si>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</si>
  <si>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</si>
  <si>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</si>
  <si>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</si>
  <si>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</si>
  <si>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</si>
  <si>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</si>
  <si>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</si>
  <si>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</si>
  <si>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</si>
  <si>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</si>
  <si>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</si>
  <si>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</si>
  <si>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</si>
  <si>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</si>
  <si>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</si>
  <si>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</si>
  <si>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</si>
  <si>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</si>
  <si>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</si>
  <si>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</si>
  <si>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</si>
  <si>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</si>
  <si>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</si>
  <si>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</si>
  <si>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</si>
  <si>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</si>
  <si>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</si>
  <si>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</si>
  <si>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</si>
  <si>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</si>
  <si>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</si>
  <si>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</si>
  <si>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</si>
  <si>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</si>
  <si>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</si>
  <si>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</si>
  <si>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</si>
  <si>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</si>
  <si>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</si>
  <si>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</si>
  <si>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</si>
  <si>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</si>
  <si>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</si>
  <si>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</si>
  <si>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</si>
  <si>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</si>
  <si>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</si>
  <si>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</si>
  <si>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</si>
  <si>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</si>
  <si>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</si>
  <si>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</si>
  <si>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</si>
  <si>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</si>
  <si>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</si>
  <si>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</si>
  <si>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</si>
  <si>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</si>
  <si>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</si>
  <si>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</si>
  <si>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</si>
  <si>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</si>
  <si>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</si>
  <si>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</si>
  <si>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</si>
  <si>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</si>
  <si>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</si>
  <si>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</si>
  <si>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</si>
  <si>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</si>
  <si>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</si>
  <si>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</si>
  <si>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</si>
  <si>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</si>
  <si>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</si>
  <si>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</si>
  <si>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</si>
  <si>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</si>
  <si>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</si>
  <si>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</si>
  <si>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</si>
  <si>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</si>
  <si>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</si>
  <si>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</si>
  <si>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</si>
  <si>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</si>
  <si>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</si>
  <si>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</si>
  <si>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</si>
  <si>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</si>
  <si>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</si>
  <si>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</si>
  <si>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</si>
  <si>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</si>
  <si>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</si>
  <si>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</si>
  <si>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</si>
  <si>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</si>
  <si>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</si>
  <si>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</si>
  <si>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</si>
  <si>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</si>
  <si>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</si>
  <si>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</si>
  <si>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</si>
  <si>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</si>
  <si>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</si>
  <si>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</si>
  <si>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</si>
  <si>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</si>
  <si>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</si>
  <si>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</si>
  <si>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</si>
  <si>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</si>
  <si>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</si>
  <si>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</si>
  <si>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</si>
  <si>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</si>
  <si>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</si>
  <si>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</si>
  <si>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</si>
  <si>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</si>
  <si>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</si>
  <si>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</si>
  <si>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</si>
  <si>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</si>
  <si>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</si>
  <si>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</si>
  <si>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</si>
  <si>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</si>
  <si>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</si>
  <si>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</si>
  <si>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</si>
  <si>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</si>
  <si>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</si>
  <si>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</si>
  <si>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</si>
  <si>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</si>
  <si>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</si>
  <si>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</si>
  <si>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</si>
  <si>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</si>
  <si>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</si>
  <si>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</si>
  <si>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</si>
  <si>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</si>
  <si>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</si>
  <si>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</si>
  <si>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</si>
  <si>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</si>
  <si>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</si>
  <si>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</si>
  <si>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</si>
  <si>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</si>
  <si>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</si>
  <si>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</si>
  <si>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</si>
  <si>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</si>
  <si>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</si>
  <si>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</si>
  <si>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</si>
  <si>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</si>
  <si>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</si>
  <si>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</si>
  <si>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</si>
  <si>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</si>
  <si>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</si>
  <si>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</si>
  <si>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</si>
  <si>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</si>
  <si>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</si>
  <si>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</si>
  <si>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</si>
  <si>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</si>
  <si>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</si>
  <si>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</si>
  <si>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</si>
  <si>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</si>
  <si>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</si>
  <si>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</si>
  <si>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</si>
  <si>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</si>
  <si>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</si>
  <si>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</si>
  <si>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</si>
  <si>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</si>
  <si>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</si>
  <si>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</si>
  <si>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</si>
  <si>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</si>
  <si>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</si>
  <si>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</si>
  <si>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</si>
  <si>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</si>
  <si>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</si>
  <si>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</si>
  <si>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</si>
  <si>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</si>
  <si>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</si>
  <si>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</si>
  <si>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</si>
  <si>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</si>
  <si>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</si>
  <si>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</si>
  <si>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</si>
  <si>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</si>
  <si>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</si>
  <si>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</si>
  <si>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</si>
  <si>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</si>
  <si>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</si>
  <si>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</si>
  <si>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</si>
  <si>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</si>
  <si>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</si>
  <si>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</si>
  <si>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</si>
  <si>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</si>
  <si>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</si>
  <si>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</si>
  <si>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</si>
  <si>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</si>
  <si>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</si>
  <si>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</si>
  <si>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</si>
  <si>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</si>
  <si>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</si>
  <si>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</si>
  <si>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</si>
  <si>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</si>
  <si>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</si>
  <si>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</si>
  <si>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</si>
  <si>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</si>
  <si>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</si>
  <si>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</si>
  <si>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</si>
  <si>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</si>
  <si>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</si>
  <si>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</si>
  <si>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</si>
  <si>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</si>
  <si>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</si>
  <si>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</si>
  <si>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</si>
  <si>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</si>
  <si>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</si>
  <si>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</si>
  <si>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</si>
  <si>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</si>
  <si>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</si>
  <si>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</si>
  <si>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</si>
  <si>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</si>
  <si>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</si>
  <si>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</si>
  <si>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</si>
  <si>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</si>
  <si>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</si>
  <si>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</si>
  <si>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</si>
  <si>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</si>
  <si>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</si>
  <si>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</si>
  <si>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</si>
  <si>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</si>
  <si>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</si>
  <si>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</si>
  <si>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</si>
  <si>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</si>
  <si>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</si>
  <si>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</si>
  <si>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</si>
  <si>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</si>
  <si>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</si>
  <si>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</si>
  <si>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</si>
  <si>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</si>
  <si>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</si>
  <si>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</si>
  <si>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</si>
  <si>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</si>
  <si>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</si>
  <si>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</si>
  <si>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</si>
  <si>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</si>
  <si>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</si>
  <si>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</si>
  <si>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</si>
  <si>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</si>
  <si>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</si>
  <si>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</si>
  <si>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</si>
  <si>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</si>
  <si>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</si>
  <si>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</si>
  <si>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</si>
  <si>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</si>
  <si>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</si>
  <si>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</si>
  <si>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</si>
  <si>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</si>
  <si>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</si>
  <si>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</si>
  <si>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</si>
  <si>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</si>
  <si>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</si>
  <si>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</si>
  <si>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</si>
  <si>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</si>
  <si>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</si>
  <si>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</si>
  <si>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</si>
  <si>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</si>
  <si>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</si>
  <si>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</si>
  <si>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</si>
  <si>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</si>
  <si>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</si>
  <si>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</si>
  <si>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</si>
  <si>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</si>
  <si>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</si>
  <si>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</si>
  <si>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</si>
  <si>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</si>
  <si>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</si>
  <si>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</si>
  <si>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</si>
  <si>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</si>
  <si>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</si>
  <si>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</si>
  <si>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</si>
  <si>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</si>
  <si>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</si>
  <si>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</si>
  <si>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</si>
  <si>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</si>
  <si>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</si>
  <si>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</si>
  <si>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</si>
  <si>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</si>
  <si>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</si>
  <si>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</si>
  <si>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</si>
  <si>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</si>
  <si>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</si>
  <si>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</si>
  <si>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</si>
  <si>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</si>
  <si>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</si>
  <si>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</si>
  <si>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</si>
  <si>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</si>
  <si>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</si>
  <si>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</si>
  <si>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</si>
  <si>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</si>
  <si>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</si>
  <si>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</si>
  <si>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</si>
  <si>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</si>
  <si>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</si>
  <si>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</si>
  <si>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</si>
  <si>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</si>
  <si>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</si>
  <si>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</si>
  <si>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</si>
  <si>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</si>
  <si>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</si>
  <si>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</si>
  <si>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</si>
  <si>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</si>
  <si>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</si>
  <si>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</si>
  <si>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</si>
  <si>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</si>
  <si>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</si>
  <si>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</si>
  <si>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</si>
  <si>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</si>
  <si>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</si>
  <si>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</si>
  <si>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</si>
  <si>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</si>
  <si>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</si>
  <si>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</si>
  <si>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</si>
  <si>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</si>
  <si>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</si>
  <si>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</si>
  <si>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</si>
  <si>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</si>
  <si>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</si>
  <si>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</si>
  <si>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</si>
  <si>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</si>
  <si>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</si>
  <si>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</si>
  <si>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</si>
  <si>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</si>
  <si>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</si>
  <si>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</si>
  <si>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</si>
  <si>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</si>
  <si>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</si>
  <si>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</si>
  <si>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</si>
  <si>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</si>
  <si>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</si>
  <si>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</si>
  <si>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</si>
  <si>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</si>
  <si>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</si>
  <si>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</si>
  <si>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</si>
  <si>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</si>
  <si>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</si>
  <si>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</si>
  <si>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</si>
  <si>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</si>
  <si>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</si>
  <si>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</si>
  <si>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</si>
  <si>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</si>
  <si>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</si>
  <si>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</si>
  <si>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</si>
  <si>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</si>
  <si>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</si>
  <si>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</si>
  <si>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</si>
  <si>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</si>
  <si>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</si>
  <si>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</si>
  <si>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</si>
  <si>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</si>
  <si>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</si>
  <si>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</si>
  <si>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</si>
  <si>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</si>
  <si>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</si>
  <si>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</si>
  <si>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</si>
  <si>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</si>
  <si>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</si>
  <si>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</si>
  <si>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</si>
  <si>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</si>
  <si>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</si>
  <si>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</si>
  <si>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</si>
  <si>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</si>
  <si>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</si>
  <si>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</si>
  <si>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</si>
  <si>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</si>
  <si>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</si>
  <si>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</si>
  <si>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</si>
  <si>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</si>
  <si>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</si>
  <si>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</si>
  <si>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</si>
  <si>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</si>
  <si>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</si>
  <si>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</si>
  <si>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</si>
  <si>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</si>
  <si>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</si>
  <si>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</si>
  <si>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</si>
  <si>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</si>
  <si>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</si>
  <si>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</si>
  <si>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</si>
  <si>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</si>
  <si>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</si>
  <si>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</si>
  <si>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</si>
  <si>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</si>
  <si>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</si>
  <si>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</si>
  <si>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</si>
  <si>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</si>
  <si>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</si>
  <si>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</si>
  <si>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</si>
  <si>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</si>
  <si>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</si>
  <si>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</si>
  <si>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</si>
  <si>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</si>
  <si>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</si>
  <si>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</si>
  <si>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</si>
  <si>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</si>
  <si>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</si>
  <si>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</si>
  <si>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</si>
  <si>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</si>
  <si>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</si>
  <si>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</si>
  <si>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</si>
  <si>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</si>
  <si>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</si>
  <si>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</si>
  <si>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</si>
  <si>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</si>
  <si>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</si>
  <si>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</si>
  <si>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</si>
  <si>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</si>
  <si>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</si>
  <si>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</si>
  <si>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</si>
  <si>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</si>
  <si>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</si>
  <si>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</si>
  <si>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</si>
  <si>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</si>
  <si>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</si>
  <si>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</si>
  <si>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</si>
  <si>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</si>
  <si>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</si>
  <si>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</si>
  <si>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</si>
  <si>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</si>
  <si>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</si>
  <si>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</si>
  <si>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</si>
  <si>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</si>
  <si>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</si>
  <si>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</si>
  <si>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</si>
  <si>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</si>
  <si>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</si>
  <si>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</si>
  <si>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</si>
  <si>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</si>
  <si>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</si>
  <si>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</si>
  <si>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</si>
  <si>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</si>
  <si>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</si>
  <si>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</si>
  <si>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</si>
  <si>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</si>
  <si>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</si>
  <si>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</si>
  <si>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</si>
  <si>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</si>
  <si>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</si>
  <si>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</si>
  <si>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</si>
  <si>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</si>
  <si>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</si>
  <si>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</si>
  <si>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</si>
  <si>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</si>
  <si>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</si>
  <si>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</si>
  <si>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</si>
  <si>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</si>
  <si>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</si>
  <si>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</si>
  <si>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</si>
  <si>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</si>
  <si>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</si>
  <si>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</si>
  <si>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</si>
  <si>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</si>
  <si>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</si>
  <si>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</si>
  <si>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</si>
  <si>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</si>
  <si>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</si>
  <si>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</si>
  <si>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</si>
  <si>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</si>
  <si>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</si>
  <si>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</si>
  <si>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</si>
  <si>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</si>
  <si>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</si>
  <si>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</si>
  <si>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</si>
  <si>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</si>
  <si>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</si>
  <si>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</si>
  <si>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</si>
  <si>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</si>
  <si>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</si>
  <si>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</si>
  <si>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</si>
  <si>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</si>
  <si>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</si>
  <si>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</si>
  <si>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</si>
  <si>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</si>
  <si>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</si>
  <si>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</si>
  <si>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</si>
  <si>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</si>
  <si>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</si>
  <si>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</si>
  <si>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</si>
  <si>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</si>
  <si>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</si>
  <si>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</si>
  <si>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</si>
  <si>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</si>
  <si>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</si>
  <si>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</si>
  <si>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</si>
  <si>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</si>
  <si>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</si>
  <si>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</si>
  <si>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</si>
  <si>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</si>
  <si>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</si>
  <si>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</si>
  <si>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</si>
  <si>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</si>
  <si>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</si>
  <si>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</si>
  <si>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</si>
  <si>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</si>
  <si>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</si>
  <si>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</si>
  <si>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</si>
  <si>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</si>
  <si>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</si>
  <si>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</si>
  <si>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</si>
  <si>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</si>
  <si>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</si>
  <si>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</si>
  <si>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</si>
  <si>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</si>
  <si>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</si>
  <si>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</si>
  <si>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</si>
  <si>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</si>
  <si>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</si>
  <si>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</si>
  <si>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</si>
  <si>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</si>
  <si>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</si>
  <si>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</si>
  <si>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</si>
  <si>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</si>
  <si>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</si>
  <si>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</si>
  <si>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</si>
  <si>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</si>
  <si>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</si>
  <si>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</si>
  <si>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</si>
  <si>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</si>
  <si>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</si>
  <si>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</si>
  <si>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</si>
  <si>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</si>
  <si>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</si>
  <si>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</si>
  <si>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</si>
  <si>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</si>
  <si>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</si>
  <si>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</si>
  <si>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</si>
  <si>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</si>
  <si>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</si>
  <si>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</si>
  <si>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</si>
  <si>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</si>
  <si>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</si>
  <si>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</si>
  <si>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</si>
  <si>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</si>
  <si>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</si>
  <si>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</si>
  <si>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</si>
  <si>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</si>
  <si>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</si>
  <si>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</si>
  <si>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</si>
  <si>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</si>
  <si>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</si>
  <si>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</si>
  <si>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</si>
  <si>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</si>
  <si>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</si>
  <si>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</si>
  <si>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</si>
  <si>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</si>
  <si>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</si>
  <si>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</si>
  <si>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</si>
  <si>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</si>
  <si>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</si>
  <si>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</si>
  <si>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</si>
  <si>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</si>
  <si>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</si>
  <si>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</si>
  <si>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</si>
  <si>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</si>
  <si>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</si>
  <si>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</si>
  <si>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</si>
  <si>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</si>
  <si>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</si>
  <si>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</si>
  <si>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</si>
  <si>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</si>
  <si>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</si>
  <si>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</si>
  <si>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</si>
  <si>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</si>
  <si>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</si>
  <si>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</si>
  <si>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</si>
  <si>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</si>
  <si>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</si>
  <si>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</si>
  <si>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</si>
  <si>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</si>
  <si>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</si>
  <si>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</si>
  <si>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</si>
  <si>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</si>
  <si>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</si>
  <si>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</si>
  <si>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</si>
  <si>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</si>
  <si>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</si>
  <si>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</si>
  <si>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</si>
  <si>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</si>
  <si>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</si>
  <si>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</si>
  <si>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</si>
  <si>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</si>
  <si>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</si>
  <si>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</si>
  <si>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</si>
  <si>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</si>
  <si>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</si>
  <si>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</si>
  <si>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</si>
  <si>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</si>
  <si>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</si>
  <si>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</si>
  <si>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</si>
  <si>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</si>
  <si>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</si>
  <si>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</si>
  <si>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</si>
  <si>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</si>
  <si>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</si>
  <si>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</si>
  <si>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</si>
  <si>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</si>
  <si>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</si>
  <si>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</si>
  <si>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</si>
  <si>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</si>
  <si>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</si>
  <si>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</si>
  <si>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</si>
  <si>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</si>
  <si>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</si>
  <si>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</si>
  <si>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</si>
  <si>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</si>
  <si>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</si>
  <si>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</si>
  <si>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</si>
  <si>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</si>
  <si>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</si>
  <si>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</si>
  <si>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</si>
  <si>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</si>
  <si>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</si>
  <si>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</si>
  <si>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</si>
  <si>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</si>
  <si>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</si>
  <si>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</si>
  <si>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</si>
  <si>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</si>
  <si>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</si>
  <si>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</si>
  <si>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</si>
  <si>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</si>
  <si>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</si>
  <si>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</si>
  <si>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</si>
  <si>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</si>
  <si>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</si>
  <si>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</si>
  <si>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</si>
  <si>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</si>
  <si>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</si>
  <si>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</si>
  <si>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</si>
  <si>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</si>
  <si>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</si>
  <si>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</si>
  <si>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</si>
  <si>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</si>
  <si>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</si>
  <si>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</si>
  <si>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</si>
  <si>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</si>
  <si>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</si>
  <si>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</si>
  <si>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</si>
  <si>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</si>
  <si>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</si>
  <si>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</si>
  <si>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</si>
  <si>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</si>
  <si>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</si>
  <si>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</si>
  <si>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</si>
  <si>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</si>
  <si>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</si>
  <si>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</si>
  <si>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</si>
  <si>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</si>
  <si>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</si>
  <si>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</si>
  <si>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</si>
  <si>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</si>
  <si>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</si>
  <si>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</si>
  <si>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</si>
  <si>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</si>
  <si>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</si>
  <si>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</si>
  <si>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</si>
  <si>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</si>
  <si>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</si>
  <si>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</si>
  <si>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</si>
  <si>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</si>
  <si>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</si>
  <si>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</si>
  <si>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</si>
  <si>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</si>
  <si>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</si>
  <si>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</si>
  <si>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</si>
  <si>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</si>
  <si>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</si>
  <si>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</si>
  <si>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</si>
  <si>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</si>
  <si>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</si>
  <si>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</si>
  <si>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</si>
  <si>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</si>
  <si>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</si>
  <si>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</si>
  <si>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</si>
  <si>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</si>
  <si>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</si>
  <si>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</si>
  <si>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</si>
  <si>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</si>
  <si>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</si>
  <si>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</si>
  <si>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</si>
  <si>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</si>
  <si>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</si>
  <si>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</si>
  <si>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</si>
  <si>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</si>
  <si>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</si>
  <si>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</si>
  <si>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</si>
  <si>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</si>
  <si>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</si>
  <si>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</si>
  <si>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</si>
  <si>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</si>
  <si>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</si>
  <si>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</si>
  <si>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</si>
  <si>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</si>
  <si>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</si>
  <si>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</si>
  <si>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</si>
  <si>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</si>
  <si>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</si>
  <si>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</si>
  <si>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</si>
  <si>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</si>
  <si>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</si>
  <si>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</si>
  <si>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</si>
  <si>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</si>
  <si>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</si>
  <si>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</si>
  <si>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</si>
  <si>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</si>
  <si>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</si>
  <si>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</si>
  <si>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</si>
  <si>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</si>
  <si>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</si>
  <si>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</si>
  <si>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</si>
  <si>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</si>
  <si>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</si>
  <si>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</si>
  <si>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</si>
  <si>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</si>
  <si>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</si>
  <si>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</si>
  <si>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</si>
  <si>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</si>
  <si>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</si>
  <si>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</si>
  <si>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</si>
  <si>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</si>
  <si>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</si>
  <si>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</si>
  <si>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</si>
  <si>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</si>
  <si>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</si>
  <si>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</si>
  <si>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</si>
  <si>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</si>
  <si>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</si>
  <si>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</si>
  <si>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</si>
  <si>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</si>
  <si>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</si>
  <si>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</si>
  <si>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</si>
  <si>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</si>
  <si>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</si>
  <si>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</si>
  <si>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</si>
  <si>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</si>
  <si>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</si>
  <si>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</si>
  <si>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</si>
  <si>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</si>
  <si>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</si>
  <si>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</si>
  <si>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</si>
  <si>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</si>
  <si>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</si>
  <si>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</si>
  <si>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</si>
  <si>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</si>
  <si>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</si>
  <si>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</si>
  <si>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</si>
  <si>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</si>
  <si>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</si>
  <si>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</si>
  <si>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</si>
  <si>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</si>
  <si>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</si>
  <si>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</si>
  <si>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</si>
  <si>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</si>
  <si>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</si>
  <si>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</si>
  <si>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</si>
  <si>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</si>
  <si>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</si>
  <si>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</si>
  <si>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</si>
  <si>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</si>
  <si>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</si>
  <si>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</si>
  <si>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</si>
  <si>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</si>
  <si>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</si>
  <si>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</si>
  <si>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</si>
  <si>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</si>
  <si>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</si>
  <si>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</si>
  <si>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</si>
  <si>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</si>
  <si>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</si>
  <si>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</si>
  <si>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</si>
  <si>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</si>
  <si>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</si>
  <si>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</si>
  <si>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</si>
  <si>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</si>
  <si>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</si>
  <si>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</si>
  <si>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</si>
  <si>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</si>
  <si>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</si>
  <si>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</si>
  <si>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</si>
  <si>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</si>
  <si>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</si>
  <si>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</si>
  <si>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</si>
  <si>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</si>
  <si>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</si>
  <si>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</si>
  <si>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</si>
  <si>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</si>
  <si>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</si>
  <si>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</si>
  <si>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</si>
  <si>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</si>
  <si>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</si>
  <si>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</si>
  <si>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</si>
  <si>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</si>
  <si>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</si>
  <si>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</si>
  <si>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</si>
  <si>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</si>
  <si>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</si>
  <si>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</si>
  <si>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</si>
  <si>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</si>
  <si>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</si>
  <si>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</si>
  <si>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</si>
  <si>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</si>
  <si>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</si>
  <si>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</si>
  <si>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</si>
  <si>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</si>
  <si>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</si>
  <si>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</si>
  <si>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</si>
  <si>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</si>
  <si>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</si>
  <si>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</si>
  <si>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</si>
  <si>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</si>
  <si>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</si>
  <si>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</si>
  <si>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</si>
  <si>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</si>
  <si>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</si>
  <si>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</si>
  <si>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</si>
  <si>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</si>
  <si>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</si>
  <si>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</si>
  <si>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</si>
  <si>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</si>
  <si>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</si>
  <si>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</si>
  <si>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</si>
  <si>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</si>
  <si>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</si>
  <si>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</si>
  <si>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</si>
  <si>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</si>
  <si>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</si>
  <si>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</si>
  <si>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</si>
  <si>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</si>
  <si>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</si>
  <si>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</si>
  <si>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</si>
  <si>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</si>
  <si>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</si>
  <si>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</si>
  <si>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</si>
  <si>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</si>
  <si>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</si>
  <si>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</si>
  <si>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</si>
  <si>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</si>
  <si>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</si>
  <si>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</si>
  <si>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</si>
  <si>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</si>
  <si>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</si>
  <si>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</si>
  <si>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</si>
  <si>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</si>
  <si>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</si>
  <si>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</si>
  <si>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</si>
  <si>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</si>
  <si>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</si>
  <si>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</si>
  <si>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</si>
  <si>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</si>
  <si>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</si>
  <si>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</si>
  <si>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</si>
  <si>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</si>
  <si>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</si>
  <si>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</si>
  <si>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</si>
  <si>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</si>
  <si>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</si>
  <si>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</si>
  <si>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</si>
  <si>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</si>
  <si>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</si>
  <si>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</si>
  <si>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</si>
  <si>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</si>
  <si>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</si>
  <si>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</si>
  <si>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</si>
  <si>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</si>
  <si>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</si>
  <si>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</si>
  <si>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</si>
  <si>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</si>
  <si>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</si>
  <si>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</si>
  <si>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</si>
  <si>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</si>
  <si>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</si>
  <si>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</si>
  <si>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</si>
  <si>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</si>
  <si>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</si>
  <si>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</si>
  <si>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</si>
  <si>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</si>
  <si>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</si>
  <si>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</si>
  <si>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</si>
  <si>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</si>
  <si>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</si>
  <si>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</si>
  <si>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</si>
  <si>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</si>
  <si>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</si>
  <si>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</si>
  <si>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</si>
  <si>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</si>
  <si>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</si>
  <si>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</si>
  <si>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</si>
  <si>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</si>
  <si>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</si>
  <si>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</si>
  <si>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</si>
  <si>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</si>
  <si>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</si>
  <si>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</si>
  <si>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</si>
  <si>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</si>
  <si>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</si>
  <si>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</si>
  <si>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</si>
  <si>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</si>
  <si>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</si>
  <si>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</si>
  <si>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</si>
  <si>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</si>
  <si>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</si>
  <si>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</si>
  <si>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</si>
  <si>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</si>
  <si>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</si>
  <si>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</si>
  <si>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</si>
  <si>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</si>
  <si>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</si>
  <si>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</si>
  <si>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</si>
  <si>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</si>
  <si>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</si>
  <si>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</si>
  <si>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</si>
  <si>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</si>
  <si>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</si>
  <si>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</si>
  <si>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</si>
  <si>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</si>
  <si>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</si>
  <si>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</si>
  <si>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</si>
  <si>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</si>
  <si>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</si>
  <si>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</si>
  <si>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</si>
  <si>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</si>
  <si>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</si>
  <si>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</si>
  <si>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</si>
  <si>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</si>
  <si>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</si>
  <si>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</si>
  <si>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</si>
  <si>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</si>
  <si>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</si>
  <si>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</si>
  <si>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</si>
  <si>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</si>
  <si>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</si>
  <si>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</si>
  <si>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</si>
  <si>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</si>
  <si>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</si>
  <si>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</si>
  <si>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</si>
  <si>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</si>
  <si>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</si>
  <si>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</si>
  <si>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</si>
  <si>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</si>
  <si>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</si>
  <si>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</si>
  <si>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</si>
  <si>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</si>
  <si>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</si>
  <si>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</si>
  <si>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</si>
  <si>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</si>
  <si>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</si>
  <si>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</si>
  <si>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</si>
  <si>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</si>
  <si>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</si>
  <si>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</si>
  <si>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</si>
  <si>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</si>
  <si>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</si>
  <si>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</si>
  <si>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</si>
  <si>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</si>
  <si>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</si>
  <si>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</si>
  <si>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</si>
  <si>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</si>
  <si>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</si>
  <si>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</si>
  <si>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</si>
  <si>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</si>
  <si>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</si>
  <si>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</si>
  <si>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</si>
  <si>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</si>
  <si>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</si>
  <si>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</si>
  <si>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</si>
  <si>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</si>
  <si>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</si>
  <si>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</si>
  <si>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</si>
  <si>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</si>
  <si>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</si>
  <si>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</si>
  <si>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</si>
  <si>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</si>
  <si>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</si>
  <si>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</si>
  <si>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</si>
  <si>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</si>
  <si>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</si>
  <si>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</si>
  <si>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</si>
  <si>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</si>
  <si>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</si>
  <si>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</si>
  <si>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</si>
  <si>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</si>
  <si>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</si>
  <si>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</si>
  <si>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</si>
  <si>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</si>
  <si>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</si>
  <si>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</si>
  <si>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</si>
  <si>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</si>
  <si>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</si>
  <si>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</si>
  <si>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</si>
  <si>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</si>
  <si>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</si>
  <si>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</si>
  <si>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</si>
  <si>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</si>
  <si>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</si>
  <si>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</si>
  <si>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</si>
  <si>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</si>
  <si>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</si>
  <si>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</si>
  <si>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</si>
  <si>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</si>
  <si>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</si>
  <si>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</si>
  <si>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</si>
  <si>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</si>
  <si>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</si>
  <si>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</si>
  <si>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</si>
  <si>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</si>
  <si>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</si>
  <si>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</si>
  <si>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</si>
  <si>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</si>
  <si>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</si>
  <si>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</si>
  <si>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</si>
  <si>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</si>
  <si>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</si>
  <si>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</si>
  <si>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</si>
  <si>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</si>
  <si>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</si>
  <si>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</si>
  <si>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</si>
  <si>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</si>
  <si>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</si>
  <si>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</si>
  <si>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</si>
  <si>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</si>
  <si>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</si>
  <si>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</si>
  <si>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</si>
  <si>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</si>
  <si>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</si>
  <si>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</si>
  <si>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</si>
  <si>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</si>
  <si>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</si>
  <si>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</si>
  <si>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</si>
  <si>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</si>
  <si>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</si>
  <si>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</si>
  <si>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</si>
  <si>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</si>
  <si>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</si>
  <si>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</si>
  <si>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</si>
  <si>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</si>
  <si>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</si>
  <si>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</si>
  <si>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</si>
  <si>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</si>
  <si>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</si>
  <si>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</si>
  <si>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</si>
  <si>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</si>
  <si>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</si>
  <si>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</si>
  <si>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</si>
  <si>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</si>
  <si>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</si>
  <si>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</si>
  <si>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</si>
  <si>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</si>
  <si>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</si>
  <si>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</si>
  <si>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</si>
  <si>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</si>
  <si>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</si>
  <si>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</si>
  <si>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</si>
  <si>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</si>
  <si>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</si>
  <si>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</si>
  <si>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</si>
  <si>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</si>
  <si>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</si>
  <si>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</si>
  <si>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</si>
  <si>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</si>
  <si>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</si>
  <si>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</si>
  <si>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</si>
  <si>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</si>
  <si>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</si>
  <si>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</si>
  <si>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</si>
  <si>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</si>
  <si>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</si>
  <si>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</si>
  <si>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</si>
  <si>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</si>
  <si>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</si>
  <si>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</si>
  <si>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</si>
  <si>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</si>
  <si>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</si>
  <si>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</si>
  <si>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</si>
  <si>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</si>
  <si>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</si>
  <si>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</si>
  <si>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</si>
  <si>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</si>
  <si>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</si>
  <si>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</si>
  <si>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</si>
  <si>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</si>
  <si>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</si>
  <si>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</si>
  <si>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</si>
  <si>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</si>
  <si>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</si>
  <si>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</si>
  <si>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</si>
  <si>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</si>
  <si>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</si>
  <si>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</si>
  <si>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</si>
  <si>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</si>
  <si>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</si>
  <si>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</si>
  <si>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</si>
  <si>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</si>
  <si>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</si>
  <si>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</si>
  <si>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</si>
  <si>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</si>
  <si>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</si>
  <si>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</si>
  <si>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</si>
  <si>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</si>
  <si>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</si>
  <si>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</si>
  <si>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</si>
  <si>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</si>
  <si>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</si>
  <si>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</si>
  <si>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</si>
  <si>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</si>
  <si>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</si>
  <si>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</si>
  <si>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</si>
  <si>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</si>
  <si>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</si>
  <si>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</si>
  <si>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</si>
  <si>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</si>
  <si>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</si>
  <si>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</si>
  <si>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</si>
  <si>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</si>
  <si>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</si>
  <si>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</si>
  <si>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</si>
  <si>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</si>
  <si>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</si>
  <si>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</si>
  <si>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</si>
  <si>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</si>
  <si>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</si>
  <si>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</si>
  <si>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</si>
  <si>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</si>
  <si>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</si>
  <si>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</si>
  <si>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</si>
  <si>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</si>
  <si>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</si>
  <si>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</si>
  <si>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</si>
  <si>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</si>
  <si>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</si>
  <si>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</si>
  <si>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</si>
  <si>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</si>
  <si>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</si>
  <si>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</si>
  <si>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</si>
  <si>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</si>
  <si>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</si>
  <si>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</si>
  <si>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</si>
  <si>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</si>
  <si>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</si>
  <si>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</si>
  <si>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</si>
  <si>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</si>
  <si>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</si>
  <si>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</si>
  <si>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</si>
  <si>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</si>
  <si>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</si>
  <si>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</si>
  <si>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</si>
  <si>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</si>
  <si>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</si>
  <si>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</si>
  <si>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</si>
  <si>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</si>
  <si>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</si>
  <si>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</si>
  <si>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</si>
  <si>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</si>
  <si>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</si>
  <si>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</si>
  <si>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</si>
  <si>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</si>
  <si>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</si>
  <si>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</si>
  <si>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</si>
  <si>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</si>
  <si>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</si>
  <si>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</si>
  <si>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</si>
  <si>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</si>
  <si>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</si>
  <si>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</si>
  <si>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</si>
  <si>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</si>
  <si>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</si>
  <si>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</si>
  <si>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</si>
  <si>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</si>
  <si>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</si>
  <si>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</si>
  <si>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</si>
  <si>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</si>
  <si>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</si>
  <si>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</si>
  <si>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</si>
  <si>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</si>
  <si>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</si>
  <si>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</si>
  <si>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</si>
  <si>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</si>
  <si>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</si>
  <si>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</si>
  <si>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</si>
  <si>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</si>
  <si>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</si>
  <si>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</si>
  <si>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</si>
  <si>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</si>
  <si>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</si>
  <si>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</si>
  <si>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</si>
  <si>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</si>
  <si>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</si>
  <si>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</si>
  <si>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</si>
  <si>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</si>
  <si>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</si>
  <si>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</si>
  <si>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</si>
  <si>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</si>
  <si>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</si>
  <si>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</si>
  <si>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</si>
  <si>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</si>
  <si>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</si>
  <si>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</si>
  <si>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</si>
  <si>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</si>
  <si>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</si>
  <si>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</si>
  <si>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</si>
  <si>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</si>
  <si>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</si>
  <si>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</si>
  <si>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</si>
  <si>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</si>
  <si>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</si>
  <si>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</si>
  <si>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</si>
  <si>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</si>
  <si>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</si>
  <si>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</si>
  <si>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</si>
  <si>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</si>
  <si>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</si>
  <si>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</si>
  <si>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</si>
  <si>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</si>
  <si>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</si>
  <si>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</si>
  <si>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</si>
  <si>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</si>
  <si>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</si>
  <si>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</si>
  <si>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</si>
  <si>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</si>
  <si>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</si>
  <si>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</si>
  <si>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</si>
  <si>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</si>
  <si>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</si>
  <si>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</si>
  <si>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</si>
  <si>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</si>
  <si>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</si>
  <si>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</si>
  <si>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</si>
  <si>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</si>
  <si>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</si>
  <si>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</si>
  <si>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</si>
  <si>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</si>
  <si>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</si>
  <si>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</si>
  <si>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</si>
  <si>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</si>
  <si>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</si>
  <si>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</si>
  <si>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</si>
  <si>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</si>
  <si>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</si>
  <si>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</si>
  <si>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</si>
  <si>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</si>
  <si>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</si>
  <si>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</si>
  <si>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</si>
  <si>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</si>
  <si>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</si>
  <si>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</si>
  <si>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</si>
  <si>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</si>
  <si>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</si>
  <si>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</si>
  <si>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</si>
  <si>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</si>
  <si>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</si>
  <si>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</si>
  <si>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</si>
  <si>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</si>
  <si>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</si>
  <si>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</si>
  <si>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</si>
  <si>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</si>
  <si>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</si>
  <si>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</si>
  <si>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</si>
  <si>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</si>
  <si>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</si>
  <si>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</si>
  <si>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</si>
  <si>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</si>
  <si>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</si>
  <si>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</si>
  <si>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</si>
  <si>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</si>
  <si>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</si>
  <si>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</si>
  <si>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</si>
  <si>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</si>
  <si>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</si>
  <si>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</si>
  <si>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</si>
  <si>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</si>
  <si>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</si>
  <si>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</si>
  <si>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</si>
  <si>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</si>
  <si>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</si>
  <si>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</si>
  <si>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</si>
  <si>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</si>
  <si>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</si>
  <si>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</si>
  <si>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</si>
  <si>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</si>
  <si>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</si>
  <si>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</si>
  <si>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</si>
  <si>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</si>
  <si>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</si>
  <si>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</si>
  <si>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</si>
  <si>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</si>
  <si>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</si>
  <si>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</si>
  <si>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</si>
  <si>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</si>
  <si>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</si>
  <si>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</si>
  <si>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</si>
  <si>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</si>
  <si>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</si>
  <si>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</si>
  <si>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</si>
  <si>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</si>
  <si>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</si>
  <si>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</si>
  <si>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</si>
  <si>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</si>
  <si>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</si>
  <si>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</si>
  <si>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</si>
  <si>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</si>
  <si>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</si>
  <si>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</si>
  <si>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</si>
  <si>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</si>
  <si>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</si>
  <si>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</si>
  <si>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</si>
  <si>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</si>
  <si>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</si>
  <si>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</si>
  <si>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</si>
  <si>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</si>
  <si>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</si>
  <si>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</si>
  <si>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</si>
  <si>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</si>
  <si>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</si>
  <si>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</si>
  <si>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</si>
  <si>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</si>
  <si>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</si>
  <si>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</si>
  <si>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</si>
  <si>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</si>
  <si>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</si>
  <si>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</si>
  <si>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</si>
  <si>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</si>
  <si>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</si>
  <si>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</si>
  <si>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</si>
  <si>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</si>
  <si>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</si>
  <si>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</si>
  <si>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</si>
  <si>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</si>
  <si>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</si>
  <si>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</si>
  <si>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</si>
  <si>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</si>
  <si>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</si>
  <si>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</si>
  <si>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</si>
  <si>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</si>
  <si>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</si>
  <si>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</si>
  <si>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</si>
  <si>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</si>
  <si>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</si>
  <si>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</si>
  <si>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</si>
  <si>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</si>
  <si>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</si>
  <si>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</si>
  <si>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</si>
  <si>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</si>
  <si>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</si>
  <si>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</si>
  <si>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</si>
  <si>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</si>
  <si>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</si>
  <si>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</si>
  <si>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</si>
  <si>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</si>
  <si>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</si>
  <si>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</si>
  <si>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</si>
  <si>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</si>
  <si>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</si>
  <si>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</si>
  <si>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</si>
  <si>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</si>
  <si>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</si>
  <si>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</si>
  <si>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</si>
  <si>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</si>
  <si>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</si>
  <si>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</si>
  <si>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</si>
  <si>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</si>
  <si>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</si>
  <si>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</si>
  <si>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</si>
  <si>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</si>
  <si>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</si>
  <si>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</si>
  <si>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</si>
  <si>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</si>
  <si>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</si>
  <si>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</si>
  <si>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</si>
  <si>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</si>
  <si>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</si>
  <si>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</si>
  <si>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</si>
  <si>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</si>
  <si>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</si>
  <si>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</si>
  <si>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</si>
  <si>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</si>
  <si>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</si>
  <si>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</si>
  <si>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</si>
  <si>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</si>
  <si>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</si>
  <si>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</si>
  <si>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</si>
  <si>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</si>
  <si>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</si>
  <si>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</si>
  <si>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</si>
  <si>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</si>
  <si>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</si>
  <si>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</si>
  <si>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</si>
  <si>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</si>
  <si>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</si>
  <si>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</si>
  <si>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</si>
  <si>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</si>
  <si>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</si>
  <si>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</si>
  <si>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</si>
  <si>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</si>
  <si>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</si>
  <si>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</si>
  <si>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</si>
  <si>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</si>
  <si>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</si>
  <si>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</si>
  <si>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</si>
  <si>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</si>
  <si>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</si>
  <si>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</si>
  <si>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</si>
  <si>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</si>
  <si>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</si>
  <si>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</si>
  <si>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</si>
  <si>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</si>
  <si>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</si>
  <si>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</si>
  <si>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</si>
  <si>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</si>
  <si>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</si>
  <si>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</si>
  <si>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</si>
  <si>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</si>
  <si>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</si>
  <si>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</si>
  <si>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</si>
  <si>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</si>
  <si>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</si>
  <si>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</si>
  <si>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</si>
  <si>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</si>
  <si>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</si>
  <si>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</si>
  <si>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</si>
  <si>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</si>
  <si>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</si>
  <si>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</si>
  <si>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</si>
  <si>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</si>
  <si>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</si>
  <si>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</si>
  <si>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</si>
  <si>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</si>
  <si>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</si>
  <si>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</si>
  <si>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</si>
  <si>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</si>
  <si>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</si>
  <si>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</si>
  <si>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</si>
  <si>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</si>
  <si>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</si>
  <si>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</si>
  <si>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</si>
  <si>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</si>
  <si>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</si>
  <si>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</si>
  <si>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</si>
  <si>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</si>
  <si>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</si>
  <si>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</si>
  <si>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</si>
  <si>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</si>
  <si>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</si>
  <si>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</si>
  <si>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</si>
  <si>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</si>
  <si>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</si>
  <si>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</si>
  <si>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</si>
  <si>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</si>
  <si>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</si>
  <si>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</si>
  <si>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</si>
  <si>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</si>
  <si>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</si>
  <si>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</si>
  <si>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</si>
  <si>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</si>
  <si>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</si>
  <si>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</si>
  <si>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</si>
  <si>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</si>
  <si>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</si>
  <si>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</si>
  <si>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</si>
  <si>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</si>
  <si>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</si>
  <si>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</si>
  <si>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</si>
  <si>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</si>
  <si>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</si>
  <si>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</si>
  <si>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</si>
  <si>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</si>
  <si>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</si>
  <si>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</si>
  <si>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</si>
  <si>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</si>
  <si>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</si>
  <si>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</si>
  <si>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</si>
  <si>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</si>
  <si>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</si>
  <si>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</si>
  <si>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</si>
  <si>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</si>
  <si>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</si>
  <si>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</si>
  <si>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</si>
  <si>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</si>
  <si>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</si>
  <si>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</si>
  <si>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</si>
  <si>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</si>
  <si>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</si>
  <si>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</si>
  <si>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</si>
  <si>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</si>
  <si>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</si>
  <si>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</si>
  <si>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</si>
  <si>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</si>
  <si>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</si>
  <si>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</si>
  <si>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</si>
  <si>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</si>
  <si>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</si>
  <si>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</si>
  <si>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</si>
  <si>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</si>
  <si>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</si>
  <si>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</si>
  <si>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</si>
  <si>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</si>
  <si>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</si>
  <si>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</si>
  <si>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</si>
  <si>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</si>
  <si>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</si>
  <si>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</si>
  <si>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</si>
  <si>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</si>
  <si>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</si>
  <si>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</si>
  <si>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</si>
  <si>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</si>
  <si>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</si>
  <si>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</si>
  <si>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</si>
  <si>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</si>
  <si>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</si>
  <si>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</si>
  <si>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</si>
  <si>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</si>
  <si>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</si>
  <si>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</si>
  <si>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</si>
  <si>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</si>
  <si>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</si>
  <si>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</si>
  <si>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</si>
  <si>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</si>
  <si>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</si>
  <si>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</si>
  <si>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</si>
  <si>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</si>
  <si>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</si>
  <si>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</si>
  <si>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</si>
  <si>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</si>
  <si>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</si>
  <si>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</si>
  <si>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</si>
  <si>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</si>
  <si>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</si>
  <si>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</si>
  <si>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</si>
  <si>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</si>
  <si>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</si>
  <si>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</si>
  <si>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</si>
  <si>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</si>
  <si>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</si>
  <si>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</si>
  <si>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</si>
  <si>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</si>
  <si>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</si>
  <si>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</si>
  <si>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</si>
  <si>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</si>
  <si>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</si>
  <si>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</si>
  <si>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</si>
  <si>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</si>
  <si>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</si>
  <si>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</si>
  <si>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</si>
  <si>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</si>
  <si>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</si>
  <si>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</si>
  <si>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</si>
  <si>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</si>
  <si>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</si>
  <si>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</si>
  <si>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</si>
  <si>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</si>
  <si>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</si>
  <si>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</si>
  <si>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</si>
  <si>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</si>
  <si>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</si>
  <si>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</si>
  <si>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</si>
  <si>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</si>
  <si>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</si>
  <si>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</si>
  <si>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</si>
  <si>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</si>
  <si>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</si>
  <si>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</si>
  <si>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</si>
  <si>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</si>
  <si>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</si>
  <si>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</si>
  <si>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</si>
  <si>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</si>
  <si>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</si>
  <si>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</si>
  <si>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</si>
  <si>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</si>
  <si>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</si>
  <si>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</si>
  <si>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</si>
  <si>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</si>
  <si>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</si>
  <si>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</si>
  <si>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</si>
  <si>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</si>
  <si>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</si>
  <si>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</si>
  <si>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</si>
  <si>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</si>
  <si>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</si>
  <si>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</si>
  <si>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</si>
  <si>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</si>
  <si>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</si>
  <si>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</si>
  <si>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</si>
  <si>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</si>
  <si>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</si>
  <si>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</si>
  <si>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</si>
  <si>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</si>
  <si>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</si>
  <si>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</si>
  <si>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</si>
  <si>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</si>
  <si>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</si>
  <si>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</si>
  <si>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</si>
  <si>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</si>
  <si>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</si>
  <si>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</si>
  <si>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</si>
  <si>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</si>
  <si>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</si>
  <si>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</si>
  <si>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</si>
  <si>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</si>
  <si>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</si>
  <si>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</si>
  <si>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</si>
  <si>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</si>
  <si>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</si>
  <si>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</si>
  <si>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</si>
  <si>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</si>
  <si>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</si>
  <si>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</si>
  <si>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</si>
  <si>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</si>
  <si>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</si>
  <si>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</si>
  <si>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</si>
  <si>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</si>
  <si>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</si>
  <si>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</si>
  <si>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</si>
  <si>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</si>
  <si>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</si>
  <si>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</si>
  <si>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</si>
  <si>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</si>
  <si>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</si>
  <si>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</si>
  <si>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</si>
  <si>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</si>
  <si>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</si>
  <si>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</si>
  <si>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</si>
  <si>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</si>
  <si>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</si>
  <si>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</si>
  <si>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</si>
  <si>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</si>
  <si>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</si>
  <si>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</si>
  <si>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</si>
  <si>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</si>
  <si>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</si>
  <si>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</si>
  <si>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</si>
  <si>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</si>
  <si>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</si>
  <si>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</si>
  <si>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</si>
  <si>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</si>
  <si>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</si>
  <si>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</si>
  <si>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</si>
  <si>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</si>
  <si>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</si>
  <si>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</si>
  <si>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</si>
  <si>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</si>
  <si>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</si>
  <si>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</si>
  <si>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</si>
  <si>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</si>
  <si>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</si>
  <si>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</si>
  <si>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</si>
  <si>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</si>
  <si>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</si>
  <si>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</si>
  <si>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</si>
  <si>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</si>
  <si>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</si>
  <si>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</si>
  <si>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</si>
  <si>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</si>
  <si>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</si>
  <si>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</si>
  <si>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</si>
  <si>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</si>
  <si>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</si>
  <si>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</si>
  <si>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</si>
  <si>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</si>
  <si>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</si>
  <si>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</si>
  <si>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</si>
  <si>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</si>
  <si>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</si>
  <si>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</si>
  <si>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</si>
  <si>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</si>
  <si>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</si>
  <si>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</si>
  <si>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</si>
  <si>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</si>
  <si>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</si>
  <si>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</si>
  <si>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</si>
  <si>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</si>
  <si>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</si>
  <si>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</si>
  <si>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</si>
  <si>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</si>
  <si>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</si>
  <si>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</si>
  <si>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</si>
  <si>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</si>
  <si>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</si>
  <si>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</si>
  <si>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</si>
  <si>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</si>
  <si>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</si>
  <si>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</si>
  <si>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</si>
  <si>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</si>
  <si>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</si>
  <si>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</si>
  <si>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</si>
  <si>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</si>
  <si>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</si>
  <si>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</si>
  <si>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</si>
  <si>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</si>
  <si>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</si>
  <si>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</si>
  <si>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</si>
  <si>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</si>
  <si>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</si>
  <si>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</si>
  <si>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</si>
  <si>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</si>
  <si>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</si>
  <si>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</si>
  <si>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</si>
  <si>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</si>
  <si>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</si>
  <si>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</si>
  <si>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</si>
  <si>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</si>
  <si>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</si>
  <si>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</si>
  <si>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</si>
  <si>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</si>
  <si>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</si>
  <si>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</si>
  <si>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</si>
  <si>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</si>
  <si>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</si>
  <si>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</si>
  <si>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</si>
  <si>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</si>
  <si>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</si>
  <si>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</si>
  <si>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</si>
  <si>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</si>
  <si>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</si>
  <si>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</si>
  <si>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</si>
  <si>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</si>
  <si>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</si>
  <si>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</si>
  <si>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</si>
  <si>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</si>
  <si>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</si>
  <si>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</si>
  <si>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</si>
  <si>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</si>
  <si>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</si>
  <si>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</si>
  <si>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</si>
  <si>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</si>
  <si>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</si>
  <si>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</si>
  <si>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</si>
  <si>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</si>
  <si>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</si>
  <si>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</si>
  <si>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</si>
  <si>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</si>
  <si>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</si>
  <si>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</si>
  <si>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</si>
  <si>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</si>
  <si>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</si>
  <si>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</si>
  <si>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</si>
  <si>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</si>
  <si>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</si>
  <si>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</si>
  <si>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</si>
  <si>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</si>
  <si>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</si>
  <si>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</si>
  <si>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</si>
  <si>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</si>
  <si>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</si>
  <si>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</si>
  <si>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</si>
  <si>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</si>
  <si>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</si>
  <si>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</si>
  <si>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</si>
  <si>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</si>
  <si>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</si>
  <si>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</si>
  <si>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</si>
  <si>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</si>
  <si>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</si>
  <si>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</si>
  <si>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</si>
  <si>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</si>
  <si>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</si>
  <si>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</si>
  <si>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</si>
  <si>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</si>
  <si>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</si>
  <si>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</si>
  <si>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</si>
  <si>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</si>
  <si>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</si>
  <si>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</si>
  <si>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</si>
  <si>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</si>
  <si>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</si>
  <si>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</si>
  <si>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</si>
  <si>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</si>
  <si>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</si>
  <si>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</si>
  <si>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</si>
  <si>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</si>
  <si>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</si>
  <si>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</si>
  <si>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</si>
  <si>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</si>
  <si>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</si>
  <si>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</si>
  <si>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</si>
  <si>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</si>
  <si>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</si>
  <si>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</si>
  <si>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</si>
  <si>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</si>
  <si>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</si>
  <si>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</si>
  <si>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</si>
  <si>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</si>
  <si>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</si>
  <si>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</si>
  <si>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</si>
  <si>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</si>
  <si>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</si>
  <si>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</si>
  <si>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</si>
  <si>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</si>
  <si>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</si>
  <si>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</si>
  <si>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</si>
  <si>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</si>
  <si>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</si>
  <si>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</si>
  <si>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</si>
  <si>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</si>
  <si>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</si>
  <si>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</si>
  <si>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</si>
  <si>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</si>
  <si>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</si>
  <si>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</si>
  <si>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</si>
  <si>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</si>
  <si>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</si>
  <si>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</si>
  <si>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</si>
  <si>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</si>
  <si>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</si>
  <si>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</si>
  <si>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</si>
  <si>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</si>
  <si>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</si>
  <si>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</si>
  <si>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</si>
  <si>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</si>
  <si>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</si>
  <si>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</si>
  <si>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</si>
  <si>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</si>
  <si>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</si>
  <si>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</si>
  <si>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</si>
  <si>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</si>
  <si>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</si>
  <si>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</si>
  <si>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</si>
  <si>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</si>
  <si>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</si>
  <si>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</si>
  <si>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</si>
  <si>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</si>
  <si>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</si>
  <si>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</si>
  <si>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</si>
  <si>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</si>
  <si>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</si>
  <si>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</si>
  <si>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</si>
  <si>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</si>
  <si>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</si>
  <si>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</si>
  <si>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</si>
  <si>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</si>
  <si>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</si>
  <si>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</si>
  <si>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</si>
  <si>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</si>
  <si>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</si>
  <si>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</si>
  <si>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</si>
  <si>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</si>
  <si>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</si>
  <si>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</si>
  <si>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</si>
  <si>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</si>
  <si>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</si>
  <si>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</si>
  <si>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</si>
  <si>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</si>
  <si>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</si>
  <si>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</si>
  <si>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</si>
  <si>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</si>
  <si>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</si>
  <si>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</si>
  <si>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</si>
  <si>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</si>
  <si>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</si>
  <si>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</si>
  <si>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</si>
  <si>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</si>
  <si>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</si>
  <si>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</si>
  <si>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</si>
  <si>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</si>
  <si>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</si>
  <si>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</si>
  <si>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</si>
  <si>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</si>
  <si>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</si>
  <si>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</si>
  <si>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</si>
  <si>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</si>
  <si>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</si>
  <si>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</si>
  <si>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</si>
  <si>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</si>
  <si>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</si>
  <si>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</si>
  <si>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</si>
  <si>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</si>
  <si>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</si>
  <si>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</si>
  <si>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</si>
  <si>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</si>
  <si>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</si>
  <si>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</si>
  <si>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</si>
  <si>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</si>
  <si>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</si>
  <si>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</si>
  <si>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</si>
  <si>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</si>
  <si>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</si>
  <si>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</si>
  <si>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</si>
  <si>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</si>
  <si>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</si>
  <si>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</si>
  <si>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</si>
  <si>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</si>
  <si>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</si>
  <si>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</si>
  <si>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</si>
  <si>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</si>
  <si>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</si>
  <si>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</si>
  <si>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</si>
  <si>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</si>
  <si>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</si>
  <si>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</si>
  <si>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</si>
  <si>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</si>
  <si>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</si>
  <si>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</si>
  <si>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</si>
  <si>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</si>
  <si>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</si>
  <si>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</si>
  <si>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</si>
  <si>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</si>
  <si>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</si>
  <si>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</si>
  <si>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</si>
  <si>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</si>
  <si>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</si>
  <si>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</si>
  <si>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</si>
  <si>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</si>
  <si>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</si>
  <si>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</si>
  <si>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</si>
  <si>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</si>
  <si>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</si>
  <si>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</si>
  <si>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</si>
  <si>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</si>
  <si>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</si>
  <si>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</si>
  <si>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</si>
  <si>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</si>
  <si>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</si>
  <si>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</si>
  <si>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</si>
  <si>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</si>
  <si>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</si>
  <si>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</si>
  <si>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</si>
  <si>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</si>
  <si>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</si>
  <si>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</si>
  <si>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</si>
  <si>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(blank)</t>
  </si>
  <si>
    <t>&lt;2009-05-17</t>
  </si>
  <si>
    <t>Qtr2</t>
  </si>
  <si>
    <t>Qtr3</t>
  </si>
  <si>
    <t>Qtr4</t>
  </si>
  <si>
    <t>Qtr1</t>
  </si>
  <si>
    <t>Years</t>
  </si>
  <si>
    <t>Name</t>
  </si>
  <si>
    <t>blurbs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</si>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</sst>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0" fontId="1" fillId="0" borderId="0" xfId="0" applyFont="1"/>
    <xf numFmtId="166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8581933508311463"/>
          <c:y val="9.99492587765889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F-49CB-8C1F-8AD5F9F98F6A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F-49CB-8C1F-8AD5F9F98F6A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DF-49CB-8C1F-8AD5F9F98F6A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DF-49CB-8C1F-8AD5F9F98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8329280"/>
        <c:axId val="2118330944"/>
      </c:barChart>
      <c:catAx>
        <c:axId val="211832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30944"/>
        <c:crosses val="autoZero"/>
        <c:auto val="1"/>
        <c:lblAlgn val="ctr"/>
        <c:lblOffset val="100"/>
        <c:noMultiLvlLbl val="0"/>
      </c:catAx>
      <c:valAx>
        <c:axId val="211833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2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8-436A-BDF3-785072E284E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C8-436A-BDF3-785072E284E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C8-436A-BDF3-785072E284E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C8-436A-BDF3-785072E28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4351856"/>
        <c:axId val="1904353104"/>
      </c:barChart>
      <c:catAx>
        <c:axId val="190435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53104"/>
        <c:crosses val="autoZero"/>
        <c:auto val="1"/>
        <c:lblAlgn val="ctr"/>
        <c:lblOffset val="100"/>
        <c:noMultiLvlLbl val="0"/>
      </c:catAx>
      <c:valAx>
        <c:axId val="190435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5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date'!$A$6:$A$11</c:f>
              <c:strCache>
                <c:ptCount val="5"/>
                <c:pt idx="0">
                  <c:v>&lt;2009-05-17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'Outcomes based on launch date'!$B$6:$B$11</c:f>
              <c:numCache>
                <c:formatCode>General</c:formatCode>
                <c:ptCount val="5"/>
                <c:pt idx="1">
                  <c:v>89</c:v>
                </c:pt>
                <c:pt idx="2">
                  <c:v>80</c:v>
                </c:pt>
                <c:pt idx="3">
                  <c:v>100</c:v>
                </c:pt>
                <c:pt idx="4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7-438D-8806-A653852F604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date'!$A$6:$A$11</c:f>
              <c:strCache>
                <c:ptCount val="5"/>
                <c:pt idx="0">
                  <c:v>&lt;2009-05-17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'Outcomes based on launch date'!$C$6:$C$11</c:f>
              <c:numCache>
                <c:formatCode>General</c:formatCode>
                <c:ptCount val="5"/>
                <c:pt idx="1">
                  <c:v>363</c:v>
                </c:pt>
                <c:pt idx="2">
                  <c:v>375</c:v>
                </c:pt>
                <c:pt idx="3">
                  <c:v>411</c:v>
                </c:pt>
                <c:pt idx="4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F7-438D-8806-A653852F604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date'!$A$6:$A$11</c:f>
              <c:strCache>
                <c:ptCount val="5"/>
                <c:pt idx="0">
                  <c:v>&lt;2009-05-17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'Outcomes based on launch date'!$D$6:$D$11</c:f>
              <c:numCache>
                <c:formatCode>General</c:formatCode>
                <c:ptCount val="5"/>
                <c:pt idx="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F7-438D-8806-A653852F604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date'!$A$6:$A$11</c:f>
              <c:strCache>
                <c:ptCount val="5"/>
                <c:pt idx="0">
                  <c:v>&lt;2009-05-17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'Outcomes based on launch date'!$E$6:$E$11</c:f>
              <c:numCache>
                <c:formatCode>General</c:formatCode>
                <c:ptCount val="5"/>
                <c:pt idx="1">
                  <c:v>564</c:v>
                </c:pt>
                <c:pt idx="2">
                  <c:v>637</c:v>
                </c:pt>
                <c:pt idx="3">
                  <c:v>507</c:v>
                </c:pt>
                <c:pt idx="4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F7-438D-8806-A653852F6040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date'!$A$6:$A$11</c:f>
              <c:strCache>
                <c:ptCount val="5"/>
                <c:pt idx="0">
                  <c:v>&lt;2009-05-17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'Outcomes based on launch date'!$F$6:$F$11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F7-438D-8806-A653852F6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5689072"/>
        <c:axId val="875692400"/>
      </c:lineChart>
      <c:catAx>
        <c:axId val="87568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92400"/>
        <c:crosses val="autoZero"/>
        <c:auto val="1"/>
        <c:lblAlgn val="ctr"/>
        <c:lblOffset val="100"/>
        <c:noMultiLvlLbl val="0"/>
      </c:catAx>
      <c:valAx>
        <c:axId val="875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8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498157</xdr:colOff>
      <xdr:row>2</xdr:row>
      <xdr:rowOff>164782</xdr:rowOff>
    </xdr:from>
    <xdr:to>
      <xdr:col>11</xdr:col>
      <xdr:colOff>307657</xdr:colOff>
      <xdr:row>18</xdr:row>
      <xdr:rowOff>10477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9D2CD-BAFB-B2C6-E08C-DBC4BB877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376237</xdr:colOff>
      <xdr:row>14</xdr:row>
      <xdr:rowOff>109537</xdr:rowOff>
    </xdr:from>
    <xdr:to>
      <xdr:col>14</xdr:col>
      <xdr:colOff>71437</xdr:colOff>
      <xdr:row>29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7306F-F815-2EE5-EC4B-55FF98B88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355282</xdr:colOff>
      <xdr:row>2</xdr:row>
      <xdr:rowOff>2857</xdr:rowOff>
    </xdr:from>
    <xdr:to>
      <xdr:col>15</xdr:col>
      <xdr:colOff>54292</xdr:colOff>
      <xdr:row>17</xdr:row>
      <xdr:rowOff>29527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01258-F59E-AFD3-5F69-7C7F25B3F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 Lecomte" refreshedDate="44693.959115162033" createdVersion="7" refreshedVersion="7" minRefreshableVersion="3" recordCount="4114" xr:uid="{47BDB8C4-AAB4-44D2-B539-7EDCEA485F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 Lecomte" refreshedDate="44693.967688194447" createdVersion="7" refreshedVersion="7" minRefreshableVersion="3" recordCount="4115" xr:uid="{33A48C68-8D5C-4CBF-B44B-8977A068A545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 Lecomte" refreshedDate="44693.986731828707" createdVersion="7" refreshedVersion="7" minRefreshableVersion="3" recordCount="4114" xr:uid="{51E7E8D8-10AA-4662-B541-AE051BE5EFA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/A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/A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/A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/A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/A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/A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/A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/A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/A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/A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/A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/A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/A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/A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/A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/A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/A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/A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/A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/A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/A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/A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/A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/A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/A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/A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/A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/A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/A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/A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/A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/A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/A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/A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/A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/A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/A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/A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/A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/A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/A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/A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/A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/A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/A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/A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/A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/A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/A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/A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/A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/A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/A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/A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/A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/A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/A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/A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/A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/A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/A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/A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/A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/A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/A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/A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/A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/A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/A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/A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/A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/A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/A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/A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/A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/A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370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70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0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0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370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1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1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1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371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37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71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1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7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71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372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72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372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2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7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72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72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72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7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7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3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37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37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73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7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73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73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73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3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4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74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74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74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74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74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74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374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374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374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5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75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5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375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5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375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375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5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5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6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6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6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76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76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76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76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376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376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377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77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77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77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77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77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77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77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77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78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78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7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78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7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378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378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378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378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379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9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79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9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9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9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79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79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79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0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80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380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380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380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380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80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80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80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8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81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1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81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81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81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8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381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381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381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382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38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2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382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2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82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8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82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82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8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83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383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38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383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38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383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383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383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83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4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84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4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84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84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84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4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384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85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85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85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85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85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85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85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85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5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5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6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6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6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6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86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86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86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86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86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86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87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8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8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87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387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387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387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387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387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387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38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388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388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388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388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388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8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88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8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388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389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9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389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89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89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89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89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89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89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389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39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390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390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90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90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90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90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90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90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90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91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391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9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9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91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1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91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92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9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9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9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2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392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39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392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92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93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393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393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39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93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9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9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93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94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9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94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94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9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94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94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94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9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94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95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95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9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5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5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395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395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395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396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9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396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96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9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96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96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96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96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7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7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7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397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39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397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97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97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97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97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398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98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8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98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98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98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98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98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98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8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9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9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9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9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399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399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399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399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399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399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00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40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0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400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400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40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400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400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401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40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40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401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4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40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1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401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401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401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402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40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40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40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402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402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2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402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403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403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403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403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403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403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403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40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403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403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404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4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4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4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4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404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404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4047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404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404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5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5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5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405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405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405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405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405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405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405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406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406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406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406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406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406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406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406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406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6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407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407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407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407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07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7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7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407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08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8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408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408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08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408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408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408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408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40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409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9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09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09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409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409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409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409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9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09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41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0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410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410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410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106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410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410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41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411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411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411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113"/>
  </r>
  <r>
    <m/>
    <m/>
    <m/>
    <m/>
    <m/>
    <x v="4"/>
    <m/>
    <m/>
    <m/>
    <m/>
    <m/>
    <m/>
    <m/>
    <m/>
    <m/>
    <m/>
    <x v="9"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3705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706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07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08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3709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11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12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13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3714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3715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71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17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718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719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372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721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372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23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7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725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26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727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728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72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73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31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3732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3733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734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73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736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73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738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39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4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741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74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743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74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74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746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3747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3748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374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5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751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52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375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54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375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3756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57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58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59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60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61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2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6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764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765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76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767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3768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3769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377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1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77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773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774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775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77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777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778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779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78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8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782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783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78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785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378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3787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3788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3789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379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9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792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93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94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95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6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797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798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799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01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802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3803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380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3805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3806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80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808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809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81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811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12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813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81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81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816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381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3818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3819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382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3821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22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3823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2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825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26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82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828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82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83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831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3832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3833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3834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383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383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3837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3838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83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40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84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42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43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844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845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846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47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384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49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85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851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852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853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854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855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85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857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58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59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6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61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6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6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864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865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86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867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868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869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87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871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872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873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3874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3875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3876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387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387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3879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38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388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3882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3883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388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3885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86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887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8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388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389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91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3892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893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89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89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896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89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898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3899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390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390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3902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903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90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90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906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907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908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90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91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1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12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391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91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91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916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917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18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919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92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921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922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923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24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25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3926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39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392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929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93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3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32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3933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3934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3935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936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937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93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939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94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941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94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943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944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945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94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94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948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949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95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95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9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54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55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5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3957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3958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3959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396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961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3962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963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4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965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96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967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968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969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7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71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72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3973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3974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3975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976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977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978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979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398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98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8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983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984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98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986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987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988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89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90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91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92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93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3994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399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3996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3997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3998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3999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002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40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0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400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4006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4007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4008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4009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401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4011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401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401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4014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4015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16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401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401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4019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4020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402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4022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402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402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4025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6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2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402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4030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4031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4032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403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4034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4035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4036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4037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4038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4039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404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41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42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43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44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4045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4046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4047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4048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4049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5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51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52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4053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4054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4055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4056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4057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4058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405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406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406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406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4063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4064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4065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406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4067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4068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69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4071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4072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4073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4074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7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07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77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78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407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08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81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4082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4083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084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4085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4086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4087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4088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4089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409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91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09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093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4094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4095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4096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4097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98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099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410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01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410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3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410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4105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106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4107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4108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4109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411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4111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411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11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12F04-35BB-4D65-9A34-641A6B55B97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93F29-9817-4210-97B1-EBCCAB935C1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AC880-F399-4740-90E8-39F05E47916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14238-943A-45E7-8B6B-0E629563535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1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ySplit="1" topLeftCell="A2" activePane="bottomLeft" state="frozen"/>
      <selection pane="bottomLeft" activeCell="I8" sqref="A1:T41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2.44140625" bestFit="1" customWidth="1"/>
    <col min="8" max="8" width="13.33203125" bestFit="1" customWidth="1"/>
    <col min="9" max="9" width="13.21875" customWidth="1"/>
    <col min="10" max="10" width="16.5546875" bestFit="1" customWidth="1"/>
    <col min="11" max="11" width="14" bestFit="1" customWidth="1"/>
    <col min="12" max="12" width="18.77734375" bestFit="1" customWidth="1"/>
    <col min="13" max="13" width="13.44140625" bestFit="1" customWidth="1"/>
    <col min="14" max="14" width="29" bestFit="1" customWidth="1"/>
    <col min="15" max="15" width="22.6640625" bestFit="1" customWidth="1"/>
    <col min="16" max="16" width="21.5546875" bestFit="1" customWidth="1"/>
    <col min="17" max="17" width="19.6640625" bestFit="1" customWidth="1"/>
    <col min="18" max="18" width="15.6640625" bestFit="1" customWidth="1"/>
    <col min="19" max="19" width="22.8867187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" t="s">
        <v>8372</v>
      </c>
    </row>
    <row r="2" spans="1:20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2">
        <f>(((J2/60)/60)/24)+DATE(1970,1,1)</f>
        <v>41324.214571759258</v>
      </c>
      <c r="T2">
        <f>YEAR(S2)</f>
        <v>2013</v>
      </c>
    </row>
    <row r="3" spans="1:20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2">
        <f t="shared" ref="S3:S66" si="2">(((J3/60)/60)/24)+DATE(1970,1,1)</f>
        <v>42714.440416666665</v>
      </c>
      <c r="T3">
        <f t="shared" ref="T3:T66" si="3">YEAR(S3)</f>
        <v>2016</v>
      </c>
    </row>
    <row r="4" spans="1:20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2">
        <f t="shared" si="2"/>
        <v>41561.500706018516</v>
      </c>
      <c r="T4">
        <f t="shared" si="3"/>
        <v>2013</v>
      </c>
    </row>
    <row r="5" spans="1:20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2">
        <f t="shared" si="2"/>
        <v>41803.880659722221</v>
      </c>
      <c r="T5">
        <f t="shared" si="3"/>
        <v>2014</v>
      </c>
    </row>
    <row r="6" spans="1:20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2">
        <f t="shared" si="2"/>
        <v>42473.604270833333</v>
      </c>
      <c r="T6">
        <f t="shared" si="3"/>
        <v>2016</v>
      </c>
    </row>
    <row r="7" spans="1:20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2">
        <f t="shared" si="2"/>
        <v>42499.960810185185</v>
      </c>
      <c r="T7">
        <f t="shared" si="3"/>
        <v>2016</v>
      </c>
    </row>
    <row r="8" spans="1:20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2">
        <f t="shared" si="2"/>
        <v>41394.871678240743</v>
      </c>
      <c r="T8">
        <f t="shared" si="3"/>
        <v>2013</v>
      </c>
    </row>
    <row r="9" spans="1:20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2">
        <f t="shared" si="2"/>
        <v>41039.225601851853</v>
      </c>
      <c r="T9">
        <f t="shared" si="3"/>
        <v>2012</v>
      </c>
    </row>
    <row r="10" spans="1:20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2">
        <f t="shared" si="2"/>
        <v>42549.722962962958</v>
      </c>
      <c r="T10">
        <f t="shared" si="3"/>
        <v>2016</v>
      </c>
    </row>
    <row r="11" spans="1:20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2">
        <f t="shared" si="2"/>
        <v>41389.364849537036</v>
      </c>
      <c r="T11">
        <f t="shared" si="3"/>
        <v>2013</v>
      </c>
    </row>
    <row r="12" spans="1:20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2">
        <f t="shared" si="2"/>
        <v>42415.253437499996</v>
      </c>
      <c r="T12">
        <f t="shared" si="3"/>
        <v>2016</v>
      </c>
    </row>
    <row r="13" spans="1:20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2">
        <f t="shared" si="2"/>
        <v>42347.358483796299</v>
      </c>
      <c r="T13">
        <f t="shared" si="3"/>
        <v>2015</v>
      </c>
    </row>
    <row r="14" spans="1:20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2">
        <f t="shared" si="2"/>
        <v>42519.6565162037</v>
      </c>
      <c r="T14">
        <f t="shared" si="3"/>
        <v>2016</v>
      </c>
    </row>
    <row r="15" spans="1:20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2">
        <f t="shared" si="2"/>
        <v>42394.580740740741</v>
      </c>
      <c r="T15">
        <f t="shared" si="3"/>
        <v>2016</v>
      </c>
    </row>
    <row r="16" spans="1:20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2">
        <f t="shared" si="2"/>
        <v>42157.251828703709</v>
      </c>
      <c r="T16">
        <f t="shared" si="3"/>
        <v>2015</v>
      </c>
    </row>
    <row r="17" spans="1:20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2">
        <f t="shared" si="2"/>
        <v>42689.582349537035</v>
      </c>
      <c r="T17">
        <f t="shared" si="3"/>
        <v>2016</v>
      </c>
    </row>
    <row r="18" spans="1:20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2">
        <f t="shared" si="2"/>
        <v>41744.290868055556</v>
      </c>
      <c r="T18">
        <f t="shared" si="3"/>
        <v>2014</v>
      </c>
    </row>
    <row r="19" spans="1:20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2">
        <f t="shared" si="2"/>
        <v>41730.584374999999</v>
      </c>
      <c r="T19">
        <f t="shared" si="3"/>
        <v>2014</v>
      </c>
    </row>
    <row r="20" spans="1:20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2">
        <f t="shared" si="2"/>
        <v>42704.335810185185</v>
      </c>
      <c r="T20">
        <f t="shared" si="3"/>
        <v>2016</v>
      </c>
    </row>
    <row r="21" spans="1:20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2">
        <f t="shared" si="2"/>
        <v>42076.130011574074</v>
      </c>
      <c r="T21">
        <f t="shared" si="3"/>
        <v>2015</v>
      </c>
    </row>
    <row r="22" spans="1:20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2">
        <f t="shared" si="2"/>
        <v>42199.651319444441</v>
      </c>
      <c r="T22">
        <f t="shared" si="3"/>
        <v>2015</v>
      </c>
    </row>
    <row r="23" spans="1:20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2">
        <f t="shared" si="2"/>
        <v>42033.584016203706</v>
      </c>
      <c r="T23">
        <f t="shared" si="3"/>
        <v>2015</v>
      </c>
    </row>
    <row r="24" spans="1:20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2">
        <f t="shared" si="2"/>
        <v>42677.005474537036</v>
      </c>
      <c r="T24">
        <f t="shared" si="3"/>
        <v>2016</v>
      </c>
    </row>
    <row r="25" spans="1:20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2">
        <f t="shared" si="2"/>
        <v>42452.272824074069</v>
      </c>
      <c r="T25">
        <f t="shared" si="3"/>
        <v>2016</v>
      </c>
    </row>
    <row r="26" spans="1:20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2">
        <f t="shared" si="2"/>
        <v>42290.460023148145</v>
      </c>
      <c r="T26">
        <f t="shared" si="3"/>
        <v>2015</v>
      </c>
    </row>
    <row r="27" spans="1:20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2">
        <f t="shared" si="2"/>
        <v>42136.209675925929</v>
      </c>
      <c r="T27">
        <f t="shared" si="3"/>
        <v>2015</v>
      </c>
    </row>
    <row r="28" spans="1:20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2">
        <f t="shared" si="2"/>
        <v>41835.540486111109</v>
      </c>
      <c r="T28">
        <f t="shared" si="3"/>
        <v>2014</v>
      </c>
    </row>
    <row r="29" spans="1:20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2">
        <f t="shared" si="2"/>
        <v>42746.270057870366</v>
      </c>
      <c r="T29">
        <f t="shared" si="3"/>
        <v>2017</v>
      </c>
    </row>
    <row r="30" spans="1:20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2">
        <f t="shared" si="2"/>
        <v>42068.209097222221</v>
      </c>
      <c r="T30">
        <f t="shared" si="3"/>
        <v>2015</v>
      </c>
    </row>
    <row r="31" spans="1:20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2">
        <f t="shared" si="2"/>
        <v>42311.216898148152</v>
      </c>
      <c r="T31">
        <f t="shared" si="3"/>
        <v>2015</v>
      </c>
    </row>
    <row r="32" spans="1:20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2">
        <f t="shared" si="2"/>
        <v>41873.79184027778</v>
      </c>
      <c r="T32">
        <f t="shared" si="3"/>
        <v>2014</v>
      </c>
    </row>
    <row r="33" spans="1:20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2">
        <f t="shared" si="2"/>
        <v>42605.70857638889</v>
      </c>
      <c r="T33">
        <f t="shared" si="3"/>
        <v>2016</v>
      </c>
    </row>
    <row r="34" spans="1:20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2">
        <f t="shared" si="2"/>
        <v>41842.917129629634</v>
      </c>
      <c r="T34">
        <f t="shared" si="3"/>
        <v>2014</v>
      </c>
    </row>
    <row r="35" spans="1:20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2">
        <f t="shared" si="2"/>
        <v>42725.869363425925</v>
      </c>
      <c r="T35">
        <f t="shared" si="3"/>
        <v>2016</v>
      </c>
    </row>
    <row r="36" spans="1:20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2">
        <f t="shared" si="2"/>
        <v>42423.542384259257</v>
      </c>
      <c r="T36">
        <f t="shared" si="3"/>
        <v>2016</v>
      </c>
    </row>
    <row r="37" spans="1:20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2">
        <f t="shared" si="2"/>
        <v>42375.08394675926</v>
      </c>
      <c r="T37">
        <f t="shared" si="3"/>
        <v>2016</v>
      </c>
    </row>
    <row r="38" spans="1:20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2">
        <f t="shared" si="2"/>
        <v>42067.923668981486</v>
      </c>
      <c r="T38">
        <f t="shared" si="3"/>
        <v>2015</v>
      </c>
    </row>
    <row r="39" spans="1:20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2">
        <f t="shared" si="2"/>
        <v>41261.767812500002</v>
      </c>
      <c r="T39">
        <f t="shared" si="3"/>
        <v>2012</v>
      </c>
    </row>
    <row r="40" spans="1:20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2">
        <f t="shared" si="2"/>
        <v>42548.269861111112</v>
      </c>
      <c r="T40">
        <f t="shared" si="3"/>
        <v>2016</v>
      </c>
    </row>
    <row r="41" spans="1:20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2">
        <f t="shared" si="2"/>
        <v>42675.438946759255</v>
      </c>
      <c r="T41">
        <f t="shared" si="3"/>
        <v>2016</v>
      </c>
    </row>
    <row r="42" spans="1:20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2">
        <f t="shared" si="2"/>
        <v>41894.632361111115</v>
      </c>
      <c r="T42">
        <f t="shared" si="3"/>
        <v>2014</v>
      </c>
    </row>
    <row r="43" spans="1:20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2">
        <f t="shared" si="2"/>
        <v>42775.314884259264</v>
      </c>
      <c r="T43">
        <f t="shared" si="3"/>
        <v>2017</v>
      </c>
    </row>
    <row r="44" spans="1:20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2">
        <f t="shared" si="2"/>
        <v>42311.625081018516</v>
      </c>
      <c r="T44">
        <f t="shared" si="3"/>
        <v>2015</v>
      </c>
    </row>
    <row r="45" spans="1:20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2">
        <f t="shared" si="2"/>
        <v>41450.681574074071</v>
      </c>
      <c r="T45">
        <f t="shared" si="3"/>
        <v>2013</v>
      </c>
    </row>
    <row r="46" spans="1:20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2">
        <f t="shared" si="2"/>
        <v>41020.271770833337</v>
      </c>
      <c r="T46">
        <f t="shared" si="3"/>
        <v>2012</v>
      </c>
    </row>
    <row r="47" spans="1:20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2">
        <f t="shared" si="2"/>
        <v>42136.420752314814</v>
      </c>
      <c r="T47">
        <f t="shared" si="3"/>
        <v>2015</v>
      </c>
    </row>
    <row r="48" spans="1:20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2">
        <f t="shared" si="2"/>
        <v>42136.184560185182</v>
      </c>
      <c r="T48">
        <f t="shared" si="3"/>
        <v>2015</v>
      </c>
    </row>
    <row r="49" spans="1:20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2">
        <f t="shared" si="2"/>
        <v>42322.653749999998</v>
      </c>
      <c r="T49">
        <f t="shared" si="3"/>
        <v>2015</v>
      </c>
    </row>
    <row r="50" spans="1:20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2">
        <f t="shared" si="2"/>
        <v>42087.668032407411</v>
      </c>
      <c r="T50">
        <f t="shared" si="3"/>
        <v>2015</v>
      </c>
    </row>
    <row r="51" spans="1:20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2">
        <f t="shared" si="2"/>
        <v>42661.323414351849</v>
      </c>
      <c r="T51">
        <f t="shared" si="3"/>
        <v>2016</v>
      </c>
    </row>
    <row r="52" spans="1:20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2">
        <f t="shared" si="2"/>
        <v>42556.583368055552</v>
      </c>
      <c r="T52">
        <f t="shared" si="3"/>
        <v>2016</v>
      </c>
    </row>
    <row r="53" spans="1:20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2">
        <f t="shared" si="2"/>
        <v>42276.624803240738</v>
      </c>
      <c r="T53">
        <f t="shared" si="3"/>
        <v>2015</v>
      </c>
    </row>
    <row r="54" spans="1:20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2">
        <f t="shared" si="2"/>
        <v>42758.197013888886</v>
      </c>
      <c r="T54">
        <f t="shared" si="3"/>
        <v>2017</v>
      </c>
    </row>
    <row r="55" spans="1:20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2">
        <f t="shared" si="2"/>
        <v>42676.586979166663</v>
      </c>
      <c r="T55">
        <f t="shared" si="3"/>
        <v>2016</v>
      </c>
    </row>
    <row r="56" spans="1:20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2">
        <f t="shared" si="2"/>
        <v>41709.463518518518</v>
      </c>
      <c r="T56">
        <f t="shared" si="3"/>
        <v>2014</v>
      </c>
    </row>
    <row r="57" spans="1:20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2">
        <f t="shared" si="2"/>
        <v>40959.734398148146</v>
      </c>
      <c r="T57">
        <f t="shared" si="3"/>
        <v>2012</v>
      </c>
    </row>
    <row r="58" spans="1:20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2">
        <f t="shared" si="2"/>
        <v>41569.575613425928</v>
      </c>
      <c r="T58">
        <f t="shared" si="3"/>
        <v>2013</v>
      </c>
    </row>
    <row r="59" spans="1:20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2">
        <f t="shared" si="2"/>
        <v>42691.8512037037</v>
      </c>
      <c r="T59">
        <f t="shared" si="3"/>
        <v>2016</v>
      </c>
    </row>
    <row r="60" spans="1:20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2">
        <f t="shared" si="2"/>
        <v>41387.651516203703</v>
      </c>
      <c r="T60">
        <f t="shared" si="3"/>
        <v>2013</v>
      </c>
    </row>
    <row r="61" spans="1:20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2">
        <f t="shared" si="2"/>
        <v>42502.569120370375</v>
      </c>
      <c r="T61">
        <f t="shared" si="3"/>
        <v>2016</v>
      </c>
    </row>
    <row r="62" spans="1:20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2">
        <f t="shared" si="2"/>
        <v>41941.500520833331</v>
      </c>
      <c r="T62">
        <f t="shared" si="3"/>
        <v>2014</v>
      </c>
    </row>
    <row r="63" spans="1:20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2">
        <f t="shared" si="2"/>
        <v>41674.063078703701</v>
      </c>
      <c r="T63">
        <f t="shared" si="3"/>
        <v>2014</v>
      </c>
    </row>
    <row r="64" spans="1:20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2">
        <f t="shared" si="2"/>
        <v>42048.813877314817</v>
      </c>
      <c r="T64">
        <f t="shared" si="3"/>
        <v>2015</v>
      </c>
    </row>
    <row r="65" spans="1:20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2">
        <f t="shared" si="2"/>
        <v>41800.604895833334</v>
      </c>
      <c r="T65">
        <f t="shared" si="3"/>
        <v>2014</v>
      </c>
    </row>
    <row r="66" spans="1:20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2">
        <f t="shared" si="2"/>
        <v>41744.590682870366</v>
      </c>
      <c r="T66">
        <f t="shared" si="3"/>
        <v>2014</v>
      </c>
    </row>
    <row r="67" spans="1:20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2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2">
        <f t="shared" si="6"/>
        <v>42675.66778935185</v>
      </c>
      <c r="T68">
        <f t="shared" si="7"/>
        <v>2016</v>
      </c>
    </row>
    <row r="69" spans="1:20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2">
        <f t="shared" si="6"/>
        <v>42423.3830787037</v>
      </c>
      <c r="T69">
        <f t="shared" si="7"/>
        <v>2016</v>
      </c>
    </row>
    <row r="70" spans="1:20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2">
        <f t="shared" si="6"/>
        <v>42263.680289351847</v>
      </c>
      <c r="T70">
        <f t="shared" si="7"/>
        <v>2015</v>
      </c>
    </row>
    <row r="71" spans="1:20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2">
        <f t="shared" si="6"/>
        <v>42644.535358796296</v>
      </c>
      <c r="T71">
        <f t="shared" si="7"/>
        <v>2016</v>
      </c>
    </row>
    <row r="72" spans="1:20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2">
        <f t="shared" si="6"/>
        <v>41148.194641203707</v>
      </c>
      <c r="T72">
        <f t="shared" si="7"/>
        <v>2012</v>
      </c>
    </row>
    <row r="73" spans="1:20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2">
        <f t="shared" si="6"/>
        <v>41144.42155092593</v>
      </c>
      <c r="T73">
        <f t="shared" si="7"/>
        <v>2012</v>
      </c>
    </row>
    <row r="74" spans="1:20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2">
        <f t="shared" si="6"/>
        <v>42728.71230324074</v>
      </c>
      <c r="T74">
        <f t="shared" si="7"/>
        <v>2016</v>
      </c>
    </row>
    <row r="75" spans="1:20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2">
        <f t="shared" si="6"/>
        <v>42508.541550925926</v>
      </c>
      <c r="T75">
        <f t="shared" si="7"/>
        <v>2016</v>
      </c>
    </row>
    <row r="76" spans="1:20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2">
        <f t="shared" si="6"/>
        <v>41563.485509259262</v>
      </c>
      <c r="T76">
        <f t="shared" si="7"/>
        <v>2013</v>
      </c>
    </row>
    <row r="77" spans="1:20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2">
        <f t="shared" si="6"/>
        <v>41075.237858796296</v>
      </c>
      <c r="T77">
        <f t="shared" si="7"/>
        <v>2012</v>
      </c>
    </row>
    <row r="78" spans="1:20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2">
        <f t="shared" si="6"/>
        <v>42651.420567129629</v>
      </c>
      <c r="T78">
        <f t="shared" si="7"/>
        <v>2016</v>
      </c>
    </row>
    <row r="79" spans="1:20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2">
        <f t="shared" si="6"/>
        <v>42199.618518518517</v>
      </c>
      <c r="T79">
        <f t="shared" si="7"/>
        <v>2015</v>
      </c>
    </row>
    <row r="80" spans="1:20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2">
        <f t="shared" si="6"/>
        <v>41660.708530092597</v>
      </c>
      <c r="T80">
        <f t="shared" si="7"/>
        <v>2014</v>
      </c>
    </row>
    <row r="81" spans="1:20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2">
        <f t="shared" si="6"/>
        <v>42452.579988425925</v>
      </c>
      <c r="T81">
        <f t="shared" si="7"/>
        <v>2016</v>
      </c>
    </row>
    <row r="82" spans="1:20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2">
        <f t="shared" si="6"/>
        <v>41666.924710648149</v>
      </c>
      <c r="T82">
        <f t="shared" si="7"/>
        <v>2014</v>
      </c>
    </row>
    <row r="83" spans="1:20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2">
        <f t="shared" si="6"/>
        <v>42081.903587962966</v>
      </c>
      <c r="T83">
        <f t="shared" si="7"/>
        <v>2015</v>
      </c>
    </row>
    <row r="84" spans="1:20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2">
        <f t="shared" si="6"/>
        <v>42116.710752314815</v>
      </c>
      <c r="T84">
        <f t="shared" si="7"/>
        <v>2015</v>
      </c>
    </row>
    <row r="85" spans="1:20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2">
        <f t="shared" si="6"/>
        <v>41326.987974537034</v>
      </c>
      <c r="T85">
        <f t="shared" si="7"/>
        <v>2013</v>
      </c>
    </row>
    <row r="86" spans="1:20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2">
        <f t="shared" si="6"/>
        <v>41730.276747685188</v>
      </c>
      <c r="T86">
        <f t="shared" si="7"/>
        <v>2014</v>
      </c>
    </row>
    <row r="87" spans="1:20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2">
        <f t="shared" si="6"/>
        <v>42072.738067129627</v>
      </c>
      <c r="T87">
        <f t="shared" si="7"/>
        <v>2015</v>
      </c>
    </row>
    <row r="88" spans="1:20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2">
        <f t="shared" si="6"/>
        <v>42395.309039351851</v>
      </c>
      <c r="T88">
        <f t="shared" si="7"/>
        <v>2016</v>
      </c>
    </row>
    <row r="89" spans="1:20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2">
        <f t="shared" si="6"/>
        <v>40624.181400462963</v>
      </c>
      <c r="T89">
        <f t="shared" si="7"/>
        <v>2011</v>
      </c>
    </row>
    <row r="90" spans="1:20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2">
        <f t="shared" si="6"/>
        <v>42570.996423611112</v>
      </c>
      <c r="T90">
        <f t="shared" si="7"/>
        <v>2016</v>
      </c>
    </row>
    <row r="91" spans="1:20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2">
        <f t="shared" si="6"/>
        <v>42251.16715277778</v>
      </c>
      <c r="T91">
        <f t="shared" si="7"/>
        <v>2015</v>
      </c>
    </row>
    <row r="92" spans="1:20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2">
        <f t="shared" si="6"/>
        <v>41319.349988425929</v>
      </c>
      <c r="T92">
        <f t="shared" si="7"/>
        <v>2013</v>
      </c>
    </row>
    <row r="93" spans="1:20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2">
        <f t="shared" si="6"/>
        <v>41828.229490740741</v>
      </c>
      <c r="T93">
        <f t="shared" si="7"/>
        <v>2014</v>
      </c>
    </row>
    <row r="94" spans="1:20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2">
        <f t="shared" si="6"/>
        <v>41312.88077546296</v>
      </c>
      <c r="T94">
        <f t="shared" si="7"/>
        <v>2013</v>
      </c>
    </row>
    <row r="95" spans="1:20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2">
        <f t="shared" si="6"/>
        <v>42163.583599537036</v>
      </c>
      <c r="T95">
        <f t="shared" si="7"/>
        <v>2015</v>
      </c>
    </row>
    <row r="96" spans="1:20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2">
        <f t="shared" si="6"/>
        <v>40870.774409722224</v>
      </c>
      <c r="T96">
        <f t="shared" si="7"/>
        <v>2011</v>
      </c>
    </row>
    <row r="97" spans="1:20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2">
        <f t="shared" si="6"/>
        <v>42530.993032407408</v>
      </c>
      <c r="T97">
        <f t="shared" si="7"/>
        <v>2016</v>
      </c>
    </row>
    <row r="98" spans="1:20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2">
        <f t="shared" si="6"/>
        <v>41955.863750000004</v>
      </c>
      <c r="T98">
        <f t="shared" si="7"/>
        <v>2014</v>
      </c>
    </row>
    <row r="99" spans="1:20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2">
        <f t="shared" si="6"/>
        <v>41964.362743055557</v>
      </c>
      <c r="T99">
        <f t="shared" si="7"/>
        <v>2014</v>
      </c>
    </row>
    <row r="100" spans="1:20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2">
        <f t="shared" si="6"/>
        <v>42200.67659722222</v>
      </c>
      <c r="T100">
        <f t="shared" si="7"/>
        <v>2015</v>
      </c>
    </row>
    <row r="101" spans="1:20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2">
        <f t="shared" si="6"/>
        <v>42669.802303240736</v>
      </c>
      <c r="T101">
        <f t="shared" si="7"/>
        <v>2016</v>
      </c>
    </row>
    <row r="102" spans="1:20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2">
        <f t="shared" si="6"/>
        <v>41603.333668981482</v>
      </c>
      <c r="T102">
        <f t="shared" si="7"/>
        <v>2013</v>
      </c>
    </row>
    <row r="103" spans="1:20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2">
        <f t="shared" si="6"/>
        <v>41324.79415509259</v>
      </c>
      <c r="T103">
        <f t="shared" si="7"/>
        <v>2013</v>
      </c>
    </row>
    <row r="104" spans="1:20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2">
        <f t="shared" si="6"/>
        <v>42467.581388888888</v>
      </c>
      <c r="T104">
        <f t="shared" si="7"/>
        <v>2016</v>
      </c>
    </row>
    <row r="105" spans="1:20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2">
        <f t="shared" si="6"/>
        <v>42278.946620370371</v>
      </c>
      <c r="T105">
        <f t="shared" si="7"/>
        <v>2015</v>
      </c>
    </row>
    <row r="106" spans="1:20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2">
        <f t="shared" si="6"/>
        <v>42049.833761574075</v>
      </c>
      <c r="T106">
        <f t="shared" si="7"/>
        <v>2015</v>
      </c>
    </row>
    <row r="107" spans="1:20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2">
        <f t="shared" si="6"/>
        <v>41351.76090277778</v>
      </c>
      <c r="T107">
        <f t="shared" si="7"/>
        <v>2013</v>
      </c>
    </row>
    <row r="108" spans="1:20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2">
        <f t="shared" si="6"/>
        <v>40812.803229166668</v>
      </c>
      <c r="T108">
        <f t="shared" si="7"/>
        <v>2011</v>
      </c>
    </row>
    <row r="109" spans="1:20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2">
        <f t="shared" si="6"/>
        <v>41968.829826388886</v>
      </c>
      <c r="T109">
        <f t="shared" si="7"/>
        <v>2014</v>
      </c>
    </row>
    <row r="110" spans="1:20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2">
        <f t="shared" si="6"/>
        <v>42689.565671296295</v>
      </c>
      <c r="T110">
        <f t="shared" si="7"/>
        <v>2016</v>
      </c>
    </row>
    <row r="111" spans="1:20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2">
        <f t="shared" si="6"/>
        <v>41445.334131944444</v>
      </c>
      <c r="T111">
        <f t="shared" si="7"/>
        <v>2013</v>
      </c>
    </row>
    <row r="112" spans="1:20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2">
        <f t="shared" si="6"/>
        <v>41898.665960648148</v>
      </c>
      <c r="T112">
        <f t="shared" si="7"/>
        <v>2014</v>
      </c>
    </row>
    <row r="113" spans="1:20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2">
        <f t="shared" si="6"/>
        <v>41212.996481481481</v>
      </c>
      <c r="T113">
        <f t="shared" si="7"/>
        <v>2012</v>
      </c>
    </row>
    <row r="114" spans="1:20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2">
        <f t="shared" si="6"/>
        <v>41730.663530092592</v>
      </c>
      <c r="T114">
        <f t="shared" si="7"/>
        <v>2014</v>
      </c>
    </row>
    <row r="115" spans="1:20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2">
        <f t="shared" si="6"/>
        <v>41611.917673611111</v>
      </c>
      <c r="T115">
        <f t="shared" si="7"/>
        <v>2013</v>
      </c>
    </row>
    <row r="116" spans="1:20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2">
        <f t="shared" si="6"/>
        <v>42692.79987268518</v>
      </c>
      <c r="T116">
        <f t="shared" si="7"/>
        <v>2016</v>
      </c>
    </row>
    <row r="117" spans="1:20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2">
        <f t="shared" si="6"/>
        <v>41947.457569444443</v>
      </c>
      <c r="T117">
        <f t="shared" si="7"/>
        <v>2014</v>
      </c>
    </row>
    <row r="118" spans="1:20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2">
        <f t="shared" si="6"/>
        <v>42117.891423611116</v>
      </c>
      <c r="T118">
        <f t="shared" si="7"/>
        <v>2015</v>
      </c>
    </row>
    <row r="119" spans="1:20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2">
        <f t="shared" si="6"/>
        <v>41526.60665509259</v>
      </c>
      <c r="T119">
        <f t="shared" si="7"/>
        <v>2013</v>
      </c>
    </row>
    <row r="120" spans="1:20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2">
        <f t="shared" si="6"/>
        <v>42664.405925925923</v>
      </c>
      <c r="T120">
        <f t="shared" si="7"/>
        <v>2016</v>
      </c>
    </row>
    <row r="121" spans="1:20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2">
        <f t="shared" si="6"/>
        <v>41519.004733796297</v>
      </c>
      <c r="T121">
        <f t="shared" si="7"/>
        <v>2013</v>
      </c>
    </row>
    <row r="122" spans="1:20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2">
        <f t="shared" si="6"/>
        <v>42199.365844907406</v>
      </c>
      <c r="T122">
        <f t="shared" si="7"/>
        <v>2015</v>
      </c>
    </row>
    <row r="123" spans="1:20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2">
        <f t="shared" si="6"/>
        <v>42774.121342592596</v>
      </c>
      <c r="T123">
        <f t="shared" si="7"/>
        <v>2017</v>
      </c>
    </row>
    <row r="124" spans="1:20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2">
        <f t="shared" si="6"/>
        <v>42443.00204861111</v>
      </c>
      <c r="T124">
        <f t="shared" si="7"/>
        <v>2016</v>
      </c>
    </row>
    <row r="125" spans="1:20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2">
        <f t="shared" si="6"/>
        <v>42219.950729166667</v>
      </c>
      <c r="T125">
        <f t="shared" si="7"/>
        <v>2015</v>
      </c>
    </row>
    <row r="126" spans="1:20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2">
        <f t="shared" si="6"/>
        <v>42340.972118055557</v>
      </c>
      <c r="T126">
        <f t="shared" si="7"/>
        <v>2015</v>
      </c>
    </row>
    <row r="127" spans="1:20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2">
        <f t="shared" si="6"/>
        <v>41915.003275462965</v>
      </c>
      <c r="T127">
        <f t="shared" si="7"/>
        <v>2014</v>
      </c>
    </row>
    <row r="128" spans="1:20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2">
        <f t="shared" si="6"/>
        <v>42297.791886574079</v>
      </c>
      <c r="T128">
        <f t="shared" si="7"/>
        <v>2015</v>
      </c>
    </row>
    <row r="129" spans="1:20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2">
        <f t="shared" si="6"/>
        <v>41899.830312500002</v>
      </c>
      <c r="T129">
        <f t="shared" si="7"/>
        <v>2014</v>
      </c>
    </row>
    <row r="130" spans="1:20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12">
        <f t="shared" si="6"/>
        <v>42090.912500000006</v>
      </c>
      <c r="T130">
        <f t="shared" si="7"/>
        <v>2015</v>
      </c>
    </row>
    <row r="131" spans="1:20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ROUND(E131/D131*100,0)</f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2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2">
        <f t="shared" si="10"/>
        <v>41575.527349537035</v>
      </c>
      <c r="T132">
        <f t="shared" si="11"/>
        <v>2013</v>
      </c>
    </row>
    <row r="133" spans="1:20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2">
        <f t="shared" si="10"/>
        <v>41843.64271990741</v>
      </c>
      <c r="T133">
        <f t="shared" si="11"/>
        <v>2014</v>
      </c>
    </row>
    <row r="134" spans="1:20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2">
        <f t="shared" si="10"/>
        <v>41464.934016203704</v>
      </c>
      <c r="T134">
        <f t="shared" si="11"/>
        <v>2013</v>
      </c>
    </row>
    <row r="135" spans="1:20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2">
        <f t="shared" si="10"/>
        <v>42745.744618055556</v>
      </c>
      <c r="T135">
        <f t="shared" si="11"/>
        <v>2017</v>
      </c>
    </row>
    <row r="136" spans="1:20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2">
        <f t="shared" si="10"/>
        <v>42103.042546296296</v>
      </c>
      <c r="T136">
        <f t="shared" si="11"/>
        <v>2015</v>
      </c>
    </row>
    <row r="137" spans="1:20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2">
        <f t="shared" si="10"/>
        <v>40682.051689814813</v>
      </c>
      <c r="T137">
        <f t="shared" si="11"/>
        <v>2011</v>
      </c>
    </row>
    <row r="138" spans="1:20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2">
        <f t="shared" si="10"/>
        <v>42289.675173611111</v>
      </c>
      <c r="T138">
        <f t="shared" si="11"/>
        <v>2015</v>
      </c>
    </row>
    <row r="139" spans="1:20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2">
        <f t="shared" si="10"/>
        <v>42684.000046296293</v>
      </c>
      <c r="T139">
        <f t="shared" si="11"/>
        <v>2016</v>
      </c>
    </row>
    <row r="140" spans="1:20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2">
        <f t="shared" si="10"/>
        <v>41324.193298611113</v>
      </c>
      <c r="T140">
        <f t="shared" si="11"/>
        <v>2013</v>
      </c>
    </row>
    <row r="141" spans="1:20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2">
        <f t="shared" si="10"/>
        <v>42600.278749999998</v>
      </c>
      <c r="T141">
        <f t="shared" si="11"/>
        <v>2016</v>
      </c>
    </row>
    <row r="142" spans="1:20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2">
        <f t="shared" si="10"/>
        <v>41940.69158564815</v>
      </c>
      <c r="T142">
        <f t="shared" si="11"/>
        <v>2014</v>
      </c>
    </row>
    <row r="143" spans="1:20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2">
        <f t="shared" si="10"/>
        <v>41526.708935185183</v>
      </c>
      <c r="T143">
        <f t="shared" si="11"/>
        <v>2013</v>
      </c>
    </row>
    <row r="144" spans="1:20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2">
        <f t="shared" si="10"/>
        <v>42459.780844907407</v>
      </c>
      <c r="T144">
        <f t="shared" si="11"/>
        <v>2016</v>
      </c>
    </row>
    <row r="145" spans="1:20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2">
        <f t="shared" si="10"/>
        <v>42327.834247685183</v>
      </c>
      <c r="T145">
        <f t="shared" si="11"/>
        <v>2015</v>
      </c>
    </row>
    <row r="146" spans="1:20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2">
        <f t="shared" si="10"/>
        <v>41946.029467592591</v>
      </c>
      <c r="T146">
        <f t="shared" si="11"/>
        <v>2014</v>
      </c>
    </row>
    <row r="147" spans="1:20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2">
        <f t="shared" si="10"/>
        <v>42044.272847222222</v>
      </c>
      <c r="T147">
        <f t="shared" si="11"/>
        <v>2015</v>
      </c>
    </row>
    <row r="148" spans="1:20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2">
        <f t="shared" si="10"/>
        <v>42425.757986111115</v>
      </c>
      <c r="T148">
        <f t="shared" si="11"/>
        <v>2016</v>
      </c>
    </row>
    <row r="149" spans="1:20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2">
        <f t="shared" si="10"/>
        <v>42696.663506944446</v>
      </c>
      <c r="T149">
        <f t="shared" si="11"/>
        <v>2016</v>
      </c>
    </row>
    <row r="150" spans="1:20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2">
        <f t="shared" si="10"/>
        <v>42292.513888888891</v>
      </c>
      <c r="T150">
        <f t="shared" si="11"/>
        <v>2015</v>
      </c>
    </row>
    <row r="151" spans="1:20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2">
        <f t="shared" si="10"/>
        <v>41800.423043981478</v>
      </c>
      <c r="T151">
        <f t="shared" si="11"/>
        <v>2014</v>
      </c>
    </row>
    <row r="152" spans="1:20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2">
        <f t="shared" si="10"/>
        <v>42053.704293981486</v>
      </c>
      <c r="T152">
        <f t="shared" si="11"/>
        <v>2015</v>
      </c>
    </row>
    <row r="153" spans="1:20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2">
        <f t="shared" si="10"/>
        <v>42689.187881944439</v>
      </c>
      <c r="T153">
        <f t="shared" si="11"/>
        <v>2016</v>
      </c>
    </row>
    <row r="154" spans="1:20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2">
        <f t="shared" si="10"/>
        <v>40732.842245370368</v>
      </c>
      <c r="T154">
        <f t="shared" si="11"/>
        <v>2011</v>
      </c>
    </row>
    <row r="155" spans="1:20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2">
        <f t="shared" si="10"/>
        <v>41051.168900462959</v>
      </c>
      <c r="T155">
        <f t="shared" si="11"/>
        <v>2012</v>
      </c>
    </row>
    <row r="156" spans="1:20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2">
        <f t="shared" si="10"/>
        <v>42507.860196759255</v>
      </c>
      <c r="T156">
        <f t="shared" si="11"/>
        <v>2016</v>
      </c>
    </row>
    <row r="157" spans="1:20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2">
        <f t="shared" si="10"/>
        <v>41778.193622685183</v>
      </c>
      <c r="T157">
        <f t="shared" si="11"/>
        <v>2014</v>
      </c>
    </row>
    <row r="158" spans="1:20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2">
        <f t="shared" si="10"/>
        <v>42020.700567129628</v>
      </c>
      <c r="T158">
        <f t="shared" si="11"/>
        <v>2015</v>
      </c>
    </row>
    <row r="159" spans="1:20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2">
        <f t="shared" si="10"/>
        <v>42542.526423611111</v>
      </c>
      <c r="T159">
        <f t="shared" si="11"/>
        <v>2016</v>
      </c>
    </row>
    <row r="160" spans="1:20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2">
        <f t="shared" si="10"/>
        <v>42132.941805555558</v>
      </c>
      <c r="T160">
        <f t="shared" si="11"/>
        <v>2015</v>
      </c>
    </row>
    <row r="161" spans="1:20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2">
        <f t="shared" si="10"/>
        <v>42612.149780092594</v>
      </c>
      <c r="T161">
        <f t="shared" si="11"/>
        <v>2016</v>
      </c>
    </row>
    <row r="162" spans="1:20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2">
        <f t="shared" si="10"/>
        <v>41851.962916666671</v>
      </c>
      <c r="T162">
        <f t="shared" si="11"/>
        <v>2014</v>
      </c>
    </row>
    <row r="163" spans="1:20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2">
        <f t="shared" si="10"/>
        <v>41179.098530092589</v>
      </c>
      <c r="T163">
        <f t="shared" si="11"/>
        <v>2012</v>
      </c>
    </row>
    <row r="164" spans="1:20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2">
        <f t="shared" si="10"/>
        <v>42437.636469907404</v>
      </c>
      <c r="T164">
        <f t="shared" si="11"/>
        <v>2016</v>
      </c>
    </row>
    <row r="165" spans="1:20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2">
        <f t="shared" si="10"/>
        <v>41951.695671296293</v>
      </c>
      <c r="T165">
        <f t="shared" si="11"/>
        <v>2014</v>
      </c>
    </row>
    <row r="166" spans="1:20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2">
        <f t="shared" si="10"/>
        <v>42152.288819444439</v>
      </c>
      <c r="T166">
        <f t="shared" si="11"/>
        <v>2015</v>
      </c>
    </row>
    <row r="167" spans="1:20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2">
        <f t="shared" si="10"/>
        <v>41791.713252314818</v>
      </c>
      <c r="T167">
        <f t="shared" si="11"/>
        <v>2014</v>
      </c>
    </row>
    <row r="168" spans="1:20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2">
        <f t="shared" si="10"/>
        <v>42198.676655092597</v>
      </c>
      <c r="T168">
        <f t="shared" si="11"/>
        <v>2015</v>
      </c>
    </row>
    <row r="169" spans="1:20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2">
        <f t="shared" si="10"/>
        <v>41783.642939814818</v>
      </c>
      <c r="T169">
        <f t="shared" si="11"/>
        <v>2014</v>
      </c>
    </row>
    <row r="170" spans="1:20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2">
        <f t="shared" si="10"/>
        <v>41136.777812500004</v>
      </c>
      <c r="T170">
        <f t="shared" si="11"/>
        <v>2012</v>
      </c>
    </row>
    <row r="171" spans="1:20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2">
        <f t="shared" si="10"/>
        <v>41290.598483796297</v>
      </c>
      <c r="T171">
        <f t="shared" si="11"/>
        <v>2013</v>
      </c>
    </row>
    <row r="172" spans="1:20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2">
        <f t="shared" si="10"/>
        <v>42199.57</v>
      </c>
      <c r="T172">
        <f t="shared" si="11"/>
        <v>2015</v>
      </c>
    </row>
    <row r="173" spans="1:20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2">
        <f t="shared" si="10"/>
        <v>42115.071504629625</v>
      </c>
      <c r="T173">
        <f t="shared" si="11"/>
        <v>2015</v>
      </c>
    </row>
    <row r="174" spans="1:20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2">
        <f t="shared" si="10"/>
        <v>42275.767303240747</v>
      </c>
      <c r="T174">
        <f t="shared" si="11"/>
        <v>2015</v>
      </c>
    </row>
    <row r="175" spans="1:20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2">
        <f t="shared" si="10"/>
        <v>41838.377893518518</v>
      </c>
      <c r="T175">
        <f t="shared" si="11"/>
        <v>2014</v>
      </c>
    </row>
    <row r="176" spans="1:20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2">
        <f t="shared" si="10"/>
        <v>42512.698217592595</v>
      </c>
      <c r="T176">
        <f t="shared" si="11"/>
        <v>2016</v>
      </c>
    </row>
    <row r="177" spans="1:20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2">
        <f t="shared" si="10"/>
        <v>41863.584120370368</v>
      </c>
      <c r="T177">
        <f t="shared" si="11"/>
        <v>2014</v>
      </c>
    </row>
    <row r="178" spans="1:20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2">
        <f t="shared" si="10"/>
        <v>40933.80190972222</v>
      </c>
      <c r="T178">
        <f t="shared" si="11"/>
        <v>2012</v>
      </c>
    </row>
    <row r="179" spans="1:20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2">
        <f t="shared" si="10"/>
        <v>41351.541377314818</v>
      </c>
      <c r="T179">
        <f t="shared" si="11"/>
        <v>2013</v>
      </c>
    </row>
    <row r="180" spans="1:20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2">
        <f t="shared" si="10"/>
        <v>40194.920046296298</v>
      </c>
      <c r="T180">
        <f t="shared" si="11"/>
        <v>2010</v>
      </c>
    </row>
    <row r="181" spans="1:20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2">
        <f t="shared" si="10"/>
        <v>41928.881064814814</v>
      </c>
      <c r="T181">
        <f t="shared" si="11"/>
        <v>2014</v>
      </c>
    </row>
    <row r="182" spans="1:20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2">
        <f t="shared" si="10"/>
        <v>42776.704432870371</v>
      </c>
      <c r="T182">
        <f t="shared" si="11"/>
        <v>2017</v>
      </c>
    </row>
    <row r="183" spans="1:20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2">
        <f t="shared" si="10"/>
        <v>41725.082384259258</v>
      </c>
      <c r="T183">
        <f t="shared" si="11"/>
        <v>2014</v>
      </c>
    </row>
    <row r="184" spans="1:20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2">
        <f t="shared" si="10"/>
        <v>42292.495474537034</v>
      </c>
      <c r="T184">
        <f t="shared" si="11"/>
        <v>2015</v>
      </c>
    </row>
    <row r="185" spans="1:20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2">
        <f t="shared" si="10"/>
        <v>41891.693379629629</v>
      </c>
      <c r="T185">
        <f t="shared" si="11"/>
        <v>2014</v>
      </c>
    </row>
    <row r="186" spans="1:20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2">
        <f t="shared" si="10"/>
        <v>42772.669062500005</v>
      </c>
      <c r="T186">
        <f t="shared" si="11"/>
        <v>2017</v>
      </c>
    </row>
    <row r="187" spans="1:20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2">
        <f t="shared" si="10"/>
        <v>42427.964745370366</v>
      </c>
      <c r="T187">
        <f t="shared" si="11"/>
        <v>2016</v>
      </c>
    </row>
    <row r="188" spans="1:20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2">
        <f t="shared" si="10"/>
        <v>42361.602476851855</v>
      </c>
      <c r="T188">
        <f t="shared" si="11"/>
        <v>2015</v>
      </c>
    </row>
    <row r="189" spans="1:20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2">
        <f t="shared" si="10"/>
        <v>42527.625671296293</v>
      </c>
      <c r="T189">
        <f t="shared" si="11"/>
        <v>2016</v>
      </c>
    </row>
    <row r="190" spans="1:20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2">
        <f t="shared" si="10"/>
        <v>42507.581412037034</v>
      </c>
      <c r="T190">
        <f t="shared" si="11"/>
        <v>2016</v>
      </c>
    </row>
    <row r="191" spans="1:20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2">
        <f t="shared" si="10"/>
        <v>42643.642800925925</v>
      </c>
      <c r="T191">
        <f t="shared" si="11"/>
        <v>2016</v>
      </c>
    </row>
    <row r="192" spans="1:20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2">
        <f t="shared" si="10"/>
        <v>42226.313298611116</v>
      </c>
      <c r="T192">
        <f t="shared" si="11"/>
        <v>2015</v>
      </c>
    </row>
    <row r="193" spans="1:20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2">
        <f t="shared" si="10"/>
        <v>42531.228437500002</v>
      </c>
      <c r="T193">
        <f t="shared" si="11"/>
        <v>2016</v>
      </c>
    </row>
    <row r="194" spans="1:20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12">
        <f t="shared" si="10"/>
        <v>40904.738194444442</v>
      </c>
      <c r="T194">
        <f t="shared" si="11"/>
        <v>2011</v>
      </c>
    </row>
    <row r="195" spans="1:20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ROUND(E195/D195*100,0)</f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2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2">
        <f t="shared" si="14"/>
        <v>41949.697962962964</v>
      </c>
      <c r="T196">
        <f t="shared" si="15"/>
        <v>2014</v>
      </c>
    </row>
    <row r="197" spans="1:20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2">
        <f t="shared" si="14"/>
        <v>42334.803923611107</v>
      </c>
      <c r="T197">
        <f t="shared" si="15"/>
        <v>2015</v>
      </c>
    </row>
    <row r="198" spans="1:20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2">
        <f t="shared" si="14"/>
        <v>41943.293912037036</v>
      </c>
      <c r="T198">
        <f t="shared" si="15"/>
        <v>2014</v>
      </c>
    </row>
    <row r="199" spans="1:20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2">
        <f t="shared" si="14"/>
        <v>41164.040960648148</v>
      </c>
      <c r="T199">
        <f t="shared" si="15"/>
        <v>2012</v>
      </c>
    </row>
    <row r="200" spans="1:20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2">
        <f t="shared" si="14"/>
        <v>41836.625254629631</v>
      </c>
      <c r="T200">
        <f t="shared" si="15"/>
        <v>2014</v>
      </c>
    </row>
    <row r="201" spans="1:20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2">
        <f t="shared" si="14"/>
        <v>42278.498240740737</v>
      </c>
      <c r="T201">
        <f t="shared" si="15"/>
        <v>2015</v>
      </c>
    </row>
    <row r="202" spans="1:20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2">
        <f t="shared" si="14"/>
        <v>42032.693043981482</v>
      </c>
      <c r="T202">
        <f t="shared" si="15"/>
        <v>2015</v>
      </c>
    </row>
    <row r="203" spans="1:20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2">
        <f t="shared" si="14"/>
        <v>42072.488182870366</v>
      </c>
      <c r="T203">
        <f t="shared" si="15"/>
        <v>2015</v>
      </c>
    </row>
    <row r="204" spans="1:20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2">
        <f t="shared" si="14"/>
        <v>41887.292187500003</v>
      </c>
      <c r="T204">
        <f t="shared" si="15"/>
        <v>2014</v>
      </c>
    </row>
    <row r="205" spans="1:20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2">
        <f t="shared" si="14"/>
        <v>41069.088506944441</v>
      </c>
      <c r="T205">
        <f t="shared" si="15"/>
        <v>2012</v>
      </c>
    </row>
    <row r="206" spans="1:20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2">
        <f t="shared" si="14"/>
        <v>42740.693692129629</v>
      </c>
      <c r="T206">
        <f t="shared" si="15"/>
        <v>2017</v>
      </c>
    </row>
    <row r="207" spans="1:20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2">
        <f t="shared" si="14"/>
        <v>42493.167719907404</v>
      </c>
      <c r="T207">
        <f t="shared" si="15"/>
        <v>2016</v>
      </c>
    </row>
    <row r="208" spans="1:20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2">
        <f t="shared" si="14"/>
        <v>42480.078715277778</v>
      </c>
      <c r="T208">
        <f t="shared" si="15"/>
        <v>2016</v>
      </c>
    </row>
    <row r="209" spans="1:20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2">
        <f t="shared" si="14"/>
        <v>41731.520949074074</v>
      </c>
      <c r="T209">
        <f t="shared" si="15"/>
        <v>2014</v>
      </c>
    </row>
    <row r="210" spans="1:20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2">
        <f t="shared" si="14"/>
        <v>40766.041921296295</v>
      </c>
      <c r="T210">
        <f t="shared" si="15"/>
        <v>2011</v>
      </c>
    </row>
    <row r="211" spans="1:20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2">
        <f t="shared" si="14"/>
        <v>42234.624895833331</v>
      </c>
      <c r="T211">
        <f t="shared" si="15"/>
        <v>2015</v>
      </c>
    </row>
    <row r="212" spans="1:20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2">
        <f t="shared" si="14"/>
        <v>41738.864803240744</v>
      </c>
      <c r="T212">
        <f t="shared" si="15"/>
        <v>2014</v>
      </c>
    </row>
    <row r="213" spans="1:20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2">
        <f t="shared" si="14"/>
        <v>41759.923101851848</v>
      </c>
      <c r="T213">
        <f t="shared" si="15"/>
        <v>2014</v>
      </c>
    </row>
    <row r="214" spans="1:20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2">
        <f t="shared" si="14"/>
        <v>41899.294942129629</v>
      </c>
      <c r="T214">
        <f t="shared" si="15"/>
        <v>2014</v>
      </c>
    </row>
    <row r="215" spans="1:20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2">
        <f t="shared" si="14"/>
        <v>42326.818738425922</v>
      </c>
      <c r="T215">
        <f t="shared" si="15"/>
        <v>2015</v>
      </c>
    </row>
    <row r="216" spans="1:20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2">
        <f t="shared" si="14"/>
        <v>41915.747314814813</v>
      </c>
      <c r="T216">
        <f t="shared" si="15"/>
        <v>2014</v>
      </c>
    </row>
    <row r="217" spans="1:20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2">
        <f t="shared" si="14"/>
        <v>41936.001226851848</v>
      </c>
      <c r="T217">
        <f t="shared" si="15"/>
        <v>2014</v>
      </c>
    </row>
    <row r="218" spans="1:20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2">
        <f t="shared" si="14"/>
        <v>41116.690104166664</v>
      </c>
      <c r="T218">
        <f t="shared" si="15"/>
        <v>2012</v>
      </c>
    </row>
    <row r="219" spans="1:20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2">
        <f t="shared" si="14"/>
        <v>41019.793032407404</v>
      </c>
      <c r="T219">
        <f t="shared" si="15"/>
        <v>2012</v>
      </c>
    </row>
    <row r="220" spans="1:20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2">
        <f t="shared" si="14"/>
        <v>42229.820173611108</v>
      </c>
      <c r="T220">
        <f t="shared" si="15"/>
        <v>2015</v>
      </c>
    </row>
    <row r="221" spans="1:20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2">
        <f t="shared" si="14"/>
        <v>42503.66474537037</v>
      </c>
      <c r="T221">
        <f t="shared" si="15"/>
        <v>2016</v>
      </c>
    </row>
    <row r="222" spans="1:20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2">
        <f t="shared" si="14"/>
        <v>42479.626875000002</v>
      </c>
      <c r="T222">
        <f t="shared" si="15"/>
        <v>2016</v>
      </c>
    </row>
    <row r="223" spans="1:20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2">
        <f t="shared" si="14"/>
        <v>41535.812708333331</v>
      </c>
      <c r="T223">
        <f t="shared" si="15"/>
        <v>2013</v>
      </c>
    </row>
    <row r="224" spans="1:20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2">
        <f t="shared" si="14"/>
        <v>41646.628032407411</v>
      </c>
      <c r="T224">
        <f t="shared" si="15"/>
        <v>2014</v>
      </c>
    </row>
    <row r="225" spans="1:20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2">
        <f t="shared" si="14"/>
        <v>42647.446597222224</v>
      </c>
      <c r="T225">
        <f t="shared" si="15"/>
        <v>2016</v>
      </c>
    </row>
    <row r="226" spans="1:20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2">
        <f t="shared" si="14"/>
        <v>42332.89980324074</v>
      </c>
      <c r="T226">
        <f t="shared" si="15"/>
        <v>2015</v>
      </c>
    </row>
    <row r="227" spans="1:20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2">
        <f t="shared" si="14"/>
        <v>41379.515775462962</v>
      </c>
      <c r="T227">
        <f t="shared" si="15"/>
        <v>2013</v>
      </c>
    </row>
    <row r="228" spans="1:20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2">
        <f t="shared" si="14"/>
        <v>40921.919340277782</v>
      </c>
      <c r="T228">
        <f t="shared" si="15"/>
        <v>2012</v>
      </c>
    </row>
    <row r="229" spans="1:20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2">
        <f t="shared" si="14"/>
        <v>42094.808182870373</v>
      </c>
      <c r="T229">
        <f t="shared" si="15"/>
        <v>2015</v>
      </c>
    </row>
    <row r="230" spans="1:20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2">
        <f t="shared" si="14"/>
        <v>42337.02039351852</v>
      </c>
      <c r="T230">
        <f t="shared" si="15"/>
        <v>2015</v>
      </c>
    </row>
    <row r="231" spans="1:20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2">
        <f t="shared" si="14"/>
        <v>42770.201481481476</v>
      </c>
      <c r="T231">
        <f t="shared" si="15"/>
        <v>2017</v>
      </c>
    </row>
    <row r="232" spans="1:20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2">
        <f t="shared" si="14"/>
        <v>42252.474351851852</v>
      </c>
      <c r="T232">
        <f t="shared" si="15"/>
        <v>2015</v>
      </c>
    </row>
    <row r="233" spans="1:20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2">
        <f t="shared" si="14"/>
        <v>42282.168993055559</v>
      </c>
      <c r="T233">
        <f t="shared" si="15"/>
        <v>2015</v>
      </c>
    </row>
    <row r="234" spans="1:20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2">
        <f t="shared" si="14"/>
        <v>42219.665173611109</v>
      </c>
      <c r="T234">
        <f t="shared" si="15"/>
        <v>2015</v>
      </c>
    </row>
    <row r="235" spans="1:20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2">
        <f t="shared" si="14"/>
        <v>42417.625046296293</v>
      </c>
      <c r="T235">
        <f t="shared" si="15"/>
        <v>2016</v>
      </c>
    </row>
    <row r="236" spans="1:20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2">
        <f t="shared" si="14"/>
        <v>41533.542858796296</v>
      </c>
      <c r="T236">
        <f t="shared" si="15"/>
        <v>2013</v>
      </c>
    </row>
    <row r="237" spans="1:20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2">
        <f t="shared" si="14"/>
        <v>42723.63653935185</v>
      </c>
      <c r="T237">
        <f t="shared" si="15"/>
        <v>2016</v>
      </c>
    </row>
    <row r="238" spans="1:20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2">
        <f t="shared" si="14"/>
        <v>42111.970995370371</v>
      </c>
      <c r="T238">
        <f t="shared" si="15"/>
        <v>2015</v>
      </c>
    </row>
    <row r="239" spans="1:20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2">
        <f t="shared" si="14"/>
        <v>41710.594282407408</v>
      </c>
      <c r="T239">
        <f t="shared" si="15"/>
        <v>2014</v>
      </c>
    </row>
    <row r="240" spans="1:20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2">
        <f t="shared" si="14"/>
        <v>40941.199826388889</v>
      </c>
      <c r="T240">
        <f t="shared" si="15"/>
        <v>2012</v>
      </c>
    </row>
    <row r="241" spans="1:20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2">
        <f t="shared" si="14"/>
        <v>42678.459120370375</v>
      </c>
      <c r="T241">
        <f t="shared" si="15"/>
        <v>2016</v>
      </c>
    </row>
    <row r="242" spans="1:20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2">
        <f t="shared" si="14"/>
        <v>41424.27107638889</v>
      </c>
      <c r="T242">
        <f t="shared" si="15"/>
        <v>2013</v>
      </c>
    </row>
    <row r="243" spans="1:20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2">
        <f t="shared" si="14"/>
        <v>42264.963159722218</v>
      </c>
      <c r="T243">
        <f t="shared" si="15"/>
        <v>2015</v>
      </c>
    </row>
    <row r="244" spans="1:20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2">
        <f t="shared" si="14"/>
        <v>41313.755219907405</v>
      </c>
      <c r="T244">
        <f t="shared" si="15"/>
        <v>2013</v>
      </c>
    </row>
    <row r="245" spans="1:20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2">
        <f t="shared" si="14"/>
        <v>40840.615787037037</v>
      </c>
      <c r="T245">
        <f t="shared" si="15"/>
        <v>2011</v>
      </c>
    </row>
    <row r="246" spans="1:20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2">
        <f t="shared" si="14"/>
        <v>41704.735937500001</v>
      </c>
      <c r="T246">
        <f t="shared" si="15"/>
        <v>2014</v>
      </c>
    </row>
    <row r="247" spans="1:20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2">
        <f t="shared" si="14"/>
        <v>42073.957569444443</v>
      </c>
      <c r="T247">
        <f t="shared" si="15"/>
        <v>2015</v>
      </c>
    </row>
    <row r="248" spans="1:20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2">
        <f t="shared" si="14"/>
        <v>40977.805300925924</v>
      </c>
      <c r="T248">
        <f t="shared" si="15"/>
        <v>2012</v>
      </c>
    </row>
    <row r="249" spans="1:20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2">
        <f t="shared" si="14"/>
        <v>41932.708877314813</v>
      </c>
      <c r="T249">
        <f t="shared" si="15"/>
        <v>2014</v>
      </c>
    </row>
    <row r="250" spans="1:20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2">
        <f t="shared" si="14"/>
        <v>42702.212337962963</v>
      </c>
      <c r="T250">
        <f t="shared" si="15"/>
        <v>2016</v>
      </c>
    </row>
    <row r="251" spans="1:20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2">
        <f t="shared" si="14"/>
        <v>41754.047083333331</v>
      </c>
      <c r="T251">
        <f t="shared" si="15"/>
        <v>2014</v>
      </c>
    </row>
    <row r="252" spans="1:20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2">
        <f t="shared" si="14"/>
        <v>42184.874675925923</v>
      </c>
      <c r="T252">
        <f t="shared" si="15"/>
        <v>2015</v>
      </c>
    </row>
    <row r="253" spans="1:20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2">
        <f t="shared" si="14"/>
        <v>42564.881076388891</v>
      </c>
      <c r="T253">
        <f t="shared" si="15"/>
        <v>2016</v>
      </c>
    </row>
    <row r="254" spans="1:20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2">
        <f t="shared" si="14"/>
        <v>42163.957326388889</v>
      </c>
      <c r="T254">
        <f t="shared" si="15"/>
        <v>2015</v>
      </c>
    </row>
    <row r="255" spans="1:20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2">
        <f t="shared" si="14"/>
        <v>41506.756111111114</v>
      </c>
      <c r="T255">
        <f t="shared" si="15"/>
        <v>2013</v>
      </c>
    </row>
    <row r="256" spans="1:20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2">
        <f t="shared" si="14"/>
        <v>41572.958495370374</v>
      </c>
      <c r="T256">
        <f t="shared" si="15"/>
        <v>2013</v>
      </c>
    </row>
    <row r="257" spans="1:20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2">
        <f t="shared" si="14"/>
        <v>41869.542314814818</v>
      </c>
      <c r="T257">
        <f t="shared" si="15"/>
        <v>2014</v>
      </c>
    </row>
    <row r="258" spans="1:20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12">
        <f t="shared" si="14"/>
        <v>42445.19430555556</v>
      </c>
      <c r="T258">
        <f t="shared" si="15"/>
        <v>2016</v>
      </c>
    </row>
    <row r="259" spans="1:20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ROUND(E259/D259*100,0)</f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2">
        <f t="shared" ref="S259:S322" si="18">(((J259/60)/60)/24)+DATE(1970,1,1)</f>
        <v>42387.398472222223</v>
      </c>
      <c r="T259">
        <f t="shared" ref="T259:T322" si="19">YEAR(S259)</f>
        <v>2016</v>
      </c>
    </row>
    <row r="260" spans="1:20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2">
        <f t="shared" si="18"/>
        <v>41466.785231481481</v>
      </c>
      <c r="T260">
        <f t="shared" si="19"/>
        <v>2013</v>
      </c>
    </row>
    <row r="261" spans="1:20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2">
        <f t="shared" si="18"/>
        <v>41401.565868055557</v>
      </c>
      <c r="T261">
        <f t="shared" si="19"/>
        <v>2013</v>
      </c>
    </row>
    <row r="262" spans="1:20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2">
        <f t="shared" si="18"/>
        <v>41694.84065972222</v>
      </c>
      <c r="T262">
        <f t="shared" si="19"/>
        <v>2014</v>
      </c>
    </row>
    <row r="263" spans="1:20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2">
        <f t="shared" si="18"/>
        <v>41612.10024305556</v>
      </c>
      <c r="T263">
        <f t="shared" si="19"/>
        <v>2013</v>
      </c>
    </row>
    <row r="264" spans="1:20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2">
        <f t="shared" si="18"/>
        <v>42221.67432870371</v>
      </c>
      <c r="T264">
        <f t="shared" si="19"/>
        <v>2015</v>
      </c>
    </row>
    <row r="265" spans="1:20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2">
        <f t="shared" si="18"/>
        <v>41872.525717592594</v>
      </c>
      <c r="T265">
        <f t="shared" si="19"/>
        <v>2014</v>
      </c>
    </row>
    <row r="266" spans="1:20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2">
        <f t="shared" si="18"/>
        <v>40961.057349537034</v>
      </c>
      <c r="T266">
        <f t="shared" si="19"/>
        <v>2012</v>
      </c>
    </row>
    <row r="267" spans="1:20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2">
        <f t="shared" si="18"/>
        <v>41963.759386574078</v>
      </c>
      <c r="T267">
        <f t="shared" si="19"/>
        <v>2014</v>
      </c>
    </row>
    <row r="268" spans="1:20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2">
        <f t="shared" si="18"/>
        <v>41884.617314814815</v>
      </c>
      <c r="T268">
        <f t="shared" si="19"/>
        <v>2014</v>
      </c>
    </row>
    <row r="269" spans="1:20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2">
        <f t="shared" si="18"/>
        <v>41802.790347222224</v>
      </c>
      <c r="T269">
        <f t="shared" si="19"/>
        <v>2014</v>
      </c>
    </row>
    <row r="270" spans="1:20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2">
        <f t="shared" si="18"/>
        <v>41760.8200462963</v>
      </c>
      <c r="T270">
        <f t="shared" si="19"/>
        <v>2014</v>
      </c>
    </row>
    <row r="271" spans="1:20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2">
        <f t="shared" si="18"/>
        <v>42574.667650462965</v>
      </c>
      <c r="T271">
        <f t="shared" si="19"/>
        <v>2016</v>
      </c>
    </row>
    <row r="272" spans="1:20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2">
        <f t="shared" si="18"/>
        <v>42407.637557870374</v>
      </c>
      <c r="T272">
        <f t="shared" si="19"/>
        <v>2016</v>
      </c>
    </row>
    <row r="273" spans="1:20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2">
        <f t="shared" si="18"/>
        <v>42697.850844907407</v>
      </c>
      <c r="T273">
        <f t="shared" si="19"/>
        <v>2016</v>
      </c>
    </row>
    <row r="274" spans="1:20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2">
        <f t="shared" si="18"/>
        <v>41926.73778935185</v>
      </c>
      <c r="T274">
        <f t="shared" si="19"/>
        <v>2014</v>
      </c>
    </row>
    <row r="275" spans="1:20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2">
        <f t="shared" si="18"/>
        <v>42711.795138888891</v>
      </c>
      <c r="T275">
        <f t="shared" si="19"/>
        <v>2016</v>
      </c>
    </row>
    <row r="276" spans="1:20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2">
        <f t="shared" si="18"/>
        <v>41855.783645833333</v>
      </c>
      <c r="T276">
        <f t="shared" si="19"/>
        <v>2014</v>
      </c>
    </row>
    <row r="277" spans="1:20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2">
        <f t="shared" si="18"/>
        <v>42396.494583333333</v>
      </c>
      <c r="T277">
        <f t="shared" si="19"/>
        <v>2016</v>
      </c>
    </row>
    <row r="278" spans="1:20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2">
        <f t="shared" si="18"/>
        <v>41598.17597222222</v>
      </c>
      <c r="T278">
        <f t="shared" si="19"/>
        <v>2013</v>
      </c>
    </row>
    <row r="279" spans="1:20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2">
        <f t="shared" si="18"/>
        <v>41423.910891203705</v>
      </c>
      <c r="T279">
        <f t="shared" si="19"/>
        <v>2013</v>
      </c>
    </row>
    <row r="280" spans="1:20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2">
        <f t="shared" si="18"/>
        <v>42333.59993055556</v>
      </c>
      <c r="T280">
        <f t="shared" si="19"/>
        <v>2015</v>
      </c>
    </row>
    <row r="281" spans="1:20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2">
        <f t="shared" si="18"/>
        <v>41589.676886574074</v>
      </c>
      <c r="T281">
        <f t="shared" si="19"/>
        <v>2013</v>
      </c>
    </row>
    <row r="282" spans="1:20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2">
        <f t="shared" si="18"/>
        <v>42052.666990740734</v>
      </c>
      <c r="T282">
        <f t="shared" si="19"/>
        <v>2015</v>
      </c>
    </row>
    <row r="283" spans="1:20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2">
        <f t="shared" si="18"/>
        <v>42179.160752314812</v>
      </c>
      <c r="T283">
        <f t="shared" si="19"/>
        <v>2015</v>
      </c>
    </row>
    <row r="284" spans="1:20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2">
        <f t="shared" si="18"/>
        <v>42090.161828703705</v>
      </c>
      <c r="T284">
        <f t="shared" si="19"/>
        <v>2015</v>
      </c>
    </row>
    <row r="285" spans="1:20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2">
        <f t="shared" si="18"/>
        <v>41578.210104166668</v>
      </c>
      <c r="T285">
        <f t="shared" si="19"/>
        <v>2013</v>
      </c>
    </row>
    <row r="286" spans="1:20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2">
        <f t="shared" si="18"/>
        <v>42213.802199074074</v>
      </c>
      <c r="T286">
        <f t="shared" si="19"/>
        <v>2015</v>
      </c>
    </row>
    <row r="287" spans="1:20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2">
        <f t="shared" si="18"/>
        <v>41934.914918981485</v>
      </c>
      <c r="T287">
        <f t="shared" si="19"/>
        <v>2014</v>
      </c>
    </row>
    <row r="288" spans="1:20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2">
        <f t="shared" si="18"/>
        <v>41939.569907407407</v>
      </c>
      <c r="T288">
        <f t="shared" si="19"/>
        <v>2014</v>
      </c>
    </row>
    <row r="289" spans="1:20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2">
        <f t="shared" si="18"/>
        <v>41134.475497685184</v>
      </c>
      <c r="T289">
        <f t="shared" si="19"/>
        <v>2012</v>
      </c>
    </row>
    <row r="290" spans="1:20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2">
        <f t="shared" si="18"/>
        <v>42655.465891203698</v>
      </c>
      <c r="T290">
        <f t="shared" si="19"/>
        <v>2016</v>
      </c>
    </row>
    <row r="291" spans="1:20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2">
        <f t="shared" si="18"/>
        <v>41149.954791666663</v>
      </c>
      <c r="T291">
        <f t="shared" si="19"/>
        <v>2012</v>
      </c>
    </row>
    <row r="292" spans="1:20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2">
        <f t="shared" si="18"/>
        <v>42291.596273148149</v>
      </c>
      <c r="T292">
        <f t="shared" si="19"/>
        <v>2015</v>
      </c>
    </row>
    <row r="293" spans="1:20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2">
        <f t="shared" si="18"/>
        <v>42629.655046296291</v>
      </c>
      <c r="T293">
        <f t="shared" si="19"/>
        <v>2016</v>
      </c>
    </row>
    <row r="294" spans="1:20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2">
        <f t="shared" si="18"/>
        <v>42506.416990740734</v>
      </c>
      <c r="T294">
        <f t="shared" si="19"/>
        <v>2016</v>
      </c>
    </row>
    <row r="295" spans="1:20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2">
        <f t="shared" si="18"/>
        <v>42150.71056712963</v>
      </c>
      <c r="T295">
        <f t="shared" si="19"/>
        <v>2015</v>
      </c>
    </row>
    <row r="296" spans="1:20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2">
        <f t="shared" si="18"/>
        <v>42776.082349537035</v>
      </c>
      <c r="T296">
        <f t="shared" si="19"/>
        <v>2017</v>
      </c>
    </row>
    <row r="297" spans="1:20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2">
        <f t="shared" si="18"/>
        <v>42586.066076388888</v>
      </c>
      <c r="T297">
        <f t="shared" si="19"/>
        <v>2016</v>
      </c>
    </row>
    <row r="298" spans="1:20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2">
        <f t="shared" si="18"/>
        <v>42211.99454861111</v>
      </c>
      <c r="T298">
        <f t="shared" si="19"/>
        <v>2015</v>
      </c>
    </row>
    <row r="299" spans="1:20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2">
        <f t="shared" si="18"/>
        <v>42461.627511574072</v>
      </c>
      <c r="T299">
        <f t="shared" si="19"/>
        <v>2016</v>
      </c>
    </row>
    <row r="300" spans="1:20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2">
        <f t="shared" si="18"/>
        <v>42380.690289351856</v>
      </c>
      <c r="T300">
        <f t="shared" si="19"/>
        <v>2016</v>
      </c>
    </row>
    <row r="301" spans="1:20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2">
        <f t="shared" si="18"/>
        <v>41960.722951388889</v>
      </c>
      <c r="T301">
        <f t="shared" si="19"/>
        <v>2014</v>
      </c>
    </row>
    <row r="302" spans="1:20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2">
        <f t="shared" si="18"/>
        <v>41920.123611111114</v>
      </c>
      <c r="T302">
        <f t="shared" si="19"/>
        <v>2014</v>
      </c>
    </row>
    <row r="303" spans="1:20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2">
        <f t="shared" si="18"/>
        <v>41184.849166666667</v>
      </c>
      <c r="T303">
        <f t="shared" si="19"/>
        <v>2012</v>
      </c>
    </row>
    <row r="304" spans="1:20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2">
        <f t="shared" si="18"/>
        <v>41391.782905092594</v>
      </c>
      <c r="T304">
        <f t="shared" si="19"/>
        <v>2013</v>
      </c>
    </row>
    <row r="305" spans="1:20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2">
        <f t="shared" si="18"/>
        <v>42263.952662037031</v>
      </c>
      <c r="T305">
        <f t="shared" si="19"/>
        <v>2015</v>
      </c>
    </row>
    <row r="306" spans="1:20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2">
        <f t="shared" si="18"/>
        <v>42066.958761574075</v>
      </c>
      <c r="T306">
        <f t="shared" si="19"/>
        <v>2015</v>
      </c>
    </row>
    <row r="307" spans="1:20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2">
        <f t="shared" si="18"/>
        <v>42339.276006944448</v>
      </c>
      <c r="T307">
        <f t="shared" si="19"/>
        <v>2015</v>
      </c>
    </row>
    <row r="308" spans="1:20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2">
        <f t="shared" si="18"/>
        <v>42627.307303240741</v>
      </c>
      <c r="T308">
        <f t="shared" si="19"/>
        <v>2016</v>
      </c>
    </row>
    <row r="309" spans="1:20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2">
        <f t="shared" si="18"/>
        <v>41834.586574074077</v>
      </c>
      <c r="T309">
        <f t="shared" si="19"/>
        <v>2014</v>
      </c>
    </row>
    <row r="310" spans="1:20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2">
        <f t="shared" si="18"/>
        <v>42705.919201388882</v>
      </c>
      <c r="T310">
        <f t="shared" si="19"/>
        <v>2016</v>
      </c>
    </row>
    <row r="311" spans="1:20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2">
        <f t="shared" si="18"/>
        <v>41368.560289351852</v>
      </c>
      <c r="T311">
        <f t="shared" si="19"/>
        <v>2013</v>
      </c>
    </row>
    <row r="312" spans="1:20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2">
        <f t="shared" si="18"/>
        <v>42535.809490740736</v>
      </c>
      <c r="T312">
        <f t="shared" si="19"/>
        <v>2016</v>
      </c>
    </row>
    <row r="313" spans="1:20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2">
        <f t="shared" si="18"/>
        <v>42473.57</v>
      </c>
      <c r="T313">
        <f t="shared" si="19"/>
        <v>2016</v>
      </c>
    </row>
    <row r="314" spans="1:20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2">
        <f t="shared" si="18"/>
        <v>42759.244166666671</v>
      </c>
      <c r="T314">
        <f t="shared" si="19"/>
        <v>2017</v>
      </c>
    </row>
    <row r="315" spans="1:20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2">
        <f t="shared" si="18"/>
        <v>42234.597685185188</v>
      </c>
      <c r="T315">
        <f t="shared" si="19"/>
        <v>2015</v>
      </c>
    </row>
    <row r="316" spans="1:20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2">
        <f t="shared" si="18"/>
        <v>42011.628136574072</v>
      </c>
      <c r="T316">
        <f t="shared" si="19"/>
        <v>2015</v>
      </c>
    </row>
    <row r="317" spans="1:20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2">
        <f t="shared" si="18"/>
        <v>41934.584502314814</v>
      </c>
      <c r="T317">
        <f t="shared" si="19"/>
        <v>2014</v>
      </c>
    </row>
    <row r="318" spans="1:20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2">
        <f t="shared" si="18"/>
        <v>41807.624374999999</v>
      </c>
      <c r="T318">
        <f t="shared" si="19"/>
        <v>2014</v>
      </c>
    </row>
    <row r="319" spans="1:20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2">
        <f t="shared" si="18"/>
        <v>42100.642071759255</v>
      </c>
      <c r="T319">
        <f t="shared" si="19"/>
        <v>2015</v>
      </c>
    </row>
    <row r="320" spans="1:20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2">
        <f t="shared" si="18"/>
        <v>41184.277986111112</v>
      </c>
      <c r="T320">
        <f t="shared" si="19"/>
        <v>2012</v>
      </c>
    </row>
    <row r="321" spans="1:20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2">
        <f t="shared" si="18"/>
        <v>40854.745266203703</v>
      </c>
      <c r="T321">
        <f t="shared" si="19"/>
        <v>2011</v>
      </c>
    </row>
    <row r="322" spans="1:20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12">
        <f t="shared" si="18"/>
        <v>41719.667986111112</v>
      </c>
      <c r="T322">
        <f t="shared" si="19"/>
        <v>2014</v>
      </c>
    </row>
    <row r="323" spans="1:20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ROUND(E323/D323*100,0)</f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2">
        <f t="shared" ref="S323:S386" si="22">(((J323/60)/60)/24)+DATE(1970,1,1)</f>
        <v>42506.709722222222</v>
      </c>
      <c r="T323">
        <f t="shared" ref="T323:T386" si="23">YEAR(S323)</f>
        <v>2016</v>
      </c>
    </row>
    <row r="324" spans="1:20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2">
        <f t="shared" si="22"/>
        <v>42633.841608796298</v>
      </c>
      <c r="T324">
        <f t="shared" si="23"/>
        <v>2016</v>
      </c>
    </row>
    <row r="325" spans="1:20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2">
        <f t="shared" si="22"/>
        <v>42692.771493055552</v>
      </c>
      <c r="T325">
        <f t="shared" si="23"/>
        <v>2016</v>
      </c>
    </row>
    <row r="326" spans="1:20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2">
        <f t="shared" si="22"/>
        <v>41023.782037037039</v>
      </c>
      <c r="T326">
        <f t="shared" si="23"/>
        <v>2012</v>
      </c>
    </row>
    <row r="327" spans="1:20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2">
        <f t="shared" si="22"/>
        <v>41085.698113425926</v>
      </c>
      <c r="T327">
        <f t="shared" si="23"/>
        <v>2012</v>
      </c>
    </row>
    <row r="328" spans="1:20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2">
        <f t="shared" si="22"/>
        <v>42078.222187499996</v>
      </c>
      <c r="T328">
        <f t="shared" si="23"/>
        <v>2015</v>
      </c>
    </row>
    <row r="329" spans="1:20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2">
        <f t="shared" si="22"/>
        <v>42633.461956018517</v>
      </c>
      <c r="T329">
        <f t="shared" si="23"/>
        <v>2016</v>
      </c>
    </row>
    <row r="330" spans="1:20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2">
        <f t="shared" si="22"/>
        <v>42103.556828703702</v>
      </c>
      <c r="T330">
        <f t="shared" si="23"/>
        <v>2015</v>
      </c>
    </row>
    <row r="331" spans="1:20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2">
        <f t="shared" si="22"/>
        <v>41348.168287037035</v>
      </c>
      <c r="T331">
        <f t="shared" si="23"/>
        <v>2013</v>
      </c>
    </row>
    <row r="332" spans="1:20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2">
        <f t="shared" si="22"/>
        <v>42766.626793981486</v>
      </c>
      <c r="T332">
        <f t="shared" si="23"/>
        <v>2017</v>
      </c>
    </row>
    <row r="333" spans="1:20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2">
        <f t="shared" si="22"/>
        <v>41662.047500000001</v>
      </c>
      <c r="T333">
        <f t="shared" si="23"/>
        <v>2014</v>
      </c>
    </row>
    <row r="334" spans="1:20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2">
        <f t="shared" si="22"/>
        <v>41487.611250000002</v>
      </c>
      <c r="T334">
        <f t="shared" si="23"/>
        <v>2013</v>
      </c>
    </row>
    <row r="335" spans="1:20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2">
        <f t="shared" si="22"/>
        <v>41771.572256944448</v>
      </c>
      <c r="T335">
        <f t="shared" si="23"/>
        <v>2014</v>
      </c>
    </row>
    <row r="336" spans="1:20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2">
        <f t="shared" si="22"/>
        <v>42139.781678240746</v>
      </c>
      <c r="T336">
        <f t="shared" si="23"/>
        <v>2015</v>
      </c>
    </row>
    <row r="337" spans="1:20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2">
        <f t="shared" si="22"/>
        <v>40626.959930555553</v>
      </c>
      <c r="T337">
        <f t="shared" si="23"/>
        <v>2011</v>
      </c>
    </row>
    <row r="338" spans="1:20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2">
        <f t="shared" si="22"/>
        <v>41918.742175925923</v>
      </c>
      <c r="T338">
        <f t="shared" si="23"/>
        <v>2014</v>
      </c>
    </row>
    <row r="339" spans="1:20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2">
        <f t="shared" si="22"/>
        <v>41935.070486111108</v>
      </c>
      <c r="T339">
        <f t="shared" si="23"/>
        <v>2014</v>
      </c>
    </row>
    <row r="340" spans="1:20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2">
        <f t="shared" si="22"/>
        <v>41113.77238425926</v>
      </c>
      <c r="T340">
        <f t="shared" si="23"/>
        <v>2012</v>
      </c>
    </row>
    <row r="341" spans="1:20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2">
        <f t="shared" si="22"/>
        <v>41486.537268518521</v>
      </c>
      <c r="T341">
        <f t="shared" si="23"/>
        <v>2013</v>
      </c>
    </row>
    <row r="342" spans="1:20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2">
        <f t="shared" si="22"/>
        <v>41956.017488425925</v>
      </c>
      <c r="T342">
        <f t="shared" si="23"/>
        <v>2014</v>
      </c>
    </row>
    <row r="343" spans="1:20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2">
        <f t="shared" si="22"/>
        <v>42576.278715277775</v>
      </c>
      <c r="T343">
        <f t="shared" si="23"/>
        <v>2016</v>
      </c>
    </row>
    <row r="344" spans="1:20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2">
        <f t="shared" si="22"/>
        <v>41806.794074074074</v>
      </c>
      <c r="T344">
        <f t="shared" si="23"/>
        <v>2014</v>
      </c>
    </row>
    <row r="345" spans="1:20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2">
        <f t="shared" si="22"/>
        <v>42767.577303240745</v>
      </c>
      <c r="T345">
        <f t="shared" si="23"/>
        <v>2017</v>
      </c>
    </row>
    <row r="346" spans="1:20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2">
        <f t="shared" si="22"/>
        <v>42327.490752314814</v>
      </c>
      <c r="T346">
        <f t="shared" si="23"/>
        <v>2015</v>
      </c>
    </row>
    <row r="347" spans="1:20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2">
        <f t="shared" si="22"/>
        <v>42573.327986111108</v>
      </c>
      <c r="T347">
        <f t="shared" si="23"/>
        <v>2016</v>
      </c>
    </row>
    <row r="348" spans="1:20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2">
        <f t="shared" si="22"/>
        <v>41282.944456018515</v>
      </c>
      <c r="T348">
        <f t="shared" si="23"/>
        <v>2013</v>
      </c>
    </row>
    <row r="349" spans="1:20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2">
        <f t="shared" si="22"/>
        <v>42614.760937500003</v>
      </c>
      <c r="T349">
        <f t="shared" si="23"/>
        <v>2016</v>
      </c>
    </row>
    <row r="350" spans="1:20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2">
        <f t="shared" si="22"/>
        <v>41458.867905092593</v>
      </c>
      <c r="T350">
        <f t="shared" si="23"/>
        <v>2013</v>
      </c>
    </row>
    <row r="351" spans="1:20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2">
        <f t="shared" si="22"/>
        <v>42644.667534722219</v>
      </c>
      <c r="T351">
        <f t="shared" si="23"/>
        <v>2016</v>
      </c>
    </row>
    <row r="352" spans="1:20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2">
        <f t="shared" si="22"/>
        <v>41948.56658564815</v>
      </c>
      <c r="T352">
        <f t="shared" si="23"/>
        <v>2014</v>
      </c>
    </row>
    <row r="353" spans="1:20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2">
        <f t="shared" si="22"/>
        <v>42391.475289351853</v>
      </c>
      <c r="T353">
        <f t="shared" si="23"/>
        <v>2016</v>
      </c>
    </row>
    <row r="354" spans="1:20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2">
        <f t="shared" si="22"/>
        <v>41863.429791666669</v>
      </c>
      <c r="T354">
        <f t="shared" si="23"/>
        <v>2014</v>
      </c>
    </row>
    <row r="355" spans="1:20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2">
        <f t="shared" si="22"/>
        <v>41809.473275462966</v>
      </c>
      <c r="T355">
        <f t="shared" si="23"/>
        <v>2014</v>
      </c>
    </row>
    <row r="356" spans="1:20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2">
        <f t="shared" si="22"/>
        <v>42370.580590277779</v>
      </c>
      <c r="T356">
        <f t="shared" si="23"/>
        <v>2016</v>
      </c>
    </row>
    <row r="357" spans="1:20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2">
        <f t="shared" si="22"/>
        <v>42423.602500000001</v>
      </c>
      <c r="T357">
        <f t="shared" si="23"/>
        <v>2016</v>
      </c>
    </row>
    <row r="358" spans="1:20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2">
        <f t="shared" si="22"/>
        <v>41909.969386574077</v>
      </c>
      <c r="T358">
        <f t="shared" si="23"/>
        <v>2014</v>
      </c>
    </row>
    <row r="359" spans="1:20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2">
        <f t="shared" si="22"/>
        <v>41099.966944444444</v>
      </c>
      <c r="T359">
        <f t="shared" si="23"/>
        <v>2012</v>
      </c>
    </row>
    <row r="360" spans="1:20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2">
        <f t="shared" si="22"/>
        <v>41841.850034722222</v>
      </c>
      <c r="T360">
        <f t="shared" si="23"/>
        <v>2014</v>
      </c>
    </row>
    <row r="361" spans="1:20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2">
        <f t="shared" si="22"/>
        <v>41964.751342592594</v>
      </c>
      <c r="T361">
        <f t="shared" si="23"/>
        <v>2014</v>
      </c>
    </row>
    <row r="362" spans="1:20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2">
        <f t="shared" si="22"/>
        <v>42741.599664351852</v>
      </c>
      <c r="T362">
        <f t="shared" si="23"/>
        <v>2017</v>
      </c>
    </row>
    <row r="363" spans="1:20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2">
        <f t="shared" si="22"/>
        <v>42534.895625000005</v>
      </c>
      <c r="T363">
        <f t="shared" si="23"/>
        <v>2016</v>
      </c>
    </row>
    <row r="364" spans="1:20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2">
        <f t="shared" si="22"/>
        <v>42218.169293981482</v>
      </c>
      <c r="T364">
        <f t="shared" si="23"/>
        <v>2015</v>
      </c>
    </row>
    <row r="365" spans="1:20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2">
        <f t="shared" si="22"/>
        <v>42633.586122685185</v>
      </c>
      <c r="T365">
        <f t="shared" si="23"/>
        <v>2016</v>
      </c>
    </row>
    <row r="366" spans="1:20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2">
        <f t="shared" si="22"/>
        <v>42626.668888888889</v>
      </c>
      <c r="T366">
        <f t="shared" si="23"/>
        <v>2016</v>
      </c>
    </row>
    <row r="367" spans="1:20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2">
        <f t="shared" si="22"/>
        <v>42178.282372685186</v>
      </c>
      <c r="T367">
        <f t="shared" si="23"/>
        <v>2015</v>
      </c>
    </row>
    <row r="368" spans="1:20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2">
        <f t="shared" si="22"/>
        <v>41980.781793981485</v>
      </c>
      <c r="T368">
        <f t="shared" si="23"/>
        <v>2014</v>
      </c>
    </row>
    <row r="369" spans="1:20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2">
        <f t="shared" si="22"/>
        <v>41449.585162037038</v>
      </c>
      <c r="T369">
        <f t="shared" si="23"/>
        <v>2013</v>
      </c>
    </row>
    <row r="370" spans="1:20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2">
        <f t="shared" si="22"/>
        <v>41929.164733796293</v>
      </c>
      <c r="T370">
        <f t="shared" si="23"/>
        <v>2014</v>
      </c>
    </row>
    <row r="371" spans="1:20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2">
        <f t="shared" si="22"/>
        <v>42426.542592592596</v>
      </c>
      <c r="T371">
        <f t="shared" si="23"/>
        <v>2016</v>
      </c>
    </row>
    <row r="372" spans="1:20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2">
        <f t="shared" si="22"/>
        <v>42668.176701388889</v>
      </c>
      <c r="T372">
        <f t="shared" si="23"/>
        <v>2016</v>
      </c>
    </row>
    <row r="373" spans="1:20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2">
        <f t="shared" si="22"/>
        <v>42654.177187499998</v>
      </c>
      <c r="T373">
        <f t="shared" si="23"/>
        <v>2016</v>
      </c>
    </row>
    <row r="374" spans="1:20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2">
        <f t="shared" si="22"/>
        <v>42529.632754629631</v>
      </c>
      <c r="T374">
        <f t="shared" si="23"/>
        <v>2016</v>
      </c>
    </row>
    <row r="375" spans="1:20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2">
        <f t="shared" si="22"/>
        <v>42583.615081018521</v>
      </c>
      <c r="T375">
        <f t="shared" si="23"/>
        <v>2016</v>
      </c>
    </row>
    <row r="376" spans="1:20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2">
        <f t="shared" si="22"/>
        <v>42461.747199074074</v>
      </c>
      <c r="T376">
        <f t="shared" si="23"/>
        <v>2016</v>
      </c>
    </row>
    <row r="377" spans="1:20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2">
        <f t="shared" si="22"/>
        <v>42135.60020833333</v>
      </c>
      <c r="T377">
        <f t="shared" si="23"/>
        <v>2015</v>
      </c>
    </row>
    <row r="378" spans="1:20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2">
        <f t="shared" si="22"/>
        <v>42745.600243055553</v>
      </c>
      <c r="T378">
        <f t="shared" si="23"/>
        <v>2017</v>
      </c>
    </row>
    <row r="379" spans="1:20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2">
        <f t="shared" si="22"/>
        <v>42115.74754629629</v>
      </c>
      <c r="T379">
        <f t="shared" si="23"/>
        <v>2015</v>
      </c>
    </row>
    <row r="380" spans="1:20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2">
        <f t="shared" si="22"/>
        <v>42409.776076388895</v>
      </c>
      <c r="T380">
        <f t="shared" si="23"/>
        <v>2016</v>
      </c>
    </row>
    <row r="381" spans="1:20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2">
        <f t="shared" si="22"/>
        <v>41610.794421296298</v>
      </c>
      <c r="T381">
        <f t="shared" si="23"/>
        <v>2013</v>
      </c>
    </row>
    <row r="382" spans="1:20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2">
        <f t="shared" si="22"/>
        <v>40555.322662037033</v>
      </c>
      <c r="T382">
        <f t="shared" si="23"/>
        <v>2011</v>
      </c>
    </row>
    <row r="383" spans="1:20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2">
        <f t="shared" si="22"/>
        <v>41193.032013888893</v>
      </c>
      <c r="T383">
        <f t="shared" si="23"/>
        <v>2012</v>
      </c>
    </row>
    <row r="384" spans="1:20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2">
        <f t="shared" si="22"/>
        <v>42751.533391203702</v>
      </c>
      <c r="T384">
        <f t="shared" si="23"/>
        <v>2017</v>
      </c>
    </row>
    <row r="385" spans="1:20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2">
        <f t="shared" si="22"/>
        <v>42552.315127314811</v>
      </c>
      <c r="T385">
        <f t="shared" si="23"/>
        <v>2016</v>
      </c>
    </row>
    <row r="386" spans="1:20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12">
        <f t="shared" si="22"/>
        <v>41933.291643518518</v>
      </c>
      <c r="T386">
        <f t="shared" si="23"/>
        <v>2014</v>
      </c>
    </row>
    <row r="387" spans="1:20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ROUND(E387/D387*100,0)</f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2">
        <f t="shared" ref="S387:S450" si="26">(((J387/60)/60)/24)+DATE(1970,1,1)</f>
        <v>41017.885462962964</v>
      </c>
      <c r="T387">
        <f t="shared" ref="T387:T450" si="27">YEAR(S387)</f>
        <v>2012</v>
      </c>
    </row>
    <row r="388" spans="1:20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2">
        <f t="shared" si="26"/>
        <v>41134.751550925925</v>
      </c>
      <c r="T388">
        <f t="shared" si="27"/>
        <v>2012</v>
      </c>
    </row>
    <row r="389" spans="1:20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2">
        <f t="shared" si="26"/>
        <v>42514.671099537038</v>
      </c>
      <c r="T389">
        <f t="shared" si="27"/>
        <v>2016</v>
      </c>
    </row>
    <row r="390" spans="1:20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2">
        <f t="shared" si="26"/>
        <v>42687.875775462962</v>
      </c>
      <c r="T390">
        <f t="shared" si="27"/>
        <v>2016</v>
      </c>
    </row>
    <row r="391" spans="1:20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2">
        <f t="shared" si="26"/>
        <v>42207.746678240743</v>
      </c>
      <c r="T391">
        <f t="shared" si="27"/>
        <v>2015</v>
      </c>
    </row>
    <row r="392" spans="1:20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2">
        <f t="shared" si="26"/>
        <v>42331.551307870366</v>
      </c>
      <c r="T392">
        <f t="shared" si="27"/>
        <v>2015</v>
      </c>
    </row>
    <row r="393" spans="1:20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2">
        <f t="shared" si="26"/>
        <v>42009.973946759259</v>
      </c>
      <c r="T393">
        <f t="shared" si="27"/>
        <v>2015</v>
      </c>
    </row>
    <row r="394" spans="1:20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2">
        <f t="shared" si="26"/>
        <v>41891.976388888892</v>
      </c>
      <c r="T394">
        <f t="shared" si="27"/>
        <v>2014</v>
      </c>
    </row>
    <row r="395" spans="1:20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2">
        <f t="shared" si="26"/>
        <v>42694.98128472222</v>
      </c>
      <c r="T395">
        <f t="shared" si="27"/>
        <v>2016</v>
      </c>
    </row>
    <row r="396" spans="1:20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2">
        <f t="shared" si="26"/>
        <v>42222.622766203705</v>
      </c>
      <c r="T396">
        <f t="shared" si="27"/>
        <v>2015</v>
      </c>
    </row>
    <row r="397" spans="1:20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2">
        <f t="shared" si="26"/>
        <v>40998.051192129627</v>
      </c>
      <c r="T397">
        <f t="shared" si="27"/>
        <v>2012</v>
      </c>
    </row>
    <row r="398" spans="1:20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2">
        <f t="shared" si="26"/>
        <v>40868.219814814816</v>
      </c>
      <c r="T398">
        <f t="shared" si="27"/>
        <v>2011</v>
      </c>
    </row>
    <row r="399" spans="1:20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2">
        <f t="shared" si="26"/>
        <v>41943.791030092594</v>
      </c>
      <c r="T399">
        <f t="shared" si="27"/>
        <v>2014</v>
      </c>
    </row>
    <row r="400" spans="1:20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2">
        <f t="shared" si="26"/>
        <v>41228.650196759263</v>
      </c>
      <c r="T400">
        <f t="shared" si="27"/>
        <v>2012</v>
      </c>
    </row>
    <row r="401" spans="1:20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2">
        <f t="shared" si="26"/>
        <v>42152.640833333338</v>
      </c>
      <c r="T401">
        <f t="shared" si="27"/>
        <v>2015</v>
      </c>
    </row>
    <row r="402" spans="1:20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2">
        <f t="shared" si="26"/>
        <v>40675.71</v>
      </c>
      <c r="T402">
        <f t="shared" si="27"/>
        <v>2011</v>
      </c>
    </row>
    <row r="403" spans="1:20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2">
        <f t="shared" si="26"/>
        <v>42388.708645833336</v>
      </c>
      <c r="T403">
        <f t="shared" si="27"/>
        <v>2016</v>
      </c>
    </row>
    <row r="404" spans="1:20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2">
        <f t="shared" si="26"/>
        <v>41786.614363425928</v>
      </c>
      <c r="T404">
        <f t="shared" si="27"/>
        <v>2014</v>
      </c>
    </row>
    <row r="405" spans="1:20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2">
        <f t="shared" si="26"/>
        <v>41561.807349537034</v>
      </c>
      <c r="T405">
        <f t="shared" si="27"/>
        <v>2013</v>
      </c>
    </row>
    <row r="406" spans="1:20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2">
        <f t="shared" si="26"/>
        <v>42445.823055555549</v>
      </c>
      <c r="T406">
        <f t="shared" si="27"/>
        <v>2016</v>
      </c>
    </row>
    <row r="407" spans="1:20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2">
        <f t="shared" si="26"/>
        <v>42247.616400462968</v>
      </c>
      <c r="T407">
        <f t="shared" si="27"/>
        <v>2015</v>
      </c>
    </row>
    <row r="408" spans="1:20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2">
        <f t="shared" si="26"/>
        <v>42602.576712962968</v>
      </c>
      <c r="T408">
        <f t="shared" si="27"/>
        <v>2016</v>
      </c>
    </row>
    <row r="409" spans="1:20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2">
        <f t="shared" si="26"/>
        <v>41298.509965277779</v>
      </c>
      <c r="T409">
        <f t="shared" si="27"/>
        <v>2013</v>
      </c>
    </row>
    <row r="410" spans="1:20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2">
        <f t="shared" si="26"/>
        <v>42382.74009259259</v>
      </c>
      <c r="T410">
        <f t="shared" si="27"/>
        <v>2016</v>
      </c>
    </row>
    <row r="411" spans="1:20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2">
        <f t="shared" si="26"/>
        <v>41878.627187500002</v>
      </c>
      <c r="T411">
        <f t="shared" si="27"/>
        <v>2014</v>
      </c>
    </row>
    <row r="412" spans="1:20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2">
        <f t="shared" si="26"/>
        <v>42089.72802083334</v>
      </c>
      <c r="T412">
        <f t="shared" si="27"/>
        <v>2015</v>
      </c>
    </row>
    <row r="413" spans="1:20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2">
        <f t="shared" si="26"/>
        <v>40865.042256944449</v>
      </c>
      <c r="T413">
        <f t="shared" si="27"/>
        <v>2011</v>
      </c>
    </row>
    <row r="414" spans="1:20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2">
        <f t="shared" si="26"/>
        <v>42702.917048611111</v>
      </c>
      <c r="T414">
        <f t="shared" si="27"/>
        <v>2016</v>
      </c>
    </row>
    <row r="415" spans="1:20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2">
        <f t="shared" si="26"/>
        <v>42321.626296296294</v>
      </c>
      <c r="T415">
        <f t="shared" si="27"/>
        <v>2015</v>
      </c>
    </row>
    <row r="416" spans="1:20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2">
        <f t="shared" si="26"/>
        <v>41736.899652777778</v>
      </c>
      <c r="T416">
        <f t="shared" si="27"/>
        <v>2014</v>
      </c>
    </row>
    <row r="417" spans="1:20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2">
        <f t="shared" si="26"/>
        <v>42230.23583333334</v>
      </c>
      <c r="T417">
        <f t="shared" si="27"/>
        <v>2015</v>
      </c>
    </row>
    <row r="418" spans="1:20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2">
        <f t="shared" si="26"/>
        <v>42050.983182870375</v>
      </c>
      <c r="T418">
        <f t="shared" si="27"/>
        <v>2015</v>
      </c>
    </row>
    <row r="419" spans="1:20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2">
        <f t="shared" si="26"/>
        <v>42062.022118055553</v>
      </c>
      <c r="T419">
        <f t="shared" si="27"/>
        <v>2015</v>
      </c>
    </row>
    <row r="420" spans="1:20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2">
        <f t="shared" si="26"/>
        <v>41971.639189814814</v>
      </c>
      <c r="T420">
        <f t="shared" si="27"/>
        <v>2014</v>
      </c>
    </row>
    <row r="421" spans="1:20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2">
        <f t="shared" si="26"/>
        <v>42749.059722222228</v>
      </c>
      <c r="T421">
        <f t="shared" si="27"/>
        <v>2017</v>
      </c>
    </row>
    <row r="422" spans="1:20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2">
        <f t="shared" si="26"/>
        <v>41264.853865740741</v>
      </c>
      <c r="T422">
        <f t="shared" si="27"/>
        <v>2012</v>
      </c>
    </row>
    <row r="423" spans="1:20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2">
        <f t="shared" si="26"/>
        <v>42662.613564814819</v>
      </c>
      <c r="T423">
        <f t="shared" si="27"/>
        <v>2016</v>
      </c>
    </row>
    <row r="424" spans="1:20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2">
        <f t="shared" si="26"/>
        <v>42741.684479166666</v>
      </c>
      <c r="T424">
        <f t="shared" si="27"/>
        <v>2017</v>
      </c>
    </row>
    <row r="425" spans="1:20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2">
        <f t="shared" si="26"/>
        <v>42381.79886574074</v>
      </c>
      <c r="T425">
        <f t="shared" si="27"/>
        <v>2016</v>
      </c>
    </row>
    <row r="426" spans="1:20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2">
        <f t="shared" si="26"/>
        <v>41864.501516203702</v>
      </c>
      <c r="T426">
        <f t="shared" si="27"/>
        <v>2014</v>
      </c>
    </row>
    <row r="427" spans="1:20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2">
        <f t="shared" si="26"/>
        <v>41993.174363425926</v>
      </c>
      <c r="T427">
        <f t="shared" si="27"/>
        <v>2014</v>
      </c>
    </row>
    <row r="428" spans="1:20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2">
        <f t="shared" si="26"/>
        <v>42200.666261574079</v>
      </c>
      <c r="T428">
        <f t="shared" si="27"/>
        <v>2015</v>
      </c>
    </row>
    <row r="429" spans="1:20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2">
        <f t="shared" si="26"/>
        <v>41742.780509259261</v>
      </c>
      <c r="T429">
        <f t="shared" si="27"/>
        <v>2014</v>
      </c>
    </row>
    <row r="430" spans="1:20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2">
        <f t="shared" si="26"/>
        <v>42480.653611111105</v>
      </c>
      <c r="T430">
        <f t="shared" si="27"/>
        <v>2016</v>
      </c>
    </row>
    <row r="431" spans="1:20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2">
        <f t="shared" si="26"/>
        <v>42052.628703703704</v>
      </c>
      <c r="T431">
        <f t="shared" si="27"/>
        <v>2015</v>
      </c>
    </row>
    <row r="432" spans="1:20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2">
        <f t="shared" si="26"/>
        <v>41529.063252314816</v>
      </c>
      <c r="T432">
        <f t="shared" si="27"/>
        <v>2013</v>
      </c>
    </row>
    <row r="433" spans="1:20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2">
        <f t="shared" si="26"/>
        <v>42331.84574074074</v>
      </c>
      <c r="T433">
        <f t="shared" si="27"/>
        <v>2015</v>
      </c>
    </row>
    <row r="434" spans="1:20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2">
        <f t="shared" si="26"/>
        <v>42647.818819444445</v>
      </c>
      <c r="T434">
        <f t="shared" si="27"/>
        <v>2016</v>
      </c>
    </row>
    <row r="435" spans="1:20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2">
        <f t="shared" si="26"/>
        <v>42702.804814814815</v>
      </c>
      <c r="T435">
        <f t="shared" si="27"/>
        <v>2016</v>
      </c>
    </row>
    <row r="436" spans="1:20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2">
        <f t="shared" si="26"/>
        <v>40763.717256944445</v>
      </c>
      <c r="T436">
        <f t="shared" si="27"/>
        <v>2011</v>
      </c>
    </row>
    <row r="437" spans="1:20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2">
        <f t="shared" si="26"/>
        <v>42465.596585648149</v>
      </c>
      <c r="T437">
        <f t="shared" si="27"/>
        <v>2016</v>
      </c>
    </row>
    <row r="438" spans="1:20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2">
        <f t="shared" si="26"/>
        <v>41955.857789351852</v>
      </c>
      <c r="T438">
        <f t="shared" si="27"/>
        <v>2014</v>
      </c>
    </row>
    <row r="439" spans="1:20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2">
        <f t="shared" si="26"/>
        <v>41586.475173611114</v>
      </c>
      <c r="T439">
        <f t="shared" si="27"/>
        <v>2013</v>
      </c>
    </row>
    <row r="440" spans="1:20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2">
        <f t="shared" si="26"/>
        <v>42619.466342592597</v>
      </c>
      <c r="T440">
        <f t="shared" si="27"/>
        <v>2016</v>
      </c>
    </row>
    <row r="441" spans="1:20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2">
        <f t="shared" si="26"/>
        <v>41834.695277777777</v>
      </c>
      <c r="T441">
        <f t="shared" si="27"/>
        <v>2014</v>
      </c>
    </row>
    <row r="442" spans="1:20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2">
        <f t="shared" si="26"/>
        <v>41758.833564814813</v>
      </c>
      <c r="T442">
        <f t="shared" si="27"/>
        <v>2014</v>
      </c>
    </row>
    <row r="443" spans="1:20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2">
        <f t="shared" si="26"/>
        <v>42313.02542824074</v>
      </c>
      <c r="T443">
        <f t="shared" si="27"/>
        <v>2015</v>
      </c>
    </row>
    <row r="444" spans="1:20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2">
        <f t="shared" si="26"/>
        <v>41319.769293981481</v>
      </c>
      <c r="T444">
        <f t="shared" si="27"/>
        <v>2013</v>
      </c>
    </row>
    <row r="445" spans="1:20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2">
        <f t="shared" si="26"/>
        <v>41772.657685185186</v>
      </c>
      <c r="T445">
        <f t="shared" si="27"/>
        <v>2014</v>
      </c>
    </row>
    <row r="446" spans="1:20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2">
        <f t="shared" si="26"/>
        <v>42767.801712962959</v>
      </c>
      <c r="T446">
        <f t="shared" si="27"/>
        <v>2017</v>
      </c>
    </row>
    <row r="447" spans="1:20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2">
        <f t="shared" si="26"/>
        <v>40469.225231481483</v>
      </c>
      <c r="T447">
        <f t="shared" si="27"/>
        <v>2010</v>
      </c>
    </row>
    <row r="448" spans="1:20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2">
        <f t="shared" si="26"/>
        <v>42114.944328703699</v>
      </c>
      <c r="T448">
        <f t="shared" si="27"/>
        <v>2015</v>
      </c>
    </row>
    <row r="449" spans="1:20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2">
        <f t="shared" si="26"/>
        <v>40357.227939814817</v>
      </c>
      <c r="T449">
        <f t="shared" si="27"/>
        <v>2010</v>
      </c>
    </row>
    <row r="450" spans="1:20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12">
        <f t="shared" si="26"/>
        <v>41667.823287037041</v>
      </c>
      <c r="T450">
        <f t="shared" si="27"/>
        <v>2014</v>
      </c>
    </row>
    <row r="451" spans="1:20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ROUND(E451/D451*100,0)</f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2">
        <f t="shared" ref="S451:S514" si="30">(((J451/60)/60)/24)+DATE(1970,1,1)</f>
        <v>41939.00712962963</v>
      </c>
      <c r="T451">
        <f t="shared" ref="T451:T514" si="31">YEAR(S451)</f>
        <v>2014</v>
      </c>
    </row>
    <row r="452" spans="1:20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2">
        <f t="shared" si="30"/>
        <v>42612.624039351853</v>
      </c>
      <c r="T452">
        <f t="shared" si="31"/>
        <v>2016</v>
      </c>
    </row>
    <row r="453" spans="1:20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2">
        <f t="shared" si="30"/>
        <v>42652.964907407411</v>
      </c>
      <c r="T453">
        <f t="shared" si="31"/>
        <v>2016</v>
      </c>
    </row>
    <row r="454" spans="1:20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2">
        <f t="shared" si="30"/>
        <v>42081.77143518519</v>
      </c>
      <c r="T454">
        <f t="shared" si="31"/>
        <v>2015</v>
      </c>
    </row>
    <row r="455" spans="1:20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2">
        <f t="shared" si="30"/>
        <v>42093.922048611115</v>
      </c>
      <c r="T455">
        <f t="shared" si="31"/>
        <v>2015</v>
      </c>
    </row>
    <row r="456" spans="1:20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2">
        <f t="shared" si="30"/>
        <v>41835.666354166664</v>
      </c>
      <c r="T456">
        <f t="shared" si="31"/>
        <v>2014</v>
      </c>
    </row>
    <row r="457" spans="1:20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2">
        <f t="shared" si="30"/>
        <v>40987.688333333332</v>
      </c>
      <c r="T457">
        <f t="shared" si="31"/>
        <v>2012</v>
      </c>
    </row>
    <row r="458" spans="1:20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2">
        <f t="shared" si="30"/>
        <v>42430.430243055554</v>
      </c>
      <c r="T458">
        <f t="shared" si="31"/>
        <v>2016</v>
      </c>
    </row>
    <row r="459" spans="1:20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2">
        <f t="shared" si="30"/>
        <v>41426.259618055556</v>
      </c>
      <c r="T459">
        <f t="shared" si="31"/>
        <v>2013</v>
      </c>
    </row>
    <row r="460" spans="1:20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2">
        <f t="shared" si="30"/>
        <v>41228.786203703705</v>
      </c>
      <c r="T460">
        <f t="shared" si="31"/>
        <v>2012</v>
      </c>
    </row>
    <row r="461" spans="1:20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2">
        <f t="shared" si="30"/>
        <v>42654.525775462964</v>
      </c>
      <c r="T461">
        <f t="shared" si="31"/>
        <v>2016</v>
      </c>
    </row>
    <row r="462" spans="1:20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2">
        <f t="shared" si="30"/>
        <v>42340.172060185185</v>
      </c>
      <c r="T462">
        <f t="shared" si="31"/>
        <v>2015</v>
      </c>
    </row>
    <row r="463" spans="1:20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2">
        <f t="shared" si="30"/>
        <v>41982.143171296295</v>
      </c>
      <c r="T463">
        <f t="shared" si="31"/>
        <v>2014</v>
      </c>
    </row>
    <row r="464" spans="1:20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2">
        <f t="shared" si="30"/>
        <v>41135.175694444442</v>
      </c>
      <c r="T464">
        <f t="shared" si="31"/>
        <v>2012</v>
      </c>
    </row>
    <row r="465" spans="1:20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2">
        <f t="shared" si="30"/>
        <v>42767.688518518517</v>
      </c>
      <c r="T465">
        <f t="shared" si="31"/>
        <v>2017</v>
      </c>
    </row>
    <row r="466" spans="1:20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2">
        <f t="shared" si="30"/>
        <v>41950.923576388886</v>
      </c>
      <c r="T466">
        <f t="shared" si="31"/>
        <v>2014</v>
      </c>
    </row>
    <row r="467" spans="1:20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2">
        <f t="shared" si="30"/>
        <v>42261.500243055561</v>
      </c>
      <c r="T467">
        <f t="shared" si="31"/>
        <v>2015</v>
      </c>
    </row>
    <row r="468" spans="1:20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2">
        <f t="shared" si="30"/>
        <v>42586.295138888891</v>
      </c>
      <c r="T468">
        <f t="shared" si="31"/>
        <v>2016</v>
      </c>
    </row>
    <row r="469" spans="1:20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2">
        <f t="shared" si="30"/>
        <v>41201.012083333335</v>
      </c>
      <c r="T469">
        <f t="shared" si="31"/>
        <v>2012</v>
      </c>
    </row>
    <row r="470" spans="1:20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2">
        <f t="shared" si="30"/>
        <v>41944.83898148148</v>
      </c>
      <c r="T470">
        <f t="shared" si="31"/>
        <v>2014</v>
      </c>
    </row>
    <row r="471" spans="1:20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2">
        <f t="shared" si="30"/>
        <v>42125.614895833336</v>
      </c>
      <c r="T471">
        <f t="shared" si="31"/>
        <v>2015</v>
      </c>
    </row>
    <row r="472" spans="1:20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2">
        <f t="shared" si="30"/>
        <v>40513.757569444446</v>
      </c>
      <c r="T472">
        <f t="shared" si="31"/>
        <v>2010</v>
      </c>
    </row>
    <row r="473" spans="1:20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2">
        <f t="shared" si="30"/>
        <v>42414.44332175926</v>
      </c>
      <c r="T473">
        <f t="shared" si="31"/>
        <v>2016</v>
      </c>
    </row>
    <row r="474" spans="1:20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2">
        <f t="shared" si="30"/>
        <v>42559.755671296298</v>
      </c>
      <c r="T474">
        <f t="shared" si="31"/>
        <v>2016</v>
      </c>
    </row>
    <row r="475" spans="1:20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2">
        <f t="shared" si="30"/>
        <v>42083.070590277777</v>
      </c>
      <c r="T475">
        <f t="shared" si="31"/>
        <v>2015</v>
      </c>
    </row>
    <row r="476" spans="1:20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2">
        <f t="shared" si="30"/>
        <v>42290.61855324074</v>
      </c>
      <c r="T476">
        <f t="shared" si="31"/>
        <v>2015</v>
      </c>
    </row>
    <row r="477" spans="1:20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2">
        <f t="shared" si="30"/>
        <v>41313.816249999996</v>
      </c>
      <c r="T477">
        <f t="shared" si="31"/>
        <v>2013</v>
      </c>
    </row>
    <row r="478" spans="1:20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2">
        <f t="shared" si="30"/>
        <v>42780.825706018513</v>
      </c>
      <c r="T478">
        <f t="shared" si="31"/>
        <v>2017</v>
      </c>
    </row>
    <row r="479" spans="1:20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2">
        <f t="shared" si="30"/>
        <v>42138.684189814812</v>
      </c>
      <c r="T479">
        <f t="shared" si="31"/>
        <v>2015</v>
      </c>
    </row>
    <row r="480" spans="1:20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2">
        <f t="shared" si="30"/>
        <v>40587.085532407407</v>
      </c>
      <c r="T480">
        <f t="shared" si="31"/>
        <v>2011</v>
      </c>
    </row>
    <row r="481" spans="1:20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2">
        <f t="shared" si="30"/>
        <v>42420.74962962963</v>
      </c>
      <c r="T481">
        <f t="shared" si="31"/>
        <v>2016</v>
      </c>
    </row>
    <row r="482" spans="1:20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2">
        <f t="shared" si="30"/>
        <v>41809.385162037033</v>
      </c>
      <c r="T482">
        <f t="shared" si="31"/>
        <v>2014</v>
      </c>
    </row>
    <row r="483" spans="1:20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2">
        <f t="shared" si="30"/>
        <v>41354.708460648151</v>
      </c>
      <c r="T483">
        <f t="shared" si="31"/>
        <v>2013</v>
      </c>
    </row>
    <row r="484" spans="1:20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2">
        <f t="shared" si="30"/>
        <v>41082.564884259256</v>
      </c>
      <c r="T484">
        <f t="shared" si="31"/>
        <v>2012</v>
      </c>
    </row>
    <row r="485" spans="1:20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2">
        <f t="shared" si="30"/>
        <v>42675.487291666665</v>
      </c>
      <c r="T485">
        <f t="shared" si="31"/>
        <v>2016</v>
      </c>
    </row>
    <row r="486" spans="1:20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2">
        <f t="shared" si="30"/>
        <v>42235.764340277776</v>
      </c>
      <c r="T486">
        <f t="shared" si="31"/>
        <v>2015</v>
      </c>
    </row>
    <row r="487" spans="1:20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2">
        <f t="shared" si="30"/>
        <v>41121.561886574076</v>
      </c>
      <c r="T487">
        <f t="shared" si="31"/>
        <v>2012</v>
      </c>
    </row>
    <row r="488" spans="1:20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2">
        <f t="shared" si="30"/>
        <v>42505.936678240745</v>
      </c>
      <c r="T488">
        <f t="shared" si="31"/>
        <v>2016</v>
      </c>
    </row>
    <row r="489" spans="1:20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2">
        <f t="shared" si="30"/>
        <v>42747.194502314815</v>
      </c>
      <c r="T489">
        <f t="shared" si="31"/>
        <v>2017</v>
      </c>
    </row>
    <row r="490" spans="1:20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2">
        <f t="shared" si="30"/>
        <v>42279.792372685188</v>
      </c>
      <c r="T490">
        <f t="shared" si="31"/>
        <v>2015</v>
      </c>
    </row>
    <row r="491" spans="1:20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2">
        <f t="shared" si="30"/>
        <v>42724.665173611109</v>
      </c>
      <c r="T491">
        <f t="shared" si="31"/>
        <v>2016</v>
      </c>
    </row>
    <row r="492" spans="1:20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2">
        <f t="shared" si="30"/>
        <v>41879.900752314818</v>
      </c>
      <c r="T492">
        <f t="shared" si="31"/>
        <v>2014</v>
      </c>
    </row>
    <row r="493" spans="1:20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2">
        <f t="shared" si="30"/>
        <v>41550.456412037034</v>
      </c>
      <c r="T493">
        <f t="shared" si="31"/>
        <v>2013</v>
      </c>
    </row>
    <row r="494" spans="1:20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2">
        <f t="shared" si="30"/>
        <v>42400.704537037032</v>
      </c>
      <c r="T494">
        <f t="shared" si="31"/>
        <v>2016</v>
      </c>
    </row>
    <row r="495" spans="1:20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2">
        <f t="shared" si="30"/>
        <v>42270.810995370368</v>
      </c>
      <c r="T495">
        <f t="shared" si="31"/>
        <v>2015</v>
      </c>
    </row>
    <row r="496" spans="1:20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2">
        <f t="shared" si="30"/>
        <v>42146.836215277777</v>
      </c>
      <c r="T496">
        <f t="shared" si="31"/>
        <v>2015</v>
      </c>
    </row>
    <row r="497" spans="1:20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2">
        <f t="shared" si="30"/>
        <v>42696.624444444446</v>
      </c>
      <c r="T497">
        <f t="shared" si="31"/>
        <v>2016</v>
      </c>
    </row>
    <row r="498" spans="1:20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2">
        <f t="shared" si="30"/>
        <v>41871.845601851855</v>
      </c>
      <c r="T498">
        <f t="shared" si="31"/>
        <v>2014</v>
      </c>
    </row>
    <row r="499" spans="1:20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2">
        <f t="shared" si="30"/>
        <v>42296.583379629628</v>
      </c>
      <c r="T499">
        <f t="shared" si="31"/>
        <v>2015</v>
      </c>
    </row>
    <row r="500" spans="1:20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2">
        <f t="shared" si="30"/>
        <v>40963.613032407404</v>
      </c>
      <c r="T500">
        <f t="shared" si="31"/>
        <v>2012</v>
      </c>
    </row>
    <row r="501" spans="1:20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2">
        <f t="shared" si="30"/>
        <v>40079.725115740745</v>
      </c>
      <c r="T501">
        <f t="shared" si="31"/>
        <v>2009</v>
      </c>
    </row>
    <row r="502" spans="1:20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2">
        <f t="shared" si="30"/>
        <v>42425.735416666663</v>
      </c>
      <c r="T502">
        <f t="shared" si="31"/>
        <v>2016</v>
      </c>
    </row>
    <row r="503" spans="1:20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2">
        <f t="shared" si="30"/>
        <v>41668.606469907405</v>
      </c>
      <c r="T503">
        <f t="shared" si="31"/>
        <v>2014</v>
      </c>
    </row>
    <row r="504" spans="1:20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2">
        <f t="shared" si="30"/>
        <v>41164.859502314815</v>
      </c>
      <c r="T504">
        <f t="shared" si="31"/>
        <v>2012</v>
      </c>
    </row>
    <row r="505" spans="1:20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2">
        <f t="shared" si="30"/>
        <v>42211.628611111111</v>
      </c>
      <c r="T505">
        <f t="shared" si="31"/>
        <v>2015</v>
      </c>
    </row>
    <row r="506" spans="1:20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2">
        <f t="shared" si="30"/>
        <v>42265.022824074069</v>
      </c>
      <c r="T506">
        <f t="shared" si="31"/>
        <v>2015</v>
      </c>
    </row>
    <row r="507" spans="1:20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2">
        <f t="shared" si="30"/>
        <v>42423.709074074075</v>
      </c>
      <c r="T507">
        <f t="shared" si="31"/>
        <v>2016</v>
      </c>
    </row>
    <row r="508" spans="1:20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2">
        <f t="shared" si="30"/>
        <v>42278.662037037036</v>
      </c>
      <c r="T508">
        <f t="shared" si="31"/>
        <v>2015</v>
      </c>
    </row>
    <row r="509" spans="1:20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2">
        <f t="shared" si="30"/>
        <v>42522.347812499997</v>
      </c>
      <c r="T509">
        <f t="shared" si="31"/>
        <v>2016</v>
      </c>
    </row>
    <row r="510" spans="1:20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2">
        <f t="shared" si="30"/>
        <v>42284.500104166669</v>
      </c>
      <c r="T510">
        <f t="shared" si="31"/>
        <v>2015</v>
      </c>
    </row>
    <row r="511" spans="1:20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2">
        <f t="shared" si="30"/>
        <v>41312.737673611111</v>
      </c>
      <c r="T511">
        <f t="shared" si="31"/>
        <v>2013</v>
      </c>
    </row>
    <row r="512" spans="1:20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2">
        <f t="shared" si="30"/>
        <v>41866.931076388886</v>
      </c>
      <c r="T512">
        <f t="shared" si="31"/>
        <v>2014</v>
      </c>
    </row>
    <row r="513" spans="1:20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2">
        <f t="shared" si="30"/>
        <v>42292.701053240744</v>
      </c>
      <c r="T513">
        <f t="shared" si="31"/>
        <v>2015</v>
      </c>
    </row>
    <row r="514" spans="1:20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2">
        <f t="shared" si="30"/>
        <v>42769.574999999997</v>
      </c>
      <c r="T514">
        <f t="shared" si="31"/>
        <v>2017</v>
      </c>
    </row>
    <row r="515" spans="1:20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ROUND(E515/D515*100,0)</f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2">
        <f t="shared" ref="S515:S578" si="34">(((J515/60)/60)/24)+DATE(1970,1,1)</f>
        <v>41388.021261574075</v>
      </c>
      <c r="T515">
        <f t="shared" ref="T515:T578" si="35">YEAR(S515)</f>
        <v>2013</v>
      </c>
    </row>
    <row r="516" spans="1:20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2">
        <f t="shared" si="34"/>
        <v>42172.757638888885</v>
      </c>
      <c r="T516">
        <f t="shared" si="35"/>
        <v>2015</v>
      </c>
    </row>
    <row r="517" spans="1:20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2">
        <f t="shared" si="34"/>
        <v>42089.83289351852</v>
      </c>
      <c r="T517">
        <f t="shared" si="35"/>
        <v>2015</v>
      </c>
    </row>
    <row r="518" spans="1:20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2">
        <f t="shared" si="34"/>
        <v>42189.031041666662</v>
      </c>
      <c r="T518">
        <f t="shared" si="35"/>
        <v>2015</v>
      </c>
    </row>
    <row r="519" spans="1:20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2">
        <f t="shared" si="34"/>
        <v>40480.363483796296</v>
      </c>
      <c r="T519">
        <f t="shared" si="35"/>
        <v>2010</v>
      </c>
    </row>
    <row r="520" spans="1:20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2">
        <f t="shared" si="34"/>
        <v>42567.840069444443</v>
      </c>
      <c r="T520">
        <f t="shared" si="35"/>
        <v>2016</v>
      </c>
    </row>
    <row r="521" spans="1:20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2">
        <f t="shared" si="34"/>
        <v>41902.07240740741</v>
      </c>
      <c r="T521">
        <f t="shared" si="35"/>
        <v>2014</v>
      </c>
    </row>
    <row r="522" spans="1:20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2">
        <f t="shared" si="34"/>
        <v>41664.684108796297</v>
      </c>
      <c r="T522">
        <f t="shared" si="35"/>
        <v>2014</v>
      </c>
    </row>
    <row r="523" spans="1:20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2">
        <f t="shared" si="34"/>
        <v>41899.645300925928</v>
      </c>
      <c r="T523">
        <f t="shared" si="35"/>
        <v>2014</v>
      </c>
    </row>
    <row r="524" spans="1:20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2">
        <f t="shared" si="34"/>
        <v>41789.896805555552</v>
      </c>
      <c r="T524">
        <f t="shared" si="35"/>
        <v>2014</v>
      </c>
    </row>
    <row r="525" spans="1:20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2">
        <f t="shared" si="34"/>
        <v>42772.833379629628</v>
      </c>
      <c r="T525">
        <f t="shared" si="35"/>
        <v>2017</v>
      </c>
    </row>
    <row r="526" spans="1:20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2">
        <f t="shared" si="34"/>
        <v>42473.794710648144</v>
      </c>
      <c r="T526">
        <f t="shared" si="35"/>
        <v>2016</v>
      </c>
    </row>
    <row r="527" spans="1:20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2">
        <f t="shared" si="34"/>
        <v>40869.675173611111</v>
      </c>
      <c r="T527">
        <f t="shared" si="35"/>
        <v>2011</v>
      </c>
    </row>
    <row r="528" spans="1:20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2">
        <f t="shared" si="34"/>
        <v>41862.803078703706</v>
      </c>
      <c r="T528">
        <f t="shared" si="35"/>
        <v>2014</v>
      </c>
    </row>
    <row r="529" spans="1:20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2">
        <f t="shared" si="34"/>
        <v>42371.617164351846</v>
      </c>
      <c r="T529">
        <f t="shared" si="35"/>
        <v>2016</v>
      </c>
    </row>
    <row r="530" spans="1:20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2">
        <f t="shared" si="34"/>
        <v>40862.492939814816</v>
      </c>
      <c r="T530">
        <f t="shared" si="35"/>
        <v>2011</v>
      </c>
    </row>
    <row r="531" spans="1:20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2">
        <f t="shared" si="34"/>
        <v>42766.600497685184</v>
      </c>
      <c r="T531">
        <f t="shared" si="35"/>
        <v>2017</v>
      </c>
    </row>
    <row r="532" spans="1:20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2">
        <f t="shared" si="34"/>
        <v>42262.104780092588</v>
      </c>
      <c r="T532">
        <f t="shared" si="35"/>
        <v>2015</v>
      </c>
    </row>
    <row r="533" spans="1:20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2">
        <f t="shared" si="34"/>
        <v>41053.80846064815</v>
      </c>
      <c r="T533">
        <f t="shared" si="35"/>
        <v>2012</v>
      </c>
    </row>
    <row r="534" spans="1:20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2">
        <f t="shared" si="34"/>
        <v>41775.753761574073</v>
      </c>
      <c r="T534">
        <f t="shared" si="35"/>
        <v>2014</v>
      </c>
    </row>
    <row r="535" spans="1:20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2">
        <f t="shared" si="34"/>
        <v>41276.047905092593</v>
      </c>
      <c r="T535">
        <f t="shared" si="35"/>
        <v>2013</v>
      </c>
    </row>
    <row r="536" spans="1:20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2">
        <f t="shared" si="34"/>
        <v>42410.774155092593</v>
      </c>
      <c r="T536">
        <f t="shared" si="35"/>
        <v>2016</v>
      </c>
    </row>
    <row r="537" spans="1:20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2">
        <f t="shared" si="34"/>
        <v>41948.771168981482</v>
      </c>
      <c r="T537">
        <f t="shared" si="35"/>
        <v>2014</v>
      </c>
    </row>
    <row r="538" spans="1:20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2">
        <f t="shared" si="34"/>
        <v>41389.808194444442</v>
      </c>
      <c r="T538">
        <f t="shared" si="35"/>
        <v>2013</v>
      </c>
    </row>
    <row r="539" spans="1:20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2">
        <f t="shared" si="34"/>
        <v>41330.038784722223</v>
      </c>
      <c r="T539">
        <f t="shared" si="35"/>
        <v>2013</v>
      </c>
    </row>
    <row r="540" spans="1:20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2">
        <f t="shared" si="34"/>
        <v>42196.928668981483</v>
      </c>
      <c r="T540">
        <f t="shared" si="35"/>
        <v>2015</v>
      </c>
    </row>
    <row r="541" spans="1:20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2">
        <f t="shared" si="34"/>
        <v>41861.070567129631</v>
      </c>
      <c r="T541">
        <f t="shared" si="35"/>
        <v>2014</v>
      </c>
    </row>
    <row r="542" spans="1:20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2">
        <f t="shared" si="34"/>
        <v>42742.30332175926</v>
      </c>
      <c r="T542">
        <f t="shared" si="35"/>
        <v>2017</v>
      </c>
    </row>
    <row r="543" spans="1:20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2">
        <f t="shared" si="34"/>
        <v>41507.845451388886</v>
      </c>
      <c r="T543">
        <f t="shared" si="35"/>
        <v>2013</v>
      </c>
    </row>
    <row r="544" spans="1:20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2">
        <f t="shared" si="34"/>
        <v>41682.099189814813</v>
      </c>
      <c r="T544">
        <f t="shared" si="35"/>
        <v>2014</v>
      </c>
    </row>
    <row r="545" spans="1:20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2">
        <f t="shared" si="34"/>
        <v>41438.899594907409</v>
      </c>
      <c r="T545">
        <f t="shared" si="35"/>
        <v>2013</v>
      </c>
    </row>
    <row r="546" spans="1:20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2">
        <f t="shared" si="34"/>
        <v>41891.780023148152</v>
      </c>
      <c r="T546">
        <f t="shared" si="35"/>
        <v>2014</v>
      </c>
    </row>
    <row r="547" spans="1:20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2">
        <f t="shared" si="34"/>
        <v>42292.250787037032</v>
      </c>
      <c r="T547">
        <f t="shared" si="35"/>
        <v>2015</v>
      </c>
    </row>
    <row r="548" spans="1:20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2">
        <f t="shared" si="34"/>
        <v>41484.664247685185</v>
      </c>
      <c r="T548">
        <f t="shared" si="35"/>
        <v>2013</v>
      </c>
    </row>
    <row r="549" spans="1:20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2">
        <f t="shared" si="34"/>
        <v>42283.592465277776</v>
      </c>
      <c r="T549">
        <f t="shared" si="35"/>
        <v>2015</v>
      </c>
    </row>
    <row r="550" spans="1:20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2">
        <f t="shared" si="34"/>
        <v>42269.967835648145</v>
      </c>
      <c r="T550">
        <f t="shared" si="35"/>
        <v>2015</v>
      </c>
    </row>
    <row r="551" spans="1:20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2">
        <f t="shared" si="34"/>
        <v>42200.578310185185</v>
      </c>
      <c r="T551">
        <f t="shared" si="35"/>
        <v>2015</v>
      </c>
    </row>
    <row r="552" spans="1:20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2">
        <f t="shared" si="34"/>
        <v>42315.699490740735</v>
      </c>
      <c r="T552">
        <f t="shared" si="35"/>
        <v>2015</v>
      </c>
    </row>
    <row r="553" spans="1:20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2">
        <f t="shared" si="34"/>
        <v>42452.825740740736</v>
      </c>
      <c r="T553">
        <f t="shared" si="35"/>
        <v>2016</v>
      </c>
    </row>
    <row r="554" spans="1:20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2">
        <f t="shared" si="34"/>
        <v>42298.34783564815</v>
      </c>
      <c r="T554">
        <f t="shared" si="35"/>
        <v>2015</v>
      </c>
    </row>
    <row r="555" spans="1:20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2">
        <f t="shared" si="34"/>
        <v>41600.538657407407</v>
      </c>
      <c r="T555">
        <f t="shared" si="35"/>
        <v>2013</v>
      </c>
    </row>
    <row r="556" spans="1:20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2">
        <f t="shared" si="34"/>
        <v>41079.877442129626</v>
      </c>
      <c r="T556">
        <f t="shared" si="35"/>
        <v>2012</v>
      </c>
    </row>
    <row r="557" spans="1:20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2">
        <f t="shared" si="34"/>
        <v>42297.748067129629</v>
      </c>
      <c r="T557">
        <f t="shared" si="35"/>
        <v>2015</v>
      </c>
    </row>
    <row r="558" spans="1:20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2">
        <f t="shared" si="34"/>
        <v>40487.621365740742</v>
      </c>
      <c r="T558">
        <f t="shared" si="35"/>
        <v>2010</v>
      </c>
    </row>
    <row r="559" spans="1:20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2">
        <f t="shared" si="34"/>
        <v>42676.583599537036</v>
      </c>
      <c r="T559">
        <f t="shared" si="35"/>
        <v>2016</v>
      </c>
    </row>
    <row r="560" spans="1:20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2">
        <f t="shared" si="34"/>
        <v>41401.648217592592</v>
      </c>
      <c r="T560">
        <f t="shared" si="35"/>
        <v>2013</v>
      </c>
    </row>
    <row r="561" spans="1:20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2">
        <f t="shared" si="34"/>
        <v>41786.640543981484</v>
      </c>
      <c r="T561">
        <f t="shared" si="35"/>
        <v>2014</v>
      </c>
    </row>
    <row r="562" spans="1:20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2">
        <f t="shared" si="34"/>
        <v>42262.416643518518</v>
      </c>
      <c r="T562">
        <f t="shared" si="35"/>
        <v>2015</v>
      </c>
    </row>
    <row r="563" spans="1:20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2">
        <f t="shared" si="34"/>
        <v>42130.865150462967</v>
      </c>
      <c r="T563">
        <f t="shared" si="35"/>
        <v>2015</v>
      </c>
    </row>
    <row r="564" spans="1:20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2">
        <f t="shared" si="34"/>
        <v>42059.085752314815</v>
      </c>
      <c r="T564">
        <f t="shared" si="35"/>
        <v>2015</v>
      </c>
    </row>
    <row r="565" spans="1:20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2">
        <f t="shared" si="34"/>
        <v>42387.7268287037</v>
      </c>
      <c r="T565">
        <f t="shared" si="35"/>
        <v>2016</v>
      </c>
    </row>
    <row r="566" spans="1:20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2">
        <f t="shared" si="34"/>
        <v>40898.089236111111</v>
      </c>
      <c r="T566">
        <f t="shared" si="35"/>
        <v>2011</v>
      </c>
    </row>
    <row r="567" spans="1:20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2">
        <f t="shared" si="34"/>
        <v>42138.506377314814</v>
      </c>
      <c r="T567">
        <f t="shared" si="35"/>
        <v>2015</v>
      </c>
    </row>
    <row r="568" spans="1:20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2">
        <f t="shared" si="34"/>
        <v>42043.605578703704</v>
      </c>
      <c r="T568">
        <f t="shared" si="35"/>
        <v>2015</v>
      </c>
    </row>
    <row r="569" spans="1:20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2">
        <f t="shared" si="34"/>
        <v>41785.452534722222</v>
      </c>
      <c r="T569">
        <f t="shared" si="35"/>
        <v>2014</v>
      </c>
    </row>
    <row r="570" spans="1:20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2">
        <f t="shared" si="34"/>
        <v>40379.776435185187</v>
      </c>
      <c r="T570">
        <f t="shared" si="35"/>
        <v>2010</v>
      </c>
    </row>
    <row r="571" spans="1:20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2">
        <f t="shared" si="34"/>
        <v>42257.882731481484</v>
      </c>
      <c r="T571">
        <f t="shared" si="35"/>
        <v>2015</v>
      </c>
    </row>
    <row r="572" spans="1:20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2">
        <f t="shared" si="34"/>
        <v>41583.083981481483</v>
      </c>
      <c r="T572">
        <f t="shared" si="35"/>
        <v>2013</v>
      </c>
    </row>
    <row r="573" spans="1:20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2">
        <f t="shared" si="34"/>
        <v>42247.496759259258</v>
      </c>
      <c r="T573">
        <f t="shared" si="35"/>
        <v>2015</v>
      </c>
    </row>
    <row r="574" spans="1:20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2">
        <f t="shared" si="34"/>
        <v>42144.573807870373</v>
      </c>
      <c r="T574">
        <f t="shared" si="35"/>
        <v>2015</v>
      </c>
    </row>
    <row r="575" spans="1:20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2">
        <f t="shared" si="34"/>
        <v>42019.590173611112</v>
      </c>
      <c r="T575">
        <f t="shared" si="35"/>
        <v>2015</v>
      </c>
    </row>
    <row r="576" spans="1:20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2">
        <f t="shared" si="34"/>
        <v>42158.065694444449</v>
      </c>
      <c r="T576">
        <f t="shared" si="35"/>
        <v>2015</v>
      </c>
    </row>
    <row r="577" spans="1:20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2">
        <f t="shared" si="34"/>
        <v>42504.403877314813</v>
      </c>
      <c r="T577">
        <f t="shared" si="35"/>
        <v>2016</v>
      </c>
    </row>
    <row r="578" spans="1:20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12">
        <f t="shared" si="34"/>
        <v>41888.674826388888</v>
      </c>
      <c r="T578">
        <f t="shared" si="35"/>
        <v>2014</v>
      </c>
    </row>
    <row r="579" spans="1:20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ROUND(E579/D579*100,0)</f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2">
        <f t="shared" ref="S579:S642" si="38">(((J579/60)/60)/24)+DATE(1970,1,1)</f>
        <v>41871.755694444444</v>
      </c>
      <c r="T579">
        <f t="shared" ref="T579:T642" si="39">YEAR(S579)</f>
        <v>2014</v>
      </c>
    </row>
    <row r="580" spans="1:20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2">
        <f t="shared" si="38"/>
        <v>40567.694560185184</v>
      </c>
      <c r="T580">
        <f t="shared" si="39"/>
        <v>2011</v>
      </c>
    </row>
    <row r="581" spans="1:20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2">
        <f t="shared" si="38"/>
        <v>42704.857094907406</v>
      </c>
      <c r="T581">
        <f t="shared" si="39"/>
        <v>2016</v>
      </c>
    </row>
    <row r="582" spans="1:20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2">
        <f t="shared" si="38"/>
        <v>41964.315532407403</v>
      </c>
      <c r="T582">
        <f t="shared" si="39"/>
        <v>2014</v>
      </c>
    </row>
    <row r="583" spans="1:20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2">
        <f t="shared" si="38"/>
        <v>41186.306527777779</v>
      </c>
      <c r="T583">
        <f t="shared" si="39"/>
        <v>2012</v>
      </c>
    </row>
    <row r="584" spans="1:20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2">
        <f t="shared" si="38"/>
        <v>41990.584108796291</v>
      </c>
      <c r="T584">
        <f t="shared" si="39"/>
        <v>2014</v>
      </c>
    </row>
    <row r="585" spans="1:20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2">
        <f t="shared" si="38"/>
        <v>42402.709652777776</v>
      </c>
      <c r="T585">
        <f t="shared" si="39"/>
        <v>2016</v>
      </c>
    </row>
    <row r="586" spans="1:20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2">
        <f t="shared" si="38"/>
        <v>41399.99622685185</v>
      </c>
      <c r="T586">
        <f t="shared" si="39"/>
        <v>2013</v>
      </c>
    </row>
    <row r="587" spans="1:20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2">
        <f t="shared" si="38"/>
        <v>42758.975937499999</v>
      </c>
      <c r="T587">
        <f t="shared" si="39"/>
        <v>2017</v>
      </c>
    </row>
    <row r="588" spans="1:20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2">
        <f t="shared" si="38"/>
        <v>40564.994837962964</v>
      </c>
      <c r="T588">
        <f t="shared" si="39"/>
        <v>2011</v>
      </c>
    </row>
    <row r="589" spans="1:20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2">
        <f t="shared" si="38"/>
        <v>42331.708032407405</v>
      </c>
      <c r="T589">
        <f t="shared" si="39"/>
        <v>2015</v>
      </c>
    </row>
    <row r="590" spans="1:20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2">
        <f t="shared" si="38"/>
        <v>41802.574282407404</v>
      </c>
      <c r="T590">
        <f t="shared" si="39"/>
        <v>2014</v>
      </c>
    </row>
    <row r="591" spans="1:20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2">
        <f t="shared" si="38"/>
        <v>42473.007037037038</v>
      </c>
      <c r="T591">
        <f t="shared" si="39"/>
        <v>2016</v>
      </c>
    </row>
    <row r="592" spans="1:20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2">
        <f t="shared" si="38"/>
        <v>41158.993923611109</v>
      </c>
      <c r="T592">
        <f t="shared" si="39"/>
        <v>2012</v>
      </c>
    </row>
    <row r="593" spans="1:20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2">
        <f t="shared" si="38"/>
        <v>42337.792511574073</v>
      </c>
      <c r="T593">
        <f t="shared" si="39"/>
        <v>2015</v>
      </c>
    </row>
    <row r="594" spans="1:20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2">
        <f t="shared" si="38"/>
        <v>41971.002152777779</v>
      </c>
      <c r="T594">
        <f t="shared" si="39"/>
        <v>2014</v>
      </c>
    </row>
    <row r="595" spans="1:20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2">
        <f t="shared" si="38"/>
        <v>42636.868518518517</v>
      </c>
      <c r="T595">
        <f t="shared" si="39"/>
        <v>2016</v>
      </c>
    </row>
    <row r="596" spans="1:20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2">
        <f t="shared" si="38"/>
        <v>42605.765381944439</v>
      </c>
      <c r="T596">
        <f t="shared" si="39"/>
        <v>2016</v>
      </c>
    </row>
    <row r="597" spans="1:20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2">
        <f t="shared" si="38"/>
        <v>42163.897916666669</v>
      </c>
      <c r="T597">
        <f t="shared" si="39"/>
        <v>2015</v>
      </c>
    </row>
    <row r="598" spans="1:20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2">
        <f t="shared" si="38"/>
        <v>42654.973703703698</v>
      </c>
      <c r="T598">
        <f t="shared" si="39"/>
        <v>2016</v>
      </c>
    </row>
    <row r="599" spans="1:20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2">
        <f t="shared" si="38"/>
        <v>41387.171805555554</v>
      </c>
      <c r="T599">
        <f t="shared" si="39"/>
        <v>2013</v>
      </c>
    </row>
    <row r="600" spans="1:20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2">
        <f t="shared" si="38"/>
        <v>41726.712754629632</v>
      </c>
      <c r="T600">
        <f t="shared" si="39"/>
        <v>2014</v>
      </c>
    </row>
    <row r="601" spans="1:20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2">
        <f t="shared" si="38"/>
        <v>42068.888391203705</v>
      </c>
      <c r="T601">
        <f t="shared" si="39"/>
        <v>2015</v>
      </c>
    </row>
    <row r="602" spans="1:20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2">
        <f t="shared" si="38"/>
        <v>42324.96393518518</v>
      </c>
      <c r="T602">
        <f t="shared" si="39"/>
        <v>2015</v>
      </c>
    </row>
    <row r="603" spans="1:20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2">
        <f t="shared" si="38"/>
        <v>42607.226701388892</v>
      </c>
      <c r="T603">
        <f t="shared" si="39"/>
        <v>2016</v>
      </c>
    </row>
    <row r="604" spans="1:20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2">
        <f t="shared" si="38"/>
        <v>41760.796423611115</v>
      </c>
      <c r="T604">
        <f t="shared" si="39"/>
        <v>2014</v>
      </c>
    </row>
    <row r="605" spans="1:20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2">
        <f t="shared" si="38"/>
        <v>42760.498935185184</v>
      </c>
      <c r="T605">
        <f t="shared" si="39"/>
        <v>2017</v>
      </c>
    </row>
    <row r="606" spans="1:20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2">
        <f t="shared" si="38"/>
        <v>41806.637337962966</v>
      </c>
      <c r="T606">
        <f t="shared" si="39"/>
        <v>2014</v>
      </c>
    </row>
    <row r="607" spans="1:20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2">
        <f t="shared" si="38"/>
        <v>42271.176446759258</v>
      </c>
      <c r="T607">
        <f t="shared" si="39"/>
        <v>2015</v>
      </c>
    </row>
    <row r="608" spans="1:20" ht="57.6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9">
        <f t="shared" si="36"/>
        <v>100</v>
      </c>
      <c r="P608">
        <f t="shared" si="37"/>
        <v>1000</v>
      </c>
      <c r="Q608" s="11" t="s">
        <v>8323</v>
      </c>
      <c r="R608" t="s">
        <v>8326</v>
      </c>
      <c r="S608" s="12">
        <f t="shared" si="38"/>
        <v>41850.400937500002</v>
      </c>
      <c r="T608">
        <f t="shared" si="39"/>
        <v>2014</v>
      </c>
    </row>
    <row r="609" spans="1:20" ht="57.6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9">
        <f t="shared" si="36"/>
        <v>124</v>
      </c>
      <c r="P609">
        <f t="shared" si="37"/>
        <v>139.53</v>
      </c>
      <c r="Q609" s="11" t="s">
        <v>8321</v>
      </c>
      <c r="R609" t="s">
        <v>8322</v>
      </c>
      <c r="S609" s="12">
        <f t="shared" si="38"/>
        <v>41837.210543981484</v>
      </c>
      <c r="T609">
        <f t="shared" si="39"/>
        <v>2014</v>
      </c>
    </row>
    <row r="610" spans="1:20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2">
        <f t="shared" si="38"/>
        <v>42255.333252314813</v>
      </c>
      <c r="T610">
        <f t="shared" si="39"/>
        <v>2015</v>
      </c>
    </row>
    <row r="611" spans="1:20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2">
        <f t="shared" si="38"/>
        <v>40936.678506944445</v>
      </c>
      <c r="T611">
        <f t="shared" si="39"/>
        <v>2012</v>
      </c>
    </row>
    <row r="612" spans="1:20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2">
        <f t="shared" si="38"/>
        <v>41970.64061342593</v>
      </c>
      <c r="T612">
        <f t="shared" si="39"/>
        <v>2014</v>
      </c>
    </row>
    <row r="613" spans="1:20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2">
        <f t="shared" si="38"/>
        <v>42493.600810185191</v>
      </c>
      <c r="T613">
        <f t="shared" si="39"/>
        <v>2016</v>
      </c>
    </row>
    <row r="614" spans="1:20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2">
        <f t="shared" si="38"/>
        <v>41989.24754629629</v>
      </c>
      <c r="T614">
        <f t="shared" si="39"/>
        <v>2014</v>
      </c>
    </row>
    <row r="615" spans="1:20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2">
        <f t="shared" si="38"/>
        <v>41984.692731481482</v>
      </c>
      <c r="T615">
        <f t="shared" si="39"/>
        <v>2014</v>
      </c>
    </row>
    <row r="616" spans="1:20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2">
        <f t="shared" si="38"/>
        <v>41988.964062500003</v>
      </c>
      <c r="T616">
        <f t="shared" si="39"/>
        <v>2014</v>
      </c>
    </row>
    <row r="617" spans="1:20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2">
        <f t="shared" si="38"/>
        <v>42045.957314814819</v>
      </c>
      <c r="T617">
        <f t="shared" si="39"/>
        <v>2015</v>
      </c>
    </row>
    <row r="618" spans="1:20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2">
        <f t="shared" si="38"/>
        <v>41826.871238425927</v>
      </c>
      <c r="T618">
        <f t="shared" si="39"/>
        <v>2014</v>
      </c>
    </row>
    <row r="619" spans="1:20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2">
        <f t="shared" si="38"/>
        <v>42010.822233796294</v>
      </c>
      <c r="T619">
        <f t="shared" si="39"/>
        <v>2015</v>
      </c>
    </row>
    <row r="620" spans="1:20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2">
        <f t="shared" si="38"/>
        <v>42202.278194444443</v>
      </c>
      <c r="T620">
        <f t="shared" si="39"/>
        <v>2015</v>
      </c>
    </row>
    <row r="621" spans="1:20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2">
        <f t="shared" si="38"/>
        <v>42755.627372685187</v>
      </c>
      <c r="T621">
        <f t="shared" si="39"/>
        <v>2017</v>
      </c>
    </row>
    <row r="622" spans="1:20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2">
        <f t="shared" si="38"/>
        <v>41926.29965277778</v>
      </c>
      <c r="T622">
        <f t="shared" si="39"/>
        <v>2014</v>
      </c>
    </row>
    <row r="623" spans="1:20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2">
        <f t="shared" si="38"/>
        <v>41890.167453703703</v>
      </c>
      <c r="T623">
        <f t="shared" si="39"/>
        <v>2014</v>
      </c>
    </row>
    <row r="624" spans="1:20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2">
        <f t="shared" si="38"/>
        <v>41135.699687500004</v>
      </c>
      <c r="T624">
        <f t="shared" si="39"/>
        <v>2012</v>
      </c>
    </row>
    <row r="625" spans="1:20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2">
        <f t="shared" si="38"/>
        <v>42177.007071759261</v>
      </c>
      <c r="T625">
        <f t="shared" si="39"/>
        <v>2015</v>
      </c>
    </row>
    <row r="626" spans="1:20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2">
        <f t="shared" si="38"/>
        <v>41807.701921296299</v>
      </c>
      <c r="T626">
        <f t="shared" si="39"/>
        <v>2014</v>
      </c>
    </row>
    <row r="627" spans="1:20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2">
        <f t="shared" si="38"/>
        <v>42742.680902777778</v>
      </c>
      <c r="T627">
        <f t="shared" si="39"/>
        <v>2017</v>
      </c>
    </row>
    <row r="628" spans="1:20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2">
        <f t="shared" si="38"/>
        <v>40347.837800925925</v>
      </c>
      <c r="T628">
        <f t="shared" si="39"/>
        <v>2010</v>
      </c>
    </row>
    <row r="629" spans="1:20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2">
        <f t="shared" si="38"/>
        <v>41839.005671296298</v>
      </c>
      <c r="T629">
        <f t="shared" si="39"/>
        <v>2014</v>
      </c>
    </row>
    <row r="630" spans="1:20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2">
        <f t="shared" si="38"/>
        <v>42779.908449074079</v>
      </c>
      <c r="T630">
        <f t="shared" si="39"/>
        <v>2017</v>
      </c>
    </row>
    <row r="631" spans="1:20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2">
        <f t="shared" si="38"/>
        <v>42134.172071759262</v>
      </c>
      <c r="T631">
        <f t="shared" si="39"/>
        <v>2015</v>
      </c>
    </row>
    <row r="632" spans="1:20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2">
        <f t="shared" si="38"/>
        <v>42037.950937500005</v>
      </c>
      <c r="T632">
        <f t="shared" si="39"/>
        <v>2015</v>
      </c>
    </row>
    <row r="633" spans="1:20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2">
        <f t="shared" si="38"/>
        <v>40933.856967592597</v>
      </c>
      <c r="T633">
        <f t="shared" si="39"/>
        <v>2012</v>
      </c>
    </row>
    <row r="634" spans="1:20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2">
        <f t="shared" si="38"/>
        <v>42520.235486111109</v>
      </c>
      <c r="T634">
        <f t="shared" si="39"/>
        <v>2016</v>
      </c>
    </row>
    <row r="635" spans="1:20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2">
        <f t="shared" si="38"/>
        <v>42494.563449074078</v>
      </c>
      <c r="T635">
        <f t="shared" si="39"/>
        <v>2016</v>
      </c>
    </row>
    <row r="636" spans="1:20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2">
        <f t="shared" si="38"/>
        <v>42065.818807870368</v>
      </c>
      <c r="T636">
        <f t="shared" si="39"/>
        <v>2015</v>
      </c>
    </row>
    <row r="637" spans="1:20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2">
        <f t="shared" si="38"/>
        <v>41846.34579861111</v>
      </c>
      <c r="T637">
        <f t="shared" si="39"/>
        <v>2014</v>
      </c>
    </row>
    <row r="638" spans="1:20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2">
        <f t="shared" si="38"/>
        <v>42640.917939814812</v>
      </c>
      <c r="T638">
        <f t="shared" si="39"/>
        <v>2016</v>
      </c>
    </row>
    <row r="639" spans="1:20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2">
        <f t="shared" si="38"/>
        <v>41192.754942129628</v>
      </c>
      <c r="T639">
        <f t="shared" si="39"/>
        <v>2012</v>
      </c>
    </row>
    <row r="640" spans="1:20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2">
        <f t="shared" si="38"/>
        <v>42233.738564814819</v>
      </c>
      <c r="T640">
        <f t="shared" si="39"/>
        <v>2015</v>
      </c>
    </row>
    <row r="641" spans="1:20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2">
        <f t="shared" si="38"/>
        <v>41889.004317129627</v>
      </c>
      <c r="T641">
        <f t="shared" si="39"/>
        <v>2014</v>
      </c>
    </row>
    <row r="642" spans="1:20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12">
        <f t="shared" si="38"/>
        <v>41579.734259259261</v>
      </c>
      <c r="T642">
        <f t="shared" si="39"/>
        <v>2013</v>
      </c>
    </row>
    <row r="643" spans="1:20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ROUND(E643/D643*100,0)</f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2">
        <f t="shared" ref="S643:S706" si="42">(((J643/60)/60)/24)+DATE(1970,1,1)</f>
        <v>41778.637245370373</v>
      </c>
      <c r="T643">
        <f t="shared" ref="T643:T706" si="43">YEAR(S643)</f>
        <v>2014</v>
      </c>
    </row>
    <row r="644" spans="1:20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2">
        <f t="shared" si="42"/>
        <v>42467.951979166668</v>
      </c>
      <c r="T644">
        <f t="shared" si="43"/>
        <v>2016</v>
      </c>
    </row>
    <row r="645" spans="1:20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2">
        <f t="shared" si="42"/>
        <v>40332.923842592594</v>
      </c>
      <c r="T645">
        <f t="shared" si="43"/>
        <v>2010</v>
      </c>
    </row>
    <row r="646" spans="1:20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2">
        <f t="shared" si="42"/>
        <v>41689.150011574071</v>
      </c>
      <c r="T646">
        <f t="shared" si="43"/>
        <v>2014</v>
      </c>
    </row>
    <row r="647" spans="1:20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2">
        <f t="shared" si="42"/>
        <v>41745.635960648149</v>
      </c>
      <c r="T647">
        <f t="shared" si="43"/>
        <v>2014</v>
      </c>
    </row>
    <row r="648" spans="1:20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2">
        <f t="shared" si="42"/>
        <v>42055.713368055556</v>
      </c>
      <c r="T648">
        <f t="shared" si="43"/>
        <v>2015</v>
      </c>
    </row>
    <row r="649" spans="1:20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2">
        <f t="shared" si="42"/>
        <v>42430.720451388886</v>
      </c>
      <c r="T649">
        <f t="shared" si="43"/>
        <v>2016</v>
      </c>
    </row>
    <row r="650" spans="1:20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2">
        <f t="shared" si="42"/>
        <v>42044.711886574078</v>
      </c>
      <c r="T650">
        <f t="shared" si="43"/>
        <v>2015</v>
      </c>
    </row>
    <row r="651" spans="1:20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2">
        <f t="shared" si="42"/>
        <v>42130.491620370376</v>
      </c>
      <c r="T651">
        <f t="shared" si="43"/>
        <v>2015</v>
      </c>
    </row>
    <row r="652" spans="1:20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2">
        <f t="shared" si="42"/>
        <v>42230.472222222219</v>
      </c>
      <c r="T652">
        <f t="shared" si="43"/>
        <v>2015</v>
      </c>
    </row>
    <row r="653" spans="1:20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2">
        <f t="shared" si="42"/>
        <v>40786.187789351854</v>
      </c>
      <c r="T653">
        <f t="shared" si="43"/>
        <v>2011</v>
      </c>
    </row>
    <row r="654" spans="1:20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2">
        <f t="shared" si="42"/>
        <v>42496.968935185185</v>
      </c>
      <c r="T654">
        <f t="shared" si="43"/>
        <v>2016</v>
      </c>
    </row>
    <row r="655" spans="1:20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2">
        <f t="shared" si="42"/>
        <v>41313.985046296293</v>
      </c>
      <c r="T655">
        <f t="shared" si="43"/>
        <v>2013</v>
      </c>
    </row>
    <row r="656" spans="1:20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2">
        <f t="shared" si="42"/>
        <v>42176.419039351851</v>
      </c>
      <c r="T656">
        <f t="shared" si="43"/>
        <v>2015</v>
      </c>
    </row>
    <row r="657" spans="1:20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2">
        <f t="shared" si="42"/>
        <v>42037.938206018516</v>
      </c>
      <c r="T657">
        <f t="shared" si="43"/>
        <v>2015</v>
      </c>
    </row>
    <row r="658" spans="1:20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2">
        <f t="shared" si="42"/>
        <v>41912.541655092595</v>
      </c>
      <c r="T658">
        <f t="shared" si="43"/>
        <v>2014</v>
      </c>
    </row>
    <row r="659" spans="1:20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2">
        <f t="shared" si="42"/>
        <v>41493.543958333335</v>
      </c>
      <c r="T659">
        <f t="shared" si="43"/>
        <v>2013</v>
      </c>
    </row>
    <row r="660" spans="1:20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2">
        <f t="shared" si="42"/>
        <v>41175.05972222222</v>
      </c>
      <c r="T660">
        <f t="shared" si="43"/>
        <v>2012</v>
      </c>
    </row>
    <row r="661" spans="1:20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2">
        <f t="shared" si="42"/>
        <v>42628.288668981477</v>
      </c>
      <c r="T661">
        <f t="shared" si="43"/>
        <v>2016</v>
      </c>
    </row>
    <row r="662" spans="1:20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2">
        <f t="shared" si="42"/>
        <v>42163.625787037032</v>
      </c>
      <c r="T662">
        <f t="shared" si="43"/>
        <v>2015</v>
      </c>
    </row>
    <row r="663" spans="1:20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2">
        <f t="shared" si="42"/>
        <v>41974.219490740739</v>
      </c>
      <c r="T663">
        <f t="shared" si="43"/>
        <v>2014</v>
      </c>
    </row>
    <row r="664" spans="1:20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2">
        <f t="shared" si="42"/>
        <v>40990.909259259257</v>
      </c>
      <c r="T664">
        <f t="shared" si="43"/>
        <v>2012</v>
      </c>
    </row>
    <row r="665" spans="1:20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2">
        <f t="shared" si="42"/>
        <v>42496.582337962958</v>
      </c>
      <c r="T665">
        <f t="shared" si="43"/>
        <v>2016</v>
      </c>
    </row>
    <row r="666" spans="1:20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2">
        <f t="shared" si="42"/>
        <v>41943.142534722225</v>
      </c>
      <c r="T666">
        <f t="shared" si="43"/>
        <v>2014</v>
      </c>
    </row>
    <row r="667" spans="1:20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2">
        <f t="shared" si="42"/>
        <v>41779.657870370371</v>
      </c>
      <c r="T667">
        <f t="shared" si="43"/>
        <v>2014</v>
      </c>
    </row>
    <row r="668" spans="1:20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2">
        <f t="shared" si="42"/>
        <v>42324.764004629629</v>
      </c>
      <c r="T668">
        <f t="shared" si="43"/>
        <v>2015</v>
      </c>
    </row>
    <row r="669" spans="1:20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2">
        <f t="shared" si="42"/>
        <v>41730.708472222221</v>
      </c>
      <c r="T669">
        <f t="shared" si="43"/>
        <v>2014</v>
      </c>
    </row>
    <row r="670" spans="1:20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2">
        <f t="shared" si="42"/>
        <v>41724.881099537037</v>
      </c>
      <c r="T670">
        <f t="shared" si="43"/>
        <v>2014</v>
      </c>
    </row>
    <row r="671" spans="1:20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2">
        <f t="shared" si="42"/>
        <v>42157.470185185186</v>
      </c>
      <c r="T671">
        <f t="shared" si="43"/>
        <v>2015</v>
      </c>
    </row>
    <row r="672" spans="1:20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2">
        <f t="shared" si="42"/>
        <v>42654.469826388886</v>
      </c>
      <c r="T672">
        <f t="shared" si="43"/>
        <v>2016</v>
      </c>
    </row>
    <row r="673" spans="1:20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2">
        <f t="shared" si="42"/>
        <v>42417.804618055554</v>
      </c>
      <c r="T673">
        <f t="shared" si="43"/>
        <v>2016</v>
      </c>
    </row>
    <row r="674" spans="1:20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2">
        <f t="shared" si="42"/>
        <v>42102.164583333331</v>
      </c>
      <c r="T674">
        <f t="shared" si="43"/>
        <v>2015</v>
      </c>
    </row>
    <row r="675" spans="1:20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2">
        <f t="shared" si="42"/>
        <v>40330.755543981482</v>
      </c>
      <c r="T675">
        <f t="shared" si="43"/>
        <v>2010</v>
      </c>
    </row>
    <row r="676" spans="1:20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2">
        <f t="shared" si="42"/>
        <v>40939.837673611109</v>
      </c>
      <c r="T676">
        <f t="shared" si="43"/>
        <v>2012</v>
      </c>
    </row>
    <row r="677" spans="1:20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2">
        <f t="shared" si="42"/>
        <v>42250.598217592589</v>
      </c>
      <c r="T677">
        <f t="shared" si="43"/>
        <v>2015</v>
      </c>
    </row>
    <row r="678" spans="1:20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2">
        <f t="shared" si="42"/>
        <v>42733.94131944445</v>
      </c>
      <c r="T678">
        <f t="shared" si="43"/>
        <v>2016</v>
      </c>
    </row>
    <row r="679" spans="1:20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2">
        <f t="shared" si="42"/>
        <v>40335.798078703701</v>
      </c>
      <c r="T679">
        <f t="shared" si="43"/>
        <v>2010</v>
      </c>
    </row>
    <row r="680" spans="1:20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2">
        <f t="shared" si="42"/>
        <v>41800.380428240744</v>
      </c>
      <c r="T680">
        <f t="shared" si="43"/>
        <v>2014</v>
      </c>
    </row>
    <row r="681" spans="1:20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2">
        <f t="shared" si="42"/>
        <v>42271.251979166671</v>
      </c>
      <c r="T681">
        <f t="shared" si="43"/>
        <v>2015</v>
      </c>
    </row>
    <row r="682" spans="1:20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2">
        <f t="shared" si="42"/>
        <v>42291.46674768519</v>
      </c>
      <c r="T682">
        <f t="shared" si="43"/>
        <v>2015</v>
      </c>
    </row>
    <row r="683" spans="1:20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2">
        <f t="shared" si="42"/>
        <v>41360.970601851855</v>
      </c>
      <c r="T683">
        <f t="shared" si="43"/>
        <v>2013</v>
      </c>
    </row>
    <row r="684" spans="1:20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2">
        <f t="shared" si="42"/>
        <v>42704.95177083333</v>
      </c>
      <c r="T684">
        <f t="shared" si="43"/>
        <v>2016</v>
      </c>
    </row>
    <row r="685" spans="1:20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2">
        <f t="shared" si="42"/>
        <v>42491.92288194444</v>
      </c>
      <c r="T685">
        <f t="shared" si="43"/>
        <v>2016</v>
      </c>
    </row>
    <row r="686" spans="1:20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2">
        <f t="shared" si="42"/>
        <v>40927.731782407405</v>
      </c>
      <c r="T686">
        <f t="shared" si="43"/>
        <v>2012</v>
      </c>
    </row>
    <row r="687" spans="1:20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2">
        <f t="shared" si="42"/>
        <v>41604.022418981483</v>
      </c>
      <c r="T687">
        <f t="shared" si="43"/>
        <v>2013</v>
      </c>
    </row>
    <row r="688" spans="1:20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2">
        <f t="shared" si="42"/>
        <v>41194.715520833335</v>
      </c>
      <c r="T688">
        <f t="shared" si="43"/>
        <v>2012</v>
      </c>
    </row>
    <row r="689" spans="1:20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2">
        <f t="shared" si="42"/>
        <v>41828.515127314815</v>
      </c>
      <c r="T689">
        <f t="shared" si="43"/>
        <v>2014</v>
      </c>
    </row>
    <row r="690" spans="1:20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2">
        <f t="shared" si="42"/>
        <v>42775.733715277776</v>
      </c>
      <c r="T690">
        <f t="shared" si="43"/>
        <v>2017</v>
      </c>
    </row>
    <row r="691" spans="1:20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2">
        <f t="shared" si="42"/>
        <v>41879.130868055552</v>
      </c>
      <c r="T691">
        <f t="shared" si="43"/>
        <v>2014</v>
      </c>
    </row>
    <row r="692" spans="1:20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2">
        <f t="shared" si="42"/>
        <v>42612.918807870374</v>
      </c>
      <c r="T692">
        <f t="shared" si="43"/>
        <v>2016</v>
      </c>
    </row>
    <row r="693" spans="1:20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2">
        <f t="shared" si="42"/>
        <v>41355.577291666668</v>
      </c>
      <c r="T693">
        <f t="shared" si="43"/>
        <v>2013</v>
      </c>
    </row>
    <row r="694" spans="1:20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2">
        <f t="shared" si="42"/>
        <v>42207.58699074074</v>
      </c>
      <c r="T694">
        <f t="shared" si="43"/>
        <v>2015</v>
      </c>
    </row>
    <row r="695" spans="1:20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2">
        <f t="shared" si="42"/>
        <v>41878.878379629627</v>
      </c>
      <c r="T695">
        <f t="shared" si="43"/>
        <v>2014</v>
      </c>
    </row>
    <row r="696" spans="1:20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2">
        <f t="shared" si="42"/>
        <v>41932.311099537037</v>
      </c>
      <c r="T696">
        <f t="shared" si="43"/>
        <v>2014</v>
      </c>
    </row>
    <row r="697" spans="1:20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2">
        <f t="shared" si="42"/>
        <v>41932.745046296295</v>
      </c>
      <c r="T697">
        <f t="shared" si="43"/>
        <v>2014</v>
      </c>
    </row>
    <row r="698" spans="1:20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2">
        <f t="shared" si="42"/>
        <v>42052.7815162037</v>
      </c>
      <c r="T698">
        <f t="shared" si="43"/>
        <v>2015</v>
      </c>
    </row>
    <row r="699" spans="1:20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2">
        <f t="shared" si="42"/>
        <v>41788.167187500003</v>
      </c>
      <c r="T699">
        <f t="shared" si="43"/>
        <v>2014</v>
      </c>
    </row>
    <row r="700" spans="1:20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2">
        <f t="shared" si="42"/>
        <v>42553.681979166664</v>
      </c>
      <c r="T700">
        <f t="shared" si="43"/>
        <v>2016</v>
      </c>
    </row>
    <row r="701" spans="1:20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2">
        <f t="shared" si="42"/>
        <v>42118.556331018524</v>
      </c>
      <c r="T701">
        <f t="shared" si="43"/>
        <v>2015</v>
      </c>
    </row>
    <row r="702" spans="1:20" ht="28.8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9">
        <f t="shared" si="40"/>
        <v>146</v>
      </c>
      <c r="P702">
        <f t="shared" si="41"/>
        <v>64.62</v>
      </c>
      <c r="Q702" s="11" t="s">
        <v>8327</v>
      </c>
      <c r="R702" t="s">
        <v>8331</v>
      </c>
      <c r="S702" s="12">
        <f t="shared" si="42"/>
        <v>41546.664212962962</v>
      </c>
      <c r="T702">
        <f t="shared" si="43"/>
        <v>2013</v>
      </c>
    </row>
    <row r="703" spans="1:20" ht="43.2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9">
        <f t="shared" si="40"/>
        <v>204</v>
      </c>
      <c r="P703">
        <f t="shared" si="41"/>
        <v>59.36</v>
      </c>
      <c r="Q703" s="11" t="s">
        <v>8311</v>
      </c>
      <c r="R703" t="s">
        <v>8333</v>
      </c>
      <c r="S703" s="12">
        <f t="shared" si="42"/>
        <v>42317.33258101852</v>
      </c>
      <c r="T703">
        <f t="shared" si="43"/>
        <v>2015</v>
      </c>
    </row>
    <row r="704" spans="1:20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2">
        <f t="shared" si="42"/>
        <v>41257.950381944444</v>
      </c>
      <c r="T704">
        <f t="shared" si="43"/>
        <v>2012</v>
      </c>
    </row>
    <row r="705" spans="1:20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2">
        <f t="shared" si="42"/>
        <v>40354.11550925926</v>
      </c>
      <c r="T705">
        <f t="shared" si="43"/>
        <v>2010</v>
      </c>
    </row>
    <row r="706" spans="1:20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2">
        <f t="shared" si="42"/>
        <v>42239.957962962959</v>
      </c>
      <c r="T706">
        <f t="shared" si="43"/>
        <v>2015</v>
      </c>
    </row>
    <row r="707" spans="1:20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ROUND(E707/D707*100,0)</f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2">
        <f t="shared" ref="S707:S770" si="46">(((J707/60)/60)/24)+DATE(1970,1,1)</f>
        <v>41880.76357638889</v>
      </c>
      <c r="T707">
        <f t="shared" ref="T707:T770" si="47">YEAR(S707)</f>
        <v>2014</v>
      </c>
    </row>
    <row r="708" spans="1:20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2">
        <f t="shared" si="46"/>
        <v>41502.882928240739</v>
      </c>
      <c r="T708">
        <f t="shared" si="47"/>
        <v>2013</v>
      </c>
    </row>
    <row r="709" spans="1:20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2">
        <f t="shared" si="46"/>
        <v>42561.783877314811</v>
      </c>
      <c r="T709">
        <f t="shared" si="47"/>
        <v>2016</v>
      </c>
    </row>
    <row r="710" spans="1:20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2">
        <f t="shared" si="46"/>
        <v>42101.682372685187</v>
      </c>
      <c r="T710">
        <f t="shared" si="47"/>
        <v>2015</v>
      </c>
    </row>
    <row r="711" spans="1:20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2">
        <f t="shared" si="46"/>
        <v>42037.791238425925</v>
      </c>
      <c r="T711">
        <f t="shared" si="47"/>
        <v>2015</v>
      </c>
    </row>
    <row r="712" spans="1:20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2">
        <f t="shared" si="46"/>
        <v>42333.713206018518</v>
      </c>
      <c r="T712">
        <f t="shared" si="47"/>
        <v>2015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2">
        <f t="shared" si="46"/>
        <v>42101.584074074075</v>
      </c>
      <c r="T713">
        <f t="shared" si="47"/>
        <v>2015</v>
      </c>
    </row>
    <row r="714" spans="1:20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2">
        <f t="shared" si="46"/>
        <v>42564.95380787037</v>
      </c>
      <c r="T714">
        <f t="shared" si="47"/>
        <v>2016</v>
      </c>
    </row>
    <row r="715" spans="1:20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2">
        <f t="shared" si="46"/>
        <v>42753.205625000002</v>
      </c>
      <c r="T715">
        <f t="shared" si="47"/>
        <v>2017</v>
      </c>
    </row>
    <row r="716" spans="1:20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2">
        <f t="shared" si="46"/>
        <v>42569.605393518519</v>
      </c>
      <c r="T716">
        <f t="shared" si="47"/>
        <v>2016</v>
      </c>
    </row>
    <row r="717" spans="1:20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2">
        <f t="shared" si="46"/>
        <v>42454.836851851855</v>
      </c>
      <c r="T717">
        <f t="shared" si="47"/>
        <v>2016</v>
      </c>
    </row>
    <row r="718" spans="1:20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2">
        <f t="shared" si="46"/>
        <v>41786.555162037039</v>
      </c>
      <c r="T718">
        <f t="shared" si="47"/>
        <v>2014</v>
      </c>
    </row>
    <row r="719" spans="1:20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2">
        <f t="shared" si="46"/>
        <v>40633.154363425929</v>
      </c>
      <c r="T719">
        <f t="shared" si="47"/>
        <v>2011</v>
      </c>
    </row>
    <row r="720" spans="1:20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2">
        <f t="shared" si="46"/>
        <v>42626.7503125</v>
      </c>
      <c r="T720">
        <f t="shared" si="47"/>
        <v>2016</v>
      </c>
    </row>
    <row r="721" spans="1:20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2">
        <f t="shared" si="46"/>
        <v>40933.856921296298</v>
      </c>
      <c r="T721">
        <f t="shared" si="47"/>
        <v>2012</v>
      </c>
    </row>
    <row r="722" spans="1:20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2">
        <f t="shared" si="46"/>
        <v>41946.674108796295</v>
      </c>
      <c r="T722">
        <f t="shared" si="47"/>
        <v>2014</v>
      </c>
    </row>
    <row r="723" spans="1:20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2">
        <f t="shared" si="46"/>
        <v>42795.701481481476</v>
      </c>
      <c r="T723">
        <f t="shared" si="47"/>
        <v>2017</v>
      </c>
    </row>
    <row r="724" spans="1:20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2">
        <f t="shared" si="46"/>
        <v>41834.953865740739</v>
      </c>
      <c r="T724">
        <f t="shared" si="47"/>
        <v>2014</v>
      </c>
    </row>
    <row r="725" spans="1:20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2">
        <f t="shared" si="46"/>
        <v>41791.492777777778</v>
      </c>
      <c r="T725">
        <f t="shared" si="47"/>
        <v>2014</v>
      </c>
    </row>
    <row r="726" spans="1:20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2">
        <f t="shared" si="46"/>
        <v>42028.496562500004</v>
      </c>
      <c r="T726">
        <f t="shared" si="47"/>
        <v>2015</v>
      </c>
    </row>
    <row r="727" spans="1:20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2">
        <f t="shared" si="46"/>
        <v>42505.774479166663</v>
      </c>
      <c r="T727">
        <f t="shared" si="47"/>
        <v>2016</v>
      </c>
    </row>
    <row r="728" spans="1:20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2">
        <f t="shared" si="46"/>
        <v>41977.902222222227</v>
      </c>
      <c r="T728">
        <f t="shared" si="47"/>
        <v>2014</v>
      </c>
    </row>
    <row r="729" spans="1:20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2">
        <f t="shared" si="46"/>
        <v>41305.809363425928</v>
      </c>
      <c r="T729">
        <f t="shared" si="47"/>
        <v>2013</v>
      </c>
    </row>
    <row r="730" spans="1:20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2">
        <f t="shared" si="46"/>
        <v>41807.571840277778</v>
      </c>
      <c r="T730">
        <f t="shared" si="47"/>
        <v>2014</v>
      </c>
    </row>
    <row r="731" spans="1:20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2">
        <f t="shared" si="46"/>
        <v>40896.883750000001</v>
      </c>
      <c r="T731">
        <f t="shared" si="47"/>
        <v>2011</v>
      </c>
    </row>
    <row r="732" spans="1:20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2">
        <f t="shared" si="46"/>
        <v>42341.57430555555</v>
      </c>
      <c r="T732">
        <f t="shared" si="47"/>
        <v>2015</v>
      </c>
    </row>
    <row r="733" spans="1:20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2">
        <f t="shared" si="46"/>
        <v>42453.819687499999</v>
      </c>
      <c r="T733">
        <f t="shared" si="47"/>
        <v>2016</v>
      </c>
    </row>
    <row r="734" spans="1:20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2">
        <f t="shared" si="46"/>
        <v>41722.666354166664</v>
      </c>
      <c r="T734">
        <f t="shared" si="47"/>
        <v>2014</v>
      </c>
    </row>
    <row r="735" spans="1:20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2">
        <f t="shared" si="46"/>
        <v>41893.324884259258</v>
      </c>
      <c r="T735">
        <f t="shared" si="47"/>
        <v>2014</v>
      </c>
    </row>
    <row r="736" spans="1:20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2">
        <f t="shared" si="46"/>
        <v>40948.630196759259</v>
      </c>
      <c r="T736">
        <f t="shared" si="47"/>
        <v>2012</v>
      </c>
    </row>
    <row r="737" spans="1:20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2">
        <f t="shared" si="46"/>
        <v>40646.014456018522</v>
      </c>
      <c r="T737">
        <f t="shared" si="47"/>
        <v>2011</v>
      </c>
    </row>
    <row r="738" spans="1:20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2">
        <f t="shared" si="46"/>
        <v>42529.979108796295</v>
      </c>
      <c r="T738">
        <f t="shared" si="47"/>
        <v>2016</v>
      </c>
    </row>
    <row r="739" spans="1:20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2">
        <f t="shared" si="46"/>
        <v>41620.87667824074</v>
      </c>
      <c r="T739">
        <f t="shared" si="47"/>
        <v>2013</v>
      </c>
    </row>
    <row r="740" spans="1:20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2">
        <f t="shared" si="46"/>
        <v>42254.264687499999</v>
      </c>
      <c r="T740">
        <f t="shared" si="47"/>
        <v>2015</v>
      </c>
    </row>
    <row r="741" spans="1:20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2">
        <f t="shared" si="46"/>
        <v>41776.063136574077</v>
      </c>
      <c r="T741">
        <f t="shared" si="47"/>
        <v>2014</v>
      </c>
    </row>
    <row r="742" spans="1:20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2">
        <f t="shared" si="46"/>
        <v>41829.502650462964</v>
      </c>
      <c r="T742">
        <f t="shared" si="47"/>
        <v>2014</v>
      </c>
    </row>
    <row r="743" spans="1:20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2">
        <f t="shared" si="46"/>
        <v>41924.996099537035</v>
      </c>
      <c r="T743">
        <f t="shared" si="47"/>
        <v>2014</v>
      </c>
    </row>
    <row r="744" spans="1:20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2">
        <f t="shared" si="46"/>
        <v>42115.949976851851</v>
      </c>
      <c r="T744">
        <f t="shared" si="47"/>
        <v>2015</v>
      </c>
    </row>
    <row r="745" spans="1:20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2">
        <f t="shared" si="46"/>
        <v>42623.606134259258</v>
      </c>
      <c r="T745">
        <f t="shared" si="47"/>
        <v>2016</v>
      </c>
    </row>
    <row r="746" spans="1:20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2">
        <f t="shared" si="46"/>
        <v>42292.435532407413</v>
      </c>
      <c r="T746">
        <f t="shared" si="47"/>
        <v>2015</v>
      </c>
    </row>
    <row r="747" spans="1:20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2">
        <f t="shared" si="46"/>
        <v>41233.499131944445</v>
      </c>
      <c r="T747">
        <f t="shared" si="47"/>
        <v>2012</v>
      </c>
    </row>
    <row r="748" spans="1:20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2">
        <f t="shared" si="46"/>
        <v>42705.662118055552</v>
      </c>
      <c r="T748">
        <f t="shared" si="47"/>
        <v>2016</v>
      </c>
    </row>
    <row r="749" spans="1:20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2">
        <f t="shared" si="46"/>
        <v>42067.876770833333</v>
      </c>
      <c r="T749">
        <f t="shared" si="47"/>
        <v>2015</v>
      </c>
    </row>
    <row r="750" spans="1:20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2">
        <f t="shared" si="46"/>
        <v>42078.793124999997</v>
      </c>
      <c r="T750">
        <f t="shared" si="47"/>
        <v>2015</v>
      </c>
    </row>
    <row r="751" spans="1:20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2">
        <f t="shared" si="46"/>
        <v>41736.004502314812</v>
      </c>
      <c r="T751">
        <f t="shared" si="47"/>
        <v>2014</v>
      </c>
    </row>
    <row r="752" spans="1:20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2">
        <f t="shared" si="46"/>
        <v>42677.669050925921</v>
      </c>
      <c r="T752">
        <f t="shared" si="47"/>
        <v>2016</v>
      </c>
    </row>
    <row r="753" spans="1:20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2">
        <f t="shared" si="46"/>
        <v>41782.741701388892</v>
      </c>
      <c r="T753">
        <f t="shared" si="47"/>
        <v>2014</v>
      </c>
    </row>
    <row r="754" spans="1:20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2">
        <f t="shared" si="46"/>
        <v>42800.751041666663</v>
      </c>
      <c r="T754">
        <f t="shared" si="47"/>
        <v>2017</v>
      </c>
    </row>
    <row r="755" spans="1:20" ht="57.6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9">
        <f t="shared" si="44"/>
        <v>102</v>
      </c>
      <c r="P755">
        <f t="shared" si="45"/>
        <v>196.34</v>
      </c>
      <c r="Q755" s="11" t="s">
        <v>8327</v>
      </c>
      <c r="R755" t="s">
        <v>8328</v>
      </c>
      <c r="S755" s="12">
        <f t="shared" si="46"/>
        <v>42267.746782407412</v>
      </c>
      <c r="T755">
        <f t="shared" si="47"/>
        <v>2015</v>
      </c>
    </row>
    <row r="756" spans="1:20" ht="43.2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9">
        <f t="shared" si="44"/>
        <v>185</v>
      </c>
      <c r="P756">
        <f t="shared" si="45"/>
        <v>85.44</v>
      </c>
      <c r="Q756" s="11" t="s">
        <v>8321</v>
      </c>
      <c r="R756" t="s">
        <v>8322</v>
      </c>
      <c r="S756" s="12">
        <f t="shared" si="46"/>
        <v>40266.662708333337</v>
      </c>
      <c r="T756">
        <f t="shared" si="47"/>
        <v>2010</v>
      </c>
    </row>
    <row r="757" spans="1:20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2">
        <f t="shared" si="46"/>
        <v>41299.381423611114</v>
      </c>
      <c r="T757">
        <f t="shared" si="47"/>
        <v>2013</v>
      </c>
    </row>
    <row r="758" spans="1:20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2">
        <f t="shared" si="46"/>
        <v>42359.868611111116</v>
      </c>
      <c r="T758">
        <f t="shared" si="47"/>
        <v>2015</v>
      </c>
    </row>
    <row r="759" spans="1:20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2">
        <f t="shared" si="46"/>
        <v>41800.959490740745</v>
      </c>
      <c r="T759">
        <f t="shared" si="47"/>
        <v>2014</v>
      </c>
    </row>
    <row r="760" spans="1:20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2">
        <f t="shared" si="46"/>
        <v>40845.050879629627</v>
      </c>
      <c r="T760">
        <f t="shared" si="47"/>
        <v>2011</v>
      </c>
    </row>
    <row r="761" spans="1:20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2">
        <f t="shared" si="46"/>
        <v>42697.082673611112</v>
      </c>
      <c r="T761">
        <f t="shared" si="47"/>
        <v>2016</v>
      </c>
    </row>
    <row r="762" spans="1:20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2">
        <f t="shared" si="46"/>
        <v>42333.619050925925</v>
      </c>
      <c r="T762">
        <f t="shared" si="47"/>
        <v>2015</v>
      </c>
    </row>
    <row r="763" spans="1:20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2">
        <f t="shared" si="46"/>
        <v>42109.894942129627</v>
      </c>
      <c r="T763">
        <f t="shared" si="47"/>
        <v>2015</v>
      </c>
    </row>
    <row r="764" spans="1:20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2">
        <f t="shared" si="46"/>
        <v>42516.047071759262</v>
      </c>
      <c r="T764">
        <f t="shared" si="47"/>
        <v>2016</v>
      </c>
    </row>
    <row r="765" spans="1:20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2">
        <f t="shared" si="46"/>
        <v>40255.744629629626</v>
      </c>
      <c r="T765">
        <f t="shared" si="47"/>
        <v>2010</v>
      </c>
    </row>
    <row r="766" spans="1:20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2">
        <f t="shared" si="46"/>
        <v>41848.021770833337</v>
      </c>
      <c r="T766">
        <f t="shared" si="47"/>
        <v>2014</v>
      </c>
    </row>
    <row r="767" spans="1:20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2">
        <f t="shared" si="46"/>
        <v>42296.631331018521</v>
      </c>
      <c r="T767">
        <f t="shared" si="47"/>
        <v>2015</v>
      </c>
    </row>
    <row r="768" spans="1:20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2">
        <f t="shared" si="46"/>
        <v>41348.877685185187</v>
      </c>
      <c r="T768">
        <f t="shared" si="47"/>
        <v>2013</v>
      </c>
    </row>
    <row r="769" spans="1:20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2">
        <f t="shared" si="46"/>
        <v>41835.581018518518</v>
      </c>
      <c r="T769">
        <f t="shared" si="47"/>
        <v>2014</v>
      </c>
    </row>
    <row r="770" spans="1:20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12">
        <f t="shared" si="46"/>
        <v>42433.688900462963</v>
      </c>
      <c r="T770">
        <f t="shared" si="47"/>
        <v>2016</v>
      </c>
    </row>
    <row r="771" spans="1:20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ROUND(E771/D771*100,0)</f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2">
        <f t="shared" ref="S771:S834" si="50">(((J771/60)/60)/24)+DATE(1970,1,1)</f>
        <v>42556.695706018523</v>
      </c>
      <c r="T771">
        <f t="shared" ref="T771:T834" si="51">YEAR(S771)</f>
        <v>2016</v>
      </c>
    </row>
    <row r="772" spans="1:20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2">
        <f t="shared" si="50"/>
        <v>42429.326678240745</v>
      </c>
      <c r="T772">
        <f t="shared" si="51"/>
        <v>2016</v>
      </c>
    </row>
    <row r="773" spans="1:20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2">
        <f t="shared" si="50"/>
        <v>42745.365474537044</v>
      </c>
      <c r="T773">
        <f t="shared" si="51"/>
        <v>2017</v>
      </c>
    </row>
    <row r="774" spans="1:20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2">
        <f t="shared" si="50"/>
        <v>41002.958634259259</v>
      </c>
      <c r="T774">
        <f t="shared" si="51"/>
        <v>2012</v>
      </c>
    </row>
    <row r="775" spans="1:20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2">
        <f t="shared" si="50"/>
        <v>42740.837152777778</v>
      </c>
      <c r="T775">
        <f t="shared" si="51"/>
        <v>2017</v>
      </c>
    </row>
    <row r="776" spans="1:20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2">
        <f t="shared" si="50"/>
        <v>42323.964976851858</v>
      </c>
      <c r="T776">
        <f t="shared" si="51"/>
        <v>2015</v>
      </c>
    </row>
    <row r="777" spans="1:20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2">
        <f t="shared" si="50"/>
        <v>42341.818379629629</v>
      </c>
      <c r="T777">
        <f t="shared" si="51"/>
        <v>2015</v>
      </c>
    </row>
    <row r="778" spans="1:20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2">
        <f t="shared" si="50"/>
        <v>40852.889699074076</v>
      </c>
      <c r="T778">
        <f t="shared" si="51"/>
        <v>2011</v>
      </c>
    </row>
    <row r="779" spans="1:20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2">
        <f t="shared" si="50"/>
        <v>42101.737442129626</v>
      </c>
      <c r="T779">
        <f t="shared" si="51"/>
        <v>2015</v>
      </c>
    </row>
    <row r="780" spans="1:20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2">
        <f t="shared" si="50"/>
        <v>42783.815289351856</v>
      </c>
      <c r="T780">
        <f t="shared" si="51"/>
        <v>2017</v>
      </c>
    </row>
    <row r="781" spans="1:20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2">
        <f t="shared" si="50"/>
        <v>41880.753437499996</v>
      </c>
      <c r="T781">
        <f t="shared" si="51"/>
        <v>2014</v>
      </c>
    </row>
    <row r="782" spans="1:20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2">
        <f t="shared" si="50"/>
        <v>41778.548055555555</v>
      </c>
      <c r="T782">
        <f t="shared" si="51"/>
        <v>2014</v>
      </c>
    </row>
    <row r="783" spans="1:20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2">
        <f t="shared" si="50"/>
        <v>40626.834444444445</v>
      </c>
      <c r="T783">
        <f t="shared" si="51"/>
        <v>2011</v>
      </c>
    </row>
    <row r="784" spans="1:20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2">
        <f t="shared" si="50"/>
        <v>42681.35157407407</v>
      </c>
      <c r="T784">
        <f t="shared" si="51"/>
        <v>2016</v>
      </c>
    </row>
    <row r="785" spans="1:20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2">
        <f t="shared" si="50"/>
        <v>42014.832326388889</v>
      </c>
      <c r="T785">
        <f t="shared" si="51"/>
        <v>2015</v>
      </c>
    </row>
    <row r="786" spans="1:20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2">
        <f t="shared" si="50"/>
        <v>42243.190057870372</v>
      </c>
      <c r="T786">
        <f t="shared" si="51"/>
        <v>2015</v>
      </c>
    </row>
    <row r="787" spans="1:20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2">
        <f t="shared" si="50"/>
        <v>42184.626250000001</v>
      </c>
      <c r="T787">
        <f t="shared" si="51"/>
        <v>2015</v>
      </c>
    </row>
    <row r="788" spans="1:20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2">
        <f t="shared" si="50"/>
        <v>42339.833981481483</v>
      </c>
      <c r="T788">
        <f t="shared" si="51"/>
        <v>2015</v>
      </c>
    </row>
    <row r="789" spans="1:20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2">
        <f t="shared" si="50"/>
        <v>41957.756840277783</v>
      </c>
      <c r="T789">
        <f t="shared" si="51"/>
        <v>2014</v>
      </c>
    </row>
    <row r="790" spans="1:20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2">
        <f t="shared" si="50"/>
        <v>42113.105046296296</v>
      </c>
      <c r="T790">
        <f t="shared" si="51"/>
        <v>2015</v>
      </c>
    </row>
    <row r="791" spans="1:20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2">
        <f t="shared" si="50"/>
        <v>42149.548888888887</v>
      </c>
      <c r="T791">
        <f t="shared" si="51"/>
        <v>2015</v>
      </c>
    </row>
    <row r="792" spans="1:20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2">
        <f t="shared" si="50"/>
        <v>42704.187118055561</v>
      </c>
      <c r="T792">
        <f t="shared" si="51"/>
        <v>2016</v>
      </c>
    </row>
    <row r="793" spans="1:20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2">
        <f t="shared" si="50"/>
        <v>40588.526412037041</v>
      </c>
      <c r="T793">
        <f t="shared" si="51"/>
        <v>2011</v>
      </c>
    </row>
    <row r="794" spans="1:20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2">
        <f t="shared" si="50"/>
        <v>42114.252951388888</v>
      </c>
      <c r="T794">
        <f t="shared" si="51"/>
        <v>2015</v>
      </c>
    </row>
    <row r="795" spans="1:20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2">
        <f t="shared" si="50"/>
        <v>41814.367800925924</v>
      </c>
      <c r="T795">
        <f t="shared" si="51"/>
        <v>2014</v>
      </c>
    </row>
    <row r="796" spans="1:20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2">
        <f t="shared" si="50"/>
        <v>42068.307002314818</v>
      </c>
      <c r="T796">
        <f t="shared" si="51"/>
        <v>2015</v>
      </c>
    </row>
    <row r="797" spans="1:20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2">
        <f t="shared" si="50"/>
        <v>41794.072337962964</v>
      </c>
      <c r="T797">
        <f t="shared" si="51"/>
        <v>2014</v>
      </c>
    </row>
    <row r="798" spans="1:20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2">
        <f t="shared" si="50"/>
        <v>42299.130162037036</v>
      </c>
      <c r="T798">
        <f t="shared" si="51"/>
        <v>2015</v>
      </c>
    </row>
    <row r="799" spans="1:20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2">
        <f t="shared" si="50"/>
        <v>42736.732893518521</v>
      </c>
      <c r="T799">
        <f t="shared" si="51"/>
        <v>2017</v>
      </c>
    </row>
    <row r="800" spans="1:20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2">
        <f t="shared" si="50"/>
        <v>40736.115011574075</v>
      </c>
      <c r="T800">
        <f t="shared" si="51"/>
        <v>2011</v>
      </c>
    </row>
    <row r="801" spans="1:20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2">
        <f t="shared" si="50"/>
        <v>42567.264178240745</v>
      </c>
      <c r="T801">
        <f t="shared" si="51"/>
        <v>2016</v>
      </c>
    </row>
    <row r="802" spans="1:20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2">
        <f t="shared" si="50"/>
        <v>42670.602673611109</v>
      </c>
      <c r="T802">
        <f t="shared" si="51"/>
        <v>2016</v>
      </c>
    </row>
    <row r="803" spans="1:20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2">
        <f t="shared" si="50"/>
        <v>40763.691423611112</v>
      </c>
      <c r="T803">
        <f t="shared" si="51"/>
        <v>2011</v>
      </c>
    </row>
    <row r="804" spans="1:20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2">
        <f t="shared" si="50"/>
        <v>41370.800185185188</v>
      </c>
      <c r="T804">
        <f t="shared" si="51"/>
        <v>2013</v>
      </c>
    </row>
    <row r="805" spans="1:20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2">
        <f t="shared" si="50"/>
        <v>42549.665717592594</v>
      </c>
      <c r="T805">
        <f t="shared" si="51"/>
        <v>2016</v>
      </c>
    </row>
    <row r="806" spans="1:20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2">
        <f t="shared" si="50"/>
        <v>41975.901180555549</v>
      </c>
      <c r="T806">
        <f t="shared" si="51"/>
        <v>2014</v>
      </c>
    </row>
    <row r="807" spans="1:20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2">
        <f t="shared" si="50"/>
        <v>41381.50577546296</v>
      </c>
      <c r="T807">
        <f t="shared" si="51"/>
        <v>2013</v>
      </c>
    </row>
    <row r="808" spans="1:20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2">
        <f t="shared" si="50"/>
        <v>40638.828009259261</v>
      </c>
      <c r="T808">
        <f t="shared" si="51"/>
        <v>2011</v>
      </c>
    </row>
    <row r="809" spans="1:20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2">
        <f t="shared" si="50"/>
        <v>42331.378923611104</v>
      </c>
      <c r="T809">
        <f t="shared" si="51"/>
        <v>2015</v>
      </c>
    </row>
    <row r="810" spans="1:20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2">
        <f t="shared" si="50"/>
        <v>41304.751284722224</v>
      </c>
      <c r="T810">
        <f t="shared" si="51"/>
        <v>2013</v>
      </c>
    </row>
    <row r="811" spans="1:20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2">
        <f t="shared" si="50"/>
        <v>42405.67260416667</v>
      </c>
      <c r="T811">
        <f t="shared" si="51"/>
        <v>2016</v>
      </c>
    </row>
    <row r="812" spans="1:20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2">
        <f t="shared" si="50"/>
        <v>41828.664456018516</v>
      </c>
      <c r="T812">
        <f t="shared" si="51"/>
        <v>2014</v>
      </c>
    </row>
    <row r="813" spans="1:20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2">
        <f t="shared" si="50"/>
        <v>41591.737974537034</v>
      </c>
      <c r="T813">
        <f t="shared" si="51"/>
        <v>2013</v>
      </c>
    </row>
    <row r="814" spans="1:20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2">
        <f t="shared" si="50"/>
        <v>41845.809166666666</v>
      </c>
      <c r="T814">
        <f t="shared" si="51"/>
        <v>2014</v>
      </c>
    </row>
    <row r="815" spans="1:20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2">
        <f t="shared" si="50"/>
        <v>42262.096782407403</v>
      </c>
      <c r="T815">
        <f t="shared" si="51"/>
        <v>2015</v>
      </c>
    </row>
    <row r="816" spans="1:20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2">
        <f t="shared" si="50"/>
        <v>41798.94027777778</v>
      </c>
      <c r="T816">
        <f t="shared" si="51"/>
        <v>2014</v>
      </c>
    </row>
    <row r="817" spans="1:20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2">
        <f t="shared" si="50"/>
        <v>40848.198333333334</v>
      </c>
      <c r="T817">
        <f t="shared" si="51"/>
        <v>2011</v>
      </c>
    </row>
    <row r="818" spans="1:20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2">
        <f t="shared" si="50"/>
        <v>40845.14975694444</v>
      </c>
      <c r="T818">
        <f t="shared" si="51"/>
        <v>2011</v>
      </c>
    </row>
    <row r="819" spans="1:20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2">
        <f t="shared" si="50"/>
        <v>42576.697569444441</v>
      </c>
      <c r="T819">
        <f t="shared" si="51"/>
        <v>2016</v>
      </c>
    </row>
    <row r="820" spans="1:20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2">
        <f t="shared" si="50"/>
        <v>42247.803912037038</v>
      </c>
      <c r="T820">
        <f t="shared" si="51"/>
        <v>2015</v>
      </c>
    </row>
    <row r="821" spans="1:20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2">
        <f t="shared" si="50"/>
        <v>42142.767106481479</v>
      </c>
      <c r="T821">
        <f t="shared" si="51"/>
        <v>2015</v>
      </c>
    </row>
    <row r="822" spans="1:20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2">
        <f t="shared" si="50"/>
        <v>41695.016782407409</v>
      </c>
      <c r="T822">
        <f t="shared" si="51"/>
        <v>2014</v>
      </c>
    </row>
    <row r="823" spans="1:20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2">
        <f t="shared" si="50"/>
        <v>41754.564328703702</v>
      </c>
      <c r="T823">
        <f t="shared" si="51"/>
        <v>2014</v>
      </c>
    </row>
    <row r="824" spans="1:20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2">
        <f t="shared" si="50"/>
        <v>41291.661550925928</v>
      </c>
      <c r="T824">
        <f t="shared" si="51"/>
        <v>2013</v>
      </c>
    </row>
    <row r="825" spans="1:20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2">
        <f t="shared" si="50"/>
        <v>41656.762638888889</v>
      </c>
      <c r="T825">
        <f t="shared" si="51"/>
        <v>2014</v>
      </c>
    </row>
    <row r="826" spans="1:20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2">
        <f t="shared" si="50"/>
        <v>40765.876886574071</v>
      </c>
      <c r="T826">
        <f t="shared" si="51"/>
        <v>2011</v>
      </c>
    </row>
    <row r="827" spans="1:20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2">
        <f t="shared" si="50"/>
        <v>42137.395798611105</v>
      </c>
      <c r="T827">
        <f t="shared" si="51"/>
        <v>2015</v>
      </c>
    </row>
    <row r="828" spans="1:20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2">
        <f t="shared" si="50"/>
        <v>42064.220069444447</v>
      </c>
      <c r="T828">
        <f t="shared" si="51"/>
        <v>2015</v>
      </c>
    </row>
    <row r="829" spans="1:20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2">
        <f t="shared" si="50"/>
        <v>42041.714178240742</v>
      </c>
      <c r="T829">
        <f t="shared" si="51"/>
        <v>2015</v>
      </c>
    </row>
    <row r="830" spans="1:20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2">
        <f t="shared" si="50"/>
        <v>42452.666770833333</v>
      </c>
      <c r="T830">
        <f t="shared" si="51"/>
        <v>2016</v>
      </c>
    </row>
    <row r="831" spans="1:20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2">
        <f t="shared" si="50"/>
        <v>41226.648576388885</v>
      </c>
      <c r="T831">
        <f t="shared" si="51"/>
        <v>2012</v>
      </c>
    </row>
    <row r="832" spans="1:20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2">
        <f t="shared" si="50"/>
        <v>42343.998043981483</v>
      </c>
      <c r="T832">
        <f t="shared" si="51"/>
        <v>2015</v>
      </c>
    </row>
    <row r="833" spans="1:20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2">
        <f t="shared" si="50"/>
        <v>41579.847997685189</v>
      </c>
      <c r="T833">
        <f t="shared" si="51"/>
        <v>2013</v>
      </c>
    </row>
    <row r="834" spans="1:20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12">
        <f t="shared" si="50"/>
        <v>42187.125625000001</v>
      </c>
      <c r="T834">
        <f t="shared" si="51"/>
        <v>2015</v>
      </c>
    </row>
    <row r="835" spans="1:20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ROUND(E835/D835*100,0)</f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2">
        <f t="shared" ref="S835:S898" si="54">(((J835/60)/60)/24)+DATE(1970,1,1)</f>
        <v>42053.732627314821</v>
      </c>
      <c r="T835">
        <f t="shared" ref="T835:T898" si="55">YEAR(S835)</f>
        <v>2015</v>
      </c>
    </row>
    <row r="836" spans="1:20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2">
        <f t="shared" si="54"/>
        <v>40536.111550925925</v>
      </c>
      <c r="T836">
        <f t="shared" si="55"/>
        <v>2010</v>
      </c>
    </row>
    <row r="837" spans="1:20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2">
        <f t="shared" si="54"/>
        <v>41417.228043981479</v>
      </c>
      <c r="T837">
        <f t="shared" si="55"/>
        <v>2013</v>
      </c>
    </row>
    <row r="838" spans="1:20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2">
        <f t="shared" si="54"/>
        <v>42045.50535879629</v>
      </c>
      <c r="T838">
        <f t="shared" si="55"/>
        <v>2015</v>
      </c>
    </row>
    <row r="839" spans="1:20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2">
        <f t="shared" si="54"/>
        <v>41591.964537037034</v>
      </c>
      <c r="T839">
        <f t="shared" si="55"/>
        <v>2013</v>
      </c>
    </row>
    <row r="840" spans="1:20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2">
        <f t="shared" si="54"/>
        <v>42766.827546296292</v>
      </c>
      <c r="T840">
        <f t="shared" si="55"/>
        <v>2017</v>
      </c>
    </row>
    <row r="841" spans="1:20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2">
        <f t="shared" si="54"/>
        <v>41341.870868055557</v>
      </c>
      <c r="T841">
        <f t="shared" si="55"/>
        <v>2013</v>
      </c>
    </row>
    <row r="842" spans="1:20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2">
        <f t="shared" si="54"/>
        <v>40555.325937499998</v>
      </c>
      <c r="T842">
        <f t="shared" si="55"/>
        <v>2011</v>
      </c>
    </row>
    <row r="843" spans="1:20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2">
        <f t="shared" si="54"/>
        <v>41394.842442129629</v>
      </c>
      <c r="T843">
        <f t="shared" si="55"/>
        <v>2013</v>
      </c>
    </row>
    <row r="844" spans="1:20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2">
        <f t="shared" si="54"/>
        <v>41058.844571759262</v>
      </c>
      <c r="T844">
        <f t="shared" si="55"/>
        <v>2012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2">
        <f t="shared" si="54"/>
        <v>42695.257870370369</v>
      </c>
      <c r="T845">
        <f t="shared" si="55"/>
        <v>2016</v>
      </c>
    </row>
    <row r="846" spans="1:20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2">
        <f t="shared" si="54"/>
        <v>41941.683865740742</v>
      </c>
      <c r="T846">
        <f t="shared" si="55"/>
        <v>2014</v>
      </c>
    </row>
    <row r="847" spans="1:20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2">
        <f t="shared" si="54"/>
        <v>42123.86336805555</v>
      </c>
      <c r="T847">
        <f t="shared" si="55"/>
        <v>2015</v>
      </c>
    </row>
    <row r="848" spans="1:20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2">
        <f t="shared" si="54"/>
        <v>42059.701319444444</v>
      </c>
      <c r="T848">
        <f t="shared" si="55"/>
        <v>2015</v>
      </c>
    </row>
    <row r="849" spans="1:20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2">
        <f t="shared" si="54"/>
        <v>41078.91201388889</v>
      </c>
      <c r="T849">
        <f t="shared" si="55"/>
        <v>2012</v>
      </c>
    </row>
    <row r="850" spans="1:20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2">
        <f t="shared" si="54"/>
        <v>42690.259699074071</v>
      </c>
      <c r="T850">
        <f t="shared" si="55"/>
        <v>2016</v>
      </c>
    </row>
    <row r="851" spans="1:20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2">
        <f t="shared" si="54"/>
        <v>41820.776412037041</v>
      </c>
      <c r="T851">
        <f t="shared" si="55"/>
        <v>2014</v>
      </c>
    </row>
    <row r="852" spans="1:20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2">
        <f t="shared" si="54"/>
        <v>41223.22184027778</v>
      </c>
      <c r="T852">
        <f t="shared" si="55"/>
        <v>2012</v>
      </c>
    </row>
    <row r="853" spans="1:20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2">
        <f t="shared" si="54"/>
        <v>40731.837465277778</v>
      </c>
      <c r="T853">
        <f t="shared" si="55"/>
        <v>2011</v>
      </c>
    </row>
    <row r="854" spans="1:20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2">
        <f t="shared" si="54"/>
        <v>42128.814247685179</v>
      </c>
      <c r="T854">
        <f t="shared" si="55"/>
        <v>2015</v>
      </c>
    </row>
    <row r="855" spans="1:20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2">
        <f t="shared" si="54"/>
        <v>40970.875671296293</v>
      </c>
      <c r="T855">
        <f t="shared" si="55"/>
        <v>2012</v>
      </c>
    </row>
    <row r="856" spans="1:20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2">
        <f t="shared" si="54"/>
        <v>42136.536134259266</v>
      </c>
      <c r="T856">
        <f t="shared" si="55"/>
        <v>2015</v>
      </c>
    </row>
    <row r="857" spans="1:20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2">
        <f t="shared" si="54"/>
        <v>41114.094872685186</v>
      </c>
      <c r="T857">
        <f t="shared" si="55"/>
        <v>2012</v>
      </c>
    </row>
    <row r="858" spans="1:20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2">
        <f t="shared" si="54"/>
        <v>42522.276724537034</v>
      </c>
      <c r="T858">
        <f t="shared" si="55"/>
        <v>2016</v>
      </c>
    </row>
    <row r="859" spans="1:20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2">
        <f t="shared" si="54"/>
        <v>41851.771354166667</v>
      </c>
      <c r="T859">
        <f t="shared" si="55"/>
        <v>2014</v>
      </c>
    </row>
    <row r="860" spans="1:20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2">
        <f t="shared" si="54"/>
        <v>40757.889247685183</v>
      </c>
      <c r="T860">
        <f t="shared" si="55"/>
        <v>2011</v>
      </c>
    </row>
    <row r="861" spans="1:20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2">
        <f t="shared" si="54"/>
        <v>42496.981597222228</v>
      </c>
      <c r="T861">
        <f t="shared" si="55"/>
        <v>2016</v>
      </c>
    </row>
    <row r="862" spans="1:20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2">
        <f t="shared" si="54"/>
        <v>42095.240706018521</v>
      </c>
      <c r="T862">
        <f t="shared" si="55"/>
        <v>2015</v>
      </c>
    </row>
    <row r="863" spans="1:20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2">
        <f t="shared" si="54"/>
        <v>42243.6252662037</v>
      </c>
      <c r="T863">
        <f t="shared" si="55"/>
        <v>2015</v>
      </c>
    </row>
    <row r="864" spans="1:20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2">
        <f t="shared" si="54"/>
        <v>42759.724768518514</v>
      </c>
      <c r="T864">
        <f t="shared" si="55"/>
        <v>2017</v>
      </c>
    </row>
    <row r="865" spans="1:20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2">
        <f t="shared" si="54"/>
        <v>42543.665601851855</v>
      </c>
      <c r="T865">
        <f t="shared" si="55"/>
        <v>2016</v>
      </c>
    </row>
    <row r="866" spans="1:20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2">
        <f t="shared" si="54"/>
        <v>41557.780624999999</v>
      </c>
      <c r="T866">
        <f t="shared" si="55"/>
        <v>2013</v>
      </c>
    </row>
    <row r="867" spans="1:20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2">
        <f t="shared" si="54"/>
        <v>40784.012696759259</v>
      </c>
      <c r="T867">
        <f t="shared" si="55"/>
        <v>2011</v>
      </c>
    </row>
    <row r="868" spans="1:20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2">
        <f t="shared" si="54"/>
        <v>41465.500173611108</v>
      </c>
      <c r="T868">
        <f t="shared" si="55"/>
        <v>2013</v>
      </c>
    </row>
    <row r="869" spans="1:20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2">
        <f t="shared" si="54"/>
        <v>41463.743472222224</v>
      </c>
      <c r="T869">
        <f t="shared" si="55"/>
        <v>2013</v>
      </c>
    </row>
    <row r="870" spans="1:20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2">
        <f t="shared" si="54"/>
        <v>41905.034108796295</v>
      </c>
      <c r="T870">
        <f t="shared" si="55"/>
        <v>2014</v>
      </c>
    </row>
    <row r="871" spans="1:20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2">
        <f t="shared" si="54"/>
        <v>41780.859629629631</v>
      </c>
      <c r="T871">
        <f t="shared" si="55"/>
        <v>2014</v>
      </c>
    </row>
    <row r="872" spans="1:20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2">
        <f t="shared" si="54"/>
        <v>42415.803159722222</v>
      </c>
      <c r="T872">
        <f t="shared" si="55"/>
        <v>2016</v>
      </c>
    </row>
    <row r="873" spans="1:20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2">
        <f t="shared" si="54"/>
        <v>40635.982488425929</v>
      </c>
      <c r="T873">
        <f t="shared" si="55"/>
        <v>2011</v>
      </c>
    </row>
    <row r="874" spans="1:20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2">
        <f t="shared" si="54"/>
        <v>42768.425370370373</v>
      </c>
      <c r="T874">
        <f t="shared" si="55"/>
        <v>2017</v>
      </c>
    </row>
    <row r="875" spans="1:20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2">
        <f t="shared" si="54"/>
        <v>40505.131168981483</v>
      </c>
      <c r="T875">
        <f t="shared" si="55"/>
        <v>2010</v>
      </c>
    </row>
    <row r="876" spans="1:20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2">
        <f t="shared" si="54"/>
        <v>41905.812581018516</v>
      </c>
      <c r="T876">
        <f t="shared" si="55"/>
        <v>2014</v>
      </c>
    </row>
    <row r="877" spans="1:20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2">
        <f t="shared" si="54"/>
        <v>41561.683553240742</v>
      </c>
      <c r="T877">
        <f t="shared" si="55"/>
        <v>2013</v>
      </c>
    </row>
    <row r="878" spans="1:20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2">
        <f t="shared" si="54"/>
        <v>41961.807372685187</v>
      </c>
      <c r="T878">
        <f t="shared" si="55"/>
        <v>2014</v>
      </c>
    </row>
    <row r="879" spans="1:20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2">
        <f t="shared" si="54"/>
        <v>42466.608310185184</v>
      </c>
      <c r="T879">
        <f t="shared" si="55"/>
        <v>2016</v>
      </c>
    </row>
    <row r="880" spans="1:20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2">
        <f t="shared" si="54"/>
        <v>41239.83625</v>
      </c>
      <c r="T880">
        <f t="shared" si="55"/>
        <v>2012</v>
      </c>
    </row>
    <row r="881" spans="1:20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2">
        <f t="shared" si="54"/>
        <v>41143.81821759259</v>
      </c>
      <c r="T881">
        <f t="shared" si="55"/>
        <v>2012</v>
      </c>
    </row>
    <row r="882" spans="1:20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2">
        <f t="shared" si="54"/>
        <v>41781.717268518521</v>
      </c>
      <c r="T882">
        <f t="shared" si="55"/>
        <v>2014</v>
      </c>
    </row>
    <row r="883" spans="1:20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2">
        <f t="shared" si="54"/>
        <v>41761.509409722225</v>
      </c>
      <c r="T883">
        <f t="shared" si="55"/>
        <v>2014</v>
      </c>
    </row>
    <row r="884" spans="1:20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2">
        <f t="shared" si="54"/>
        <v>42796.538275462968</v>
      </c>
      <c r="T884">
        <f t="shared" si="55"/>
        <v>2017</v>
      </c>
    </row>
    <row r="885" spans="1:20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2">
        <f t="shared" si="54"/>
        <v>41243.197592592594</v>
      </c>
      <c r="T885">
        <f t="shared" si="55"/>
        <v>2012</v>
      </c>
    </row>
    <row r="886" spans="1:20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2">
        <f t="shared" si="54"/>
        <v>41835.821226851855</v>
      </c>
      <c r="T886">
        <f t="shared" si="55"/>
        <v>2014</v>
      </c>
    </row>
    <row r="887" spans="1:20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2">
        <f t="shared" si="54"/>
        <v>41226.928842592592</v>
      </c>
      <c r="T887">
        <f t="shared" si="55"/>
        <v>2012</v>
      </c>
    </row>
    <row r="888" spans="1:20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2">
        <f t="shared" si="54"/>
        <v>42049.733240740738</v>
      </c>
      <c r="T888">
        <f t="shared" si="55"/>
        <v>2015</v>
      </c>
    </row>
    <row r="889" spans="1:20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2">
        <f t="shared" si="54"/>
        <v>42688.875902777778</v>
      </c>
      <c r="T889">
        <f t="shared" si="55"/>
        <v>2016</v>
      </c>
    </row>
    <row r="890" spans="1:20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2">
        <f t="shared" si="54"/>
        <v>42726.920081018514</v>
      </c>
      <c r="T890">
        <f t="shared" si="55"/>
        <v>2016</v>
      </c>
    </row>
    <row r="891" spans="1:20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2">
        <f t="shared" si="54"/>
        <v>42101.758587962962</v>
      </c>
      <c r="T891">
        <f t="shared" si="55"/>
        <v>2015</v>
      </c>
    </row>
    <row r="892" spans="1:20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2">
        <f t="shared" si="54"/>
        <v>41578.927118055559</v>
      </c>
      <c r="T892">
        <f t="shared" si="55"/>
        <v>2013</v>
      </c>
    </row>
    <row r="893" spans="1:20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2">
        <f t="shared" si="54"/>
        <v>41834.980462962965</v>
      </c>
      <c r="T893">
        <f t="shared" si="55"/>
        <v>2014</v>
      </c>
    </row>
    <row r="894" spans="1:20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2">
        <f t="shared" si="54"/>
        <v>41409.814317129632</v>
      </c>
      <c r="T894">
        <f t="shared" si="55"/>
        <v>2013</v>
      </c>
    </row>
    <row r="895" spans="1:20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2">
        <f t="shared" si="54"/>
        <v>41075.835497685184</v>
      </c>
      <c r="T895">
        <f t="shared" si="55"/>
        <v>2012</v>
      </c>
    </row>
    <row r="896" spans="1:20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2">
        <f t="shared" si="54"/>
        <v>42620.143564814818</v>
      </c>
      <c r="T896">
        <f t="shared" si="55"/>
        <v>2016</v>
      </c>
    </row>
    <row r="897" spans="1:20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2">
        <f t="shared" si="54"/>
        <v>40694.638460648144</v>
      </c>
      <c r="T897">
        <f t="shared" si="55"/>
        <v>2011</v>
      </c>
    </row>
    <row r="898" spans="1:20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12">
        <f t="shared" si="54"/>
        <v>41982.887280092589</v>
      </c>
      <c r="T898">
        <f t="shared" si="55"/>
        <v>2014</v>
      </c>
    </row>
    <row r="899" spans="1:20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ROUND(E899/D899*100,0)</f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2">
        <f t="shared" ref="S899:S962" si="58">(((J899/60)/60)/24)+DATE(1970,1,1)</f>
        <v>42353.16679398148</v>
      </c>
      <c r="T899">
        <f t="shared" ref="T899:T962" si="59">YEAR(S899)</f>
        <v>2015</v>
      </c>
    </row>
    <row r="900" spans="1:20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2">
        <f t="shared" si="58"/>
        <v>41870.86546296296</v>
      </c>
      <c r="T900">
        <f t="shared" si="59"/>
        <v>2014</v>
      </c>
    </row>
    <row r="901" spans="1:20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2">
        <f t="shared" si="58"/>
        <v>41316.120949074073</v>
      </c>
      <c r="T901">
        <f t="shared" si="59"/>
        <v>2013</v>
      </c>
    </row>
    <row r="902" spans="1:20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2">
        <f t="shared" si="58"/>
        <v>42199.32707175926</v>
      </c>
      <c r="T902">
        <f t="shared" si="59"/>
        <v>2015</v>
      </c>
    </row>
    <row r="903" spans="1:20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2">
        <f t="shared" si="58"/>
        <v>41264.72314814815</v>
      </c>
      <c r="T903">
        <f t="shared" si="59"/>
        <v>2012</v>
      </c>
    </row>
    <row r="904" spans="1:20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2">
        <f t="shared" si="58"/>
        <v>41432.062037037038</v>
      </c>
      <c r="T904">
        <f t="shared" si="59"/>
        <v>2013</v>
      </c>
    </row>
    <row r="905" spans="1:20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2">
        <f t="shared" si="58"/>
        <v>41789.726979166669</v>
      </c>
      <c r="T905">
        <f t="shared" si="59"/>
        <v>2014</v>
      </c>
    </row>
    <row r="906" spans="1:20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2">
        <f t="shared" si="58"/>
        <v>41422.075821759259</v>
      </c>
      <c r="T906">
        <f t="shared" si="59"/>
        <v>2013</v>
      </c>
    </row>
    <row r="907" spans="1:20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2">
        <f t="shared" si="58"/>
        <v>41422.822824074072</v>
      </c>
      <c r="T907">
        <f t="shared" si="59"/>
        <v>2013</v>
      </c>
    </row>
    <row r="908" spans="1:20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2">
        <f t="shared" si="58"/>
        <v>41981.782060185185</v>
      </c>
      <c r="T908">
        <f t="shared" si="59"/>
        <v>2014</v>
      </c>
    </row>
    <row r="909" spans="1:20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2">
        <f t="shared" si="58"/>
        <v>42097.732418981483</v>
      </c>
      <c r="T909">
        <f t="shared" si="59"/>
        <v>2015</v>
      </c>
    </row>
    <row r="910" spans="1:20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2">
        <f t="shared" si="58"/>
        <v>42323.70930555556</v>
      </c>
      <c r="T910">
        <f t="shared" si="59"/>
        <v>2015</v>
      </c>
    </row>
    <row r="911" spans="1:20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2">
        <f t="shared" si="58"/>
        <v>40893.551724537036</v>
      </c>
      <c r="T911">
        <f t="shared" si="59"/>
        <v>2011</v>
      </c>
    </row>
    <row r="912" spans="1:20" ht="43.2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9">
        <f t="shared" si="56"/>
        <v>119</v>
      </c>
      <c r="P912">
        <f t="shared" si="57"/>
        <v>66.11</v>
      </c>
      <c r="Q912" s="11" t="s">
        <v>8323</v>
      </c>
      <c r="R912" t="s">
        <v>8326</v>
      </c>
      <c r="S912" s="12">
        <f t="shared" si="58"/>
        <v>41920.787534722222</v>
      </c>
      <c r="T912">
        <f t="shared" si="59"/>
        <v>2014</v>
      </c>
    </row>
    <row r="913" spans="1:20" ht="43.2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9">
        <f t="shared" si="56"/>
        <v>143</v>
      </c>
      <c r="P913">
        <f t="shared" si="57"/>
        <v>162.27000000000001</v>
      </c>
      <c r="Q913" s="11" t="s">
        <v>8327</v>
      </c>
      <c r="R913" t="s">
        <v>8331</v>
      </c>
      <c r="S913" s="12">
        <f t="shared" si="58"/>
        <v>40983.055949074071</v>
      </c>
      <c r="T913">
        <f t="shared" si="59"/>
        <v>2012</v>
      </c>
    </row>
    <row r="914" spans="1:20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2">
        <f t="shared" si="58"/>
        <v>40883.949317129627</v>
      </c>
      <c r="T914">
        <f t="shared" si="59"/>
        <v>2011</v>
      </c>
    </row>
    <row r="915" spans="1:20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2">
        <f t="shared" si="58"/>
        <v>40850.111064814817</v>
      </c>
      <c r="T915">
        <f t="shared" si="59"/>
        <v>2011</v>
      </c>
    </row>
    <row r="916" spans="1:20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2">
        <f t="shared" si="58"/>
        <v>40753.758425925924</v>
      </c>
      <c r="T916">
        <f t="shared" si="59"/>
        <v>2011</v>
      </c>
    </row>
    <row r="917" spans="1:20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2">
        <f t="shared" si="58"/>
        <v>42170.846446759257</v>
      </c>
      <c r="T917">
        <f t="shared" si="59"/>
        <v>2015</v>
      </c>
    </row>
    <row r="918" spans="1:20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2">
        <f t="shared" si="58"/>
        <v>41950.29483796296</v>
      </c>
      <c r="T918">
        <f t="shared" si="59"/>
        <v>2014</v>
      </c>
    </row>
    <row r="919" spans="1:20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2">
        <f t="shared" si="58"/>
        <v>42167.023206018523</v>
      </c>
      <c r="T919">
        <f t="shared" si="59"/>
        <v>2015</v>
      </c>
    </row>
    <row r="920" spans="1:20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2">
        <f t="shared" si="58"/>
        <v>42661.176817129628</v>
      </c>
      <c r="T920">
        <f t="shared" si="59"/>
        <v>2016</v>
      </c>
    </row>
    <row r="921" spans="1:20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2">
        <f t="shared" si="58"/>
        <v>41988.548831018517</v>
      </c>
      <c r="T921">
        <f t="shared" si="59"/>
        <v>2014</v>
      </c>
    </row>
    <row r="922" spans="1:20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2">
        <f t="shared" si="58"/>
        <v>42426.407592592594</v>
      </c>
      <c r="T922">
        <f t="shared" si="59"/>
        <v>2016</v>
      </c>
    </row>
    <row r="923" spans="1:20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2">
        <f t="shared" si="58"/>
        <v>42552.653993055559</v>
      </c>
      <c r="T923">
        <f t="shared" si="59"/>
        <v>2016</v>
      </c>
    </row>
    <row r="924" spans="1:20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2">
        <f t="shared" si="58"/>
        <v>41856.865717592591</v>
      </c>
      <c r="T924">
        <f t="shared" si="59"/>
        <v>2014</v>
      </c>
    </row>
    <row r="925" spans="1:20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2">
        <f t="shared" si="58"/>
        <v>41402.752222222225</v>
      </c>
      <c r="T925">
        <f t="shared" si="59"/>
        <v>2013</v>
      </c>
    </row>
    <row r="926" spans="1:20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2">
        <f t="shared" si="58"/>
        <v>41548.747418981482</v>
      </c>
      <c r="T926">
        <f t="shared" si="59"/>
        <v>2013</v>
      </c>
    </row>
    <row r="927" spans="1:20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2">
        <f t="shared" si="58"/>
        <v>42720.066192129627</v>
      </c>
      <c r="T927">
        <f t="shared" si="59"/>
        <v>2016</v>
      </c>
    </row>
    <row r="928" spans="1:20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2">
        <f t="shared" si="58"/>
        <v>42611.483206018514</v>
      </c>
      <c r="T928">
        <f t="shared" si="59"/>
        <v>2016</v>
      </c>
    </row>
    <row r="929" spans="1:20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2">
        <f t="shared" si="58"/>
        <v>42118.346435185187</v>
      </c>
      <c r="T929">
        <f t="shared" si="59"/>
        <v>2015</v>
      </c>
    </row>
    <row r="930" spans="1:20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2">
        <f t="shared" si="58"/>
        <v>42689.56931712963</v>
      </c>
      <c r="T930">
        <f t="shared" si="59"/>
        <v>2016</v>
      </c>
    </row>
    <row r="931" spans="1:20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2">
        <f t="shared" si="58"/>
        <v>42634.614780092597</v>
      </c>
      <c r="T931">
        <f t="shared" si="59"/>
        <v>2016</v>
      </c>
    </row>
    <row r="932" spans="1:20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2">
        <f t="shared" si="58"/>
        <v>40430.604328703703</v>
      </c>
      <c r="T932">
        <f t="shared" si="59"/>
        <v>2010</v>
      </c>
    </row>
    <row r="933" spans="1:20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2">
        <f t="shared" si="58"/>
        <v>42416.407129629632</v>
      </c>
      <c r="T933">
        <f t="shared" si="59"/>
        <v>2016</v>
      </c>
    </row>
    <row r="934" spans="1:20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2">
        <f t="shared" si="58"/>
        <v>42024.888692129629</v>
      </c>
      <c r="T934">
        <f t="shared" si="59"/>
        <v>2015</v>
      </c>
    </row>
    <row r="935" spans="1:20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2">
        <f t="shared" si="58"/>
        <v>42248.535787037035</v>
      </c>
      <c r="T935">
        <f t="shared" si="59"/>
        <v>2015</v>
      </c>
    </row>
    <row r="936" spans="1:20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2">
        <f t="shared" si="58"/>
        <v>41416.146944444445</v>
      </c>
      <c r="T936">
        <f t="shared" si="59"/>
        <v>2013</v>
      </c>
    </row>
    <row r="937" spans="1:20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2">
        <f t="shared" si="58"/>
        <v>42444.583912037036</v>
      </c>
      <c r="T937">
        <f t="shared" si="59"/>
        <v>2016</v>
      </c>
    </row>
    <row r="938" spans="1:20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2">
        <f t="shared" si="58"/>
        <v>42487.037905092591</v>
      </c>
      <c r="T938">
        <f t="shared" si="59"/>
        <v>2016</v>
      </c>
    </row>
    <row r="939" spans="1:20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2">
        <f t="shared" si="58"/>
        <v>42697.32136574074</v>
      </c>
      <c r="T939">
        <f t="shared" si="59"/>
        <v>2016</v>
      </c>
    </row>
    <row r="940" spans="1:20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2">
        <f t="shared" si="58"/>
        <v>42731.755787037036</v>
      </c>
      <c r="T940">
        <f t="shared" si="59"/>
        <v>2016</v>
      </c>
    </row>
    <row r="941" spans="1:20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2">
        <f t="shared" si="58"/>
        <v>41844.125115740739</v>
      </c>
      <c r="T941">
        <f t="shared" si="59"/>
        <v>2014</v>
      </c>
    </row>
    <row r="942" spans="1:20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2">
        <f t="shared" si="58"/>
        <v>39950.163344907407</v>
      </c>
      <c r="T942">
        <f t="shared" si="59"/>
        <v>2009</v>
      </c>
    </row>
    <row r="943" spans="1:20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2">
        <f t="shared" si="58"/>
        <v>42431.102534722217</v>
      </c>
      <c r="T943">
        <f t="shared" si="59"/>
        <v>2016</v>
      </c>
    </row>
    <row r="944" spans="1:20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2">
        <f t="shared" si="58"/>
        <v>41773.294560185182</v>
      </c>
      <c r="T944">
        <f t="shared" si="59"/>
        <v>2014</v>
      </c>
    </row>
    <row r="945" spans="1:20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2">
        <f t="shared" si="58"/>
        <v>40973.773182870369</v>
      </c>
      <c r="T945">
        <f t="shared" si="59"/>
        <v>2012</v>
      </c>
    </row>
    <row r="946" spans="1:20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2">
        <f t="shared" si="58"/>
        <v>42510.604699074072</v>
      </c>
      <c r="T946">
        <f t="shared" si="59"/>
        <v>2016</v>
      </c>
    </row>
    <row r="947" spans="1:20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2">
        <f t="shared" si="58"/>
        <v>42228.634328703702</v>
      </c>
      <c r="T947">
        <f t="shared" si="59"/>
        <v>2015</v>
      </c>
    </row>
    <row r="948" spans="1:20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2">
        <f t="shared" si="58"/>
        <v>41703.721979166665</v>
      </c>
      <c r="T948">
        <f t="shared" si="59"/>
        <v>2014</v>
      </c>
    </row>
    <row r="949" spans="1:20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2">
        <f t="shared" si="58"/>
        <v>42418.031180555554</v>
      </c>
      <c r="T949">
        <f t="shared" si="59"/>
        <v>2016</v>
      </c>
    </row>
    <row r="950" spans="1:20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2">
        <f t="shared" si="58"/>
        <v>42026.605057870373</v>
      </c>
      <c r="T950">
        <f t="shared" si="59"/>
        <v>2015</v>
      </c>
    </row>
    <row r="951" spans="1:20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2">
        <f t="shared" si="58"/>
        <v>42194.833784722221</v>
      </c>
      <c r="T951">
        <f t="shared" si="59"/>
        <v>2015</v>
      </c>
    </row>
    <row r="952" spans="1:20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2">
        <f t="shared" si="58"/>
        <v>41680.583402777782</v>
      </c>
      <c r="T952">
        <f t="shared" si="59"/>
        <v>2014</v>
      </c>
    </row>
    <row r="953" spans="1:20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2">
        <f t="shared" si="58"/>
        <v>42253.928530092591</v>
      </c>
      <c r="T953">
        <f t="shared" si="59"/>
        <v>2015</v>
      </c>
    </row>
    <row r="954" spans="1:20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2">
        <f t="shared" si="58"/>
        <v>42555.166712962964</v>
      </c>
      <c r="T954">
        <f t="shared" si="59"/>
        <v>2016</v>
      </c>
    </row>
    <row r="955" spans="1:20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2">
        <f t="shared" si="58"/>
        <v>42081.864641203705</v>
      </c>
      <c r="T955">
        <f t="shared" si="59"/>
        <v>2015</v>
      </c>
    </row>
    <row r="956" spans="1:20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2">
        <f t="shared" si="58"/>
        <v>42093.760046296295</v>
      </c>
      <c r="T956">
        <f t="shared" si="59"/>
        <v>2015</v>
      </c>
    </row>
    <row r="957" spans="1:20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2">
        <f t="shared" si="58"/>
        <v>42018.99863425926</v>
      </c>
      <c r="T957">
        <f t="shared" si="59"/>
        <v>2015</v>
      </c>
    </row>
    <row r="958" spans="1:20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2">
        <f t="shared" si="58"/>
        <v>41307.987696759257</v>
      </c>
      <c r="T958">
        <f t="shared" si="59"/>
        <v>2013</v>
      </c>
    </row>
    <row r="959" spans="1:20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2">
        <f t="shared" si="58"/>
        <v>42291.556076388893</v>
      </c>
      <c r="T959">
        <f t="shared" si="59"/>
        <v>2015</v>
      </c>
    </row>
    <row r="960" spans="1:20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2">
        <f t="shared" si="58"/>
        <v>42108.538449074069</v>
      </c>
      <c r="T960">
        <f t="shared" si="59"/>
        <v>2015</v>
      </c>
    </row>
    <row r="961" spans="1:20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2">
        <f t="shared" si="58"/>
        <v>41723.799386574072</v>
      </c>
      <c r="T961">
        <f t="shared" si="59"/>
        <v>2014</v>
      </c>
    </row>
    <row r="962" spans="1:20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12">
        <f t="shared" si="58"/>
        <v>42549.916712962964</v>
      </c>
      <c r="T962">
        <f t="shared" si="59"/>
        <v>2016</v>
      </c>
    </row>
    <row r="963" spans="1:20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ROUND(E963/D963*100,0)</f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2">
        <f t="shared" ref="S963:S1026" si="62">(((J963/60)/60)/24)+DATE(1970,1,1)</f>
        <v>40585.796817129631</v>
      </c>
      <c r="T963">
        <f t="shared" ref="T963:T1026" si="63">YEAR(S963)</f>
        <v>2011</v>
      </c>
    </row>
    <row r="964" spans="1:20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2">
        <f t="shared" si="62"/>
        <v>42761.846122685187</v>
      </c>
      <c r="T964">
        <f t="shared" si="63"/>
        <v>2017</v>
      </c>
    </row>
    <row r="965" spans="1:20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2">
        <f t="shared" si="62"/>
        <v>41808.669571759259</v>
      </c>
      <c r="T965">
        <f t="shared" si="63"/>
        <v>2014</v>
      </c>
    </row>
    <row r="966" spans="1:20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2">
        <f t="shared" si="62"/>
        <v>42549.076157407413</v>
      </c>
      <c r="T966">
        <f t="shared" si="63"/>
        <v>2016</v>
      </c>
    </row>
    <row r="967" spans="1:20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2">
        <f t="shared" si="62"/>
        <v>42618.827013888891</v>
      </c>
      <c r="T967">
        <f t="shared" si="63"/>
        <v>2016</v>
      </c>
    </row>
    <row r="968" spans="1:20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2">
        <f t="shared" si="62"/>
        <v>42096.633206018523</v>
      </c>
      <c r="T968">
        <f t="shared" si="63"/>
        <v>2015</v>
      </c>
    </row>
    <row r="969" spans="1:20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2">
        <f t="shared" si="62"/>
        <v>40879.795682870368</v>
      </c>
      <c r="T969">
        <f t="shared" si="63"/>
        <v>2011</v>
      </c>
    </row>
    <row r="970" spans="1:20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2">
        <f t="shared" si="62"/>
        <v>42154.873124999998</v>
      </c>
      <c r="T970">
        <f t="shared" si="63"/>
        <v>2015</v>
      </c>
    </row>
    <row r="971" spans="1:20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2">
        <f t="shared" si="62"/>
        <v>42555.340486111112</v>
      </c>
      <c r="T971">
        <f t="shared" si="63"/>
        <v>2016</v>
      </c>
    </row>
    <row r="972" spans="1:20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2">
        <f t="shared" si="62"/>
        <v>40948.080729166664</v>
      </c>
      <c r="T972">
        <f t="shared" si="63"/>
        <v>2012</v>
      </c>
    </row>
    <row r="973" spans="1:20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2">
        <f t="shared" si="62"/>
        <v>40969.912372685183</v>
      </c>
      <c r="T973">
        <f t="shared" si="63"/>
        <v>2012</v>
      </c>
    </row>
    <row r="974" spans="1:20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2">
        <f t="shared" si="62"/>
        <v>41146.824212962965</v>
      </c>
      <c r="T974">
        <f t="shared" si="63"/>
        <v>2012</v>
      </c>
    </row>
    <row r="975" spans="1:20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2">
        <f t="shared" si="62"/>
        <v>41645.867280092592</v>
      </c>
      <c r="T975">
        <f t="shared" si="63"/>
        <v>2014</v>
      </c>
    </row>
    <row r="976" spans="1:20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2">
        <f t="shared" si="62"/>
        <v>41430.038888888892</v>
      </c>
      <c r="T976">
        <f t="shared" si="63"/>
        <v>2013</v>
      </c>
    </row>
    <row r="977" spans="1:20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2">
        <f t="shared" si="62"/>
        <v>42018.676898148144</v>
      </c>
      <c r="T977">
        <f t="shared" si="63"/>
        <v>2015</v>
      </c>
    </row>
    <row r="978" spans="1:20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2">
        <f t="shared" si="62"/>
        <v>42756.501041666663</v>
      </c>
      <c r="T978">
        <f t="shared" si="63"/>
        <v>2017</v>
      </c>
    </row>
    <row r="979" spans="1:20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2">
        <f t="shared" si="62"/>
        <v>42278.089039351849</v>
      </c>
      <c r="T979">
        <f t="shared" si="63"/>
        <v>2015</v>
      </c>
    </row>
    <row r="980" spans="1:20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2">
        <f t="shared" si="62"/>
        <v>42452.827743055561</v>
      </c>
      <c r="T980">
        <f t="shared" si="63"/>
        <v>2016</v>
      </c>
    </row>
    <row r="981" spans="1:20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2">
        <f t="shared" si="62"/>
        <v>40865.867141203707</v>
      </c>
      <c r="T981">
        <f t="shared" si="63"/>
        <v>2011</v>
      </c>
    </row>
    <row r="982" spans="1:20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2">
        <f t="shared" si="62"/>
        <v>41926.942685185182</v>
      </c>
      <c r="T982">
        <f t="shared" si="63"/>
        <v>2014</v>
      </c>
    </row>
    <row r="983" spans="1:20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2">
        <f t="shared" si="62"/>
        <v>42536.60701388889</v>
      </c>
      <c r="T983">
        <f t="shared" si="63"/>
        <v>2016</v>
      </c>
    </row>
    <row r="984" spans="1:20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2">
        <f t="shared" si="62"/>
        <v>42614.268796296295</v>
      </c>
      <c r="T984">
        <f t="shared" si="63"/>
        <v>2016</v>
      </c>
    </row>
    <row r="985" spans="1:20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2">
        <f t="shared" si="62"/>
        <v>41985.043657407412</v>
      </c>
      <c r="T985">
        <f t="shared" si="63"/>
        <v>2014</v>
      </c>
    </row>
    <row r="986" spans="1:20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2">
        <f t="shared" si="62"/>
        <v>41667.275312500002</v>
      </c>
      <c r="T986">
        <f t="shared" si="63"/>
        <v>2014</v>
      </c>
    </row>
    <row r="987" spans="1:20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2">
        <f t="shared" si="62"/>
        <v>41813.662962962961</v>
      </c>
      <c r="T987">
        <f t="shared" si="63"/>
        <v>2014</v>
      </c>
    </row>
    <row r="988" spans="1:20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2">
        <f t="shared" si="62"/>
        <v>42618.625428240746</v>
      </c>
      <c r="T988">
        <f t="shared" si="63"/>
        <v>2016</v>
      </c>
    </row>
    <row r="989" spans="1:20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2">
        <f t="shared" si="62"/>
        <v>40751.814432870371</v>
      </c>
      <c r="T989">
        <f t="shared" si="63"/>
        <v>2011</v>
      </c>
    </row>
    <row r="990" spans="1:20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2">
        <f t="shared" si="62"/>
        <v>41718.878182870372</v>
      </c>
      <c r="T990">
        <f t="shared" si="63"/>
        <v>2014</v>
      </c>
    </row>
    <row r="991" spans="1:20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2">
        <f t="shared" si="62"/>
        <v>42062.296412037031</v>
      </c>
      <c r="T991">
        <f t="shared" si="63"/>
        <v>2015</v>
      </c>
    </row>
    <row r="992" spans="1:20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2">
        <f t="shared" si="62"/>
        <v>41543.735995370371</v>
      </c>
      <c r="T992">
        <f t="shared" si="63"/>
        <v>2013</v>
      </c>
    </row>
    <row r="993" spans="1:20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2">
        <f t="shared" si="62"/>
        <v>41123.022268518522</v>
      </c>
      <c r="T993">
        <f t="shared" si="63"/>
        <v>2012</v>
      </c>
    </row>
    <row r="994" spans="1:20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2">
        <f t="shared" si="62"/>
        <v>42219.019733796296</v>
      </c>
      <c r="T994">
        <f t="shared" si="63"/>
        <v>2015</v>
      </c>
    </row>
    <row r="995" spans="1:20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2">
        <f t="shared" si="62"/>
        <v>40763.707546296297</v>
      </c>
      <c r="T995">
        <f t="shared" si="63"/>
        <v>2011</v>
      </c>
    </row>
    <row r="996" spans="1:20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2">
        <f t="shared" si="62"/>
        <v>41579.845509259263</v>
      </c>
      <c r="T996">
        <f t="shared" si="63"/>
        <v>2013</v>
      </c>
    </row>
    <row r="997" spans="1:20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2">
        <f t="shared" si="62"/>
        <v>42187.940081018518</v>
      </c>
      <c r="T997">
        <f t="shared" si="63"/>
        <v>2015</v>
      </c>
    </row>
    <row r="998" spans="1:20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2">
        <f t="shared" si="62"/>
        <v>41003.60665509259</v>
      </c>
      <c r="T998">
        <f t="shared" si="63"/>
        <v>2012</v>
      </c>
    </row>
    <row r="999" spans="1:20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2">
        <f t="shared" si="62"/>
        <v>41808.02648148148</v>
      </c>
      <c r="T999">
        <f t="shared" si="63"/>
        <v>2014</v>
      </c>
    </row>
    <row r="1000" spans="1:20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2">
        <f t="shared" si="62"/>
        <v>40050.643680555557</v>
      </c>
      <c r="T1000">
        <f t="shared" si="63"/>
        <v>2009</v>
      </c>
    </row>
    <row r="1001" spans="1:20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2">
        <f t="shared" si="62"/>
        <v>40502.815868055557</v>
      </c>
      <c r="T1001">
        <f t="shared" si="63"/>
        <v>2010</v>
      </c>
    </row>
    <row r="1002" spans="1:20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2">
        <f t="shared" si="62"/>
        <v>40747.012881944444</v>
      </c>
      <c r="T1002">
        <f t="shared" si="63"/>
        <v>2011</v>
      </c>
    </row>
    <row r="1003" spans="1:20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2">
        <f t="shared" si="62"/>
        <v>40833.200474537036</v>
      </c>
      <c r="T1003">
        <f t="shared" si="63"/>
        <v>2011</v>
      </c>
    </row>
    <row r="1004" spans="1:20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2">
        <f t="shared" si="62"/>
        <v>42467.788194444445</v>
      </c>
      <c r="T1004">
        <f t="shared" si="63"/>
        <v>2016</v>
      </c>
    </row>
    <row r="1005" spans="1:20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2">
        <f t="shared" si="62"/>
        <v>42238.13282407407</v>
      </c>
      <c r="T1005">
        <f t="shared" si="63"/>
        <v>2015</v>
      </c>
    </row>
    <row r="1006" spans="1:20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2">
        <f t="shared" si="62"/>
        <v>42089.477500000001</v>
      </c>
      <c r="T1006">
        <f t="shared" si="63"/>
        <v>2015</v>
      </c>
    </row>
    <row r="1007" spans="1:20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2">
        <f t="shared" si="62"/>
        <v>42016.981574074074</v>
      </c>
      <c r="T1007">
        <f t="shared" si="63"/>
        <v>2015</v>
      </c>
    </row>
    <row r="1008" spans="1:20" ht="43.2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9">
        <f t="shared" si="60"/>
        <v>100</v>
      </c>
      <c r="P1008">
        <f t="shared" si="61"/>
        <v>89.93</v>
      </c>
      <c r="Q1008" s="11" t="s">
        <v>8313</v>
      </c>
      <c r="R1008" t="s">
        <v>8314</v>
      </c>
      <c r="S1008" s="12">
        <f t="shared" si="62"/>
        <v>42586.925636574073</v>
      </c>
      <c r="T1008">
        <f t="shared" si="63"/>
        <v>2016</v>
      </c>
    </row>
    <row r="1009" spans="1:20" ht="57.6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9">
        <f t="shared" si="60"/>
        <v>121</v>
      </c>
      <c r="P1009">
        <f t="shared" si="61"/>
        <v>80.33</v>
      </c>
      <c r="Q1009" s="11" t="s">
        <v>8321</v>
      </c>
      <c r="R1009" t="s">
        <v>8332</v>
      </c>
      <c r="S1009" s="12">
        <f t="shared" si="62"/>
        <v>42572.778495370367</v>
      </c>
      <c r="T1009">
        <f t="shared" si="63"/>
        <v>2016</v>
      </c>
    </row>
    <row r="1010" spans="1:20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2">
        <f t="shared" si="62"/>
        <v>40946.11383101852</v>
      </c>
      <c r="T1010">
        <f t="shared" si="63"/>
        <v>2012</v>
      </c>
    </row>
    <row r="1011" spans="1:20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2">
        <f t="shared" si="62"/>
        <v>42578.205972222218</v>
      </c>
      <c r="T1011">
        <f t="shared" si="63"/>
        <v>2016</v>
      </c>
    </row>
    <row r="1012" spans="1:20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2">
        <f t="shared" si="62"/>
        <v>42697.74927083333</v>
      </c>
      <c r="T1012">
        <f t="shared" si="63"/>
        <v>2016</v>
      </c>
    </row>
    <row r="1013" spans="1:20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2">
        <f t="shared" si="62"/>
        <v>42171.763414351852</v>
      </c>
      <c r="T1013">
        <f t="shared" si="63"/>
        <v>2015</v>
      </c>
    </row>
    <row r="1014" spans="1:20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2">
        <f t="shared" si="62"/>
        <v>41376.769050925926</v>
      </c>
      <c r="T1014">
        <f t="shared" si="63"/>
        <v>2013</v>
      </c>
    </row>
    <row r="1015" spans="1:20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2">
        <f t="shared" si="62"/>
        <v>42292.087592592594</v>
      </c>
      <c r="T1015">
        <f t="shared" si="63"/>
        <v>2015</v>
      </c>
    </row>
    <row r="1016" spans="1:20" ht="28.8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9">
        <f t="shared" si="60"/>
        <v>100</v>
      </c>
      <c r="P1016">
        <f t="shared" si="61"/>
        <v>600</v>
      </c>
      <c r="Q1016" s="11" t="s">
        <v>8327</v>
      </c>
      <c r="R1016" t="s">
        <v>8328</v>
      </c>
      <c r="S1016" s="12">
        <f t="shared" si="62"/>
        <v>41327.996435185189</v>
      </c>
      <c r="T1016">
        <f t="shared" si="63"/>
        <v>2013</v>
      </c>
    </row>
    <row r="1017" spans="1:20" ht="57.6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9">
        <f t="shared" si="60"/>
        <v>100</v>
      </c>
      <c r="P1017">
        <f t="shared" si="61"/>
        <v>63.83</v>
      </c>
      <c r="Q1017" s="11" t="s">
        <v>8323</v>
      </c>
      <c r="R1017" t="s">
        <v>8326</v>
      </c>
      <c r="S1017" s="12">
        <f t="shared" si="62"/>
        <v>42060.683935185181</v>
      </c>
      <c r="T1017">
        <f t="shared" si="63"/>
        <v>2015</v>
      </c>
    </row>
    <row r="1018" spans="1:20" ht="43.2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9">
        <f t="shared" si="60"/>
        <v>100</v>
      </c>
      <c r="P1018">
        <f t="shared" si="61"/>
        <v>72.290000000000006</v>
      </c>
      <c r="Q1018" s="11" t="s">
        <v>8323</v>
      </c>
      <c r="R1018" t="s">
        <v>8326</v>
      </c>
      <c r="S1018" s="12">
        <f t="shared" si="62"/>
        <v>41809.860300925924</v>
      </c>
      <c r="T1018">
        <f t="shared" si="63"/>
        <v>2014</v>
      </c>
    </row>
    <row r="1019" spans="1:20" ht="43.2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9">
        <f t="shared" si="60"/>
        <v>120</v>
      </c>
      <c r="P1019">
        <f t="shared" si="61"/>
        <v>98.36</v>
      </c>
      <c r="Q1019" s="11" t="s">
        <v>8321</v>
      </c>
      <c r="R1019" t="s">
        <v>8332</v>
      </c>
      <c r="S1019" s="12">
        <f t="shared" si="62"/>
        <v>42457.623923611114</v>
      </c>
      <c r="T1019">
        <f t="shared" si="63"/>
        <v>2016</v>
      </c>
    </row>
    <row r="1020" spans="1:20" ht="28.8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9">
        <f t="shared" si="60"/>
        <v>240</v>
      </c>
      <c r="P1020">
        <f t="shared" si="61"/>
        <v>41.38</v>
      </c>
      <c r="Q1020" s="11" t="s">
        <v>8321</v>
      </c>
      <c r="R1020" t="s">
        <v>8322</v>
      </c>
      <c r="S1020" s="12">
        <f t="shared" si="62"/>
        <v>40555.24800925926</v>
      </c>
      <c r="T1020">
        <f t="shared" si="63"/>
        <v>2011</v>
      </c>
    </row>
    <row r="1021" spans="1:20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2">
        <f t="shared" si="62"/>
        <v>41963.506168981476</v>
      </c>
      <c r="T1021">
        <f t="shared" si="63"/>
        <v>2014</v>
      </c>
    </row>
    <row r="1022" spans="1:20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2">
        <f t="shared" si="62"/>
        <v>42766.805034722223</v>
      </c>
      <c r="T1022">
        <f t="shared" si="63"/>
        <v>2017</v>
      </c>
    </row>
    <row r="1023" spans="1:20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2">
        <f t="shared" si="62"/>
        <v>42472.73265046296</v>
      </c>
      <c r="T1023">
        <f t="shared" si="63"/>
        <v>2016</v>
      </c>
    </row>
    <row r="1024" spans="1:20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2">
        <f t="shared" si="62"/>
        <v>41010.620312500003</v>
      </c>
      <c r="T1024">
        <f t="shared" si="63"/>
        <v>2012</v>
      </c>
    </row>
    <row r="1025" spans="1:20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2">
        <f t="shared" si="62"/>
        <v>41336.703298611108</v>
      </c>
      <c r="T1025">
        <f t="shared" si="63"/>
        <v>2013</v>
      </c>
    </row>
    <row r="1026" spans="1:20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12">
        <f t="shared" si="62"/>
        <v>40967.081874999996</v>
      </c>
      <c r="T1026">
        <f t="shared" si="63"/>
        <v>2012</v>
      </c>
    </row>
    <row r="1027" spans="1:20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ROUND(E1027/D1027*100,0)</f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2">
        <f t="shared" ref="S1027:S1090" si="66">(((J1027/60)/60)/24)+DATE(1970,1,1)</f>
        <v>42033.314074074078</v>
      </c>
      <c r="T1027">
        <f t="shared" ref="T1027:T1090" si="67">YEAR(S1027)</f>
        <v>2015</v>
      </c>
    </row>
    <row r="1028" spans="1:20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2">
        <f t="shared" si="66"/>
        <v>41771.651932870373</v>
      </c>
      <c r="T1028">
        <f t="shared" si="67"/>
        <v>2014</v>
      </c>
    </row>
    <row r="1029" spans="1:20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2">
        <f t="shared" si="66"/>
        <v>41781.806875000002</v>
      </c>
      <c r="T1029">
        <f t="shared" si="67"/>
        <v>2014</v>
      </c>
    </row>
    <row r="1030" spans="1:20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2">
        <f t="shared" si="66"/>
        <v>42514.666956018518</v>
      </c>
      <c r="T1030">
        <f t="shared" si="67"/>
        <v>2016</v>
      </c>
    </row>
    <row r="1031" spans="1:20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2">
        <f t="shared" si="66"/>
        <v>42528.542627314819</v>
      </c>
      <c r="T1031">
        <f t="shared" si="67"/>
        <v>2016</v>
      </c>
    </row>
    <row r="1032" spans="1:20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2">
        <f t="shared" si="66"/>
        <v>42196.028703703705</v>
      </c>
      <c r="T1032">
        <f t="shared" si="67"/>
        <v>2015</v>
      </c>
    </row>
    <row r="1033" spans="1:20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2">
        <f t="shared" si="66"/>
        <v>42507.264699074076</v>
      </c>
      <c r="T1033">
        <f t="shared" si="67"/>
        <v>2016</v>
      </c>
    </row>
    <row r="1034" spans="1:20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2">
        <f t="shared" si="66"/>
        <v>41144.763379629629</v>
      </c>
      <c r="T1034">
        <f t="shared" si="67"/>
        <v>2012</v>
      </c>
    </row>
    <row r="1035" spans="1:20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2">
        <f t="shared" si="66"/>
        <v>41905.684629629628</v>
      </c>
      <c r="T1035">
        <f t="shared" si="67"/>
        <v>2014</v>
      </c>
    </row>
    <row r="1036" spans="1:20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2">
        <f t="shared" si="66"/>
        <v>42173.803217592591</v>
      </c>
      <c r="T1036">
        <f t="shared" si="67"/>
        <v>2015</v>
      </c>
    </row>
    <row r="1037" spans="1:20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2">
        <f t="shared" si="66"/>
        <v>42733.827349537038</v>
      </c>
      <c r="T1037">
        <f t="shared" si="67"/>
        <v>2016</v>
      </c>
    </row>
    <row r="1038" spans="1:20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2">
        <f t="shared" si="66"/>
        <v>42145.746689814812</v>
      </c>
      <c r="T1038">
        <f t="shared" si="67"/>
        <v>2015</v>
      </c>
    </row>
    <row r="1039" spans="1:20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2">
        <f t="shared" si="66"/>
        <v>42387.503229166665</v>
      </c>
      <c r="T1039">
        <f t="shared" si="67"/>
        <v>2016</v>
      </c>
    </row>
    <row r="1040" spans="1:20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2">
        <f t="shared" si="66"/>
        <v>41821.205636574072</v>
      </c>
      <c r="T1040">
        <f t="shared" si="67"/>
        <v>2014</v>
      </c>
    </row>
    <row r="1041" spans="1:20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2">
        <f t="shared" si="66"/>
        <v>42292.002893518518</v>
      </c>
      <c r="T1041">
        <f t="shared" si="67"/>
        <v>2015</v>
      </c>
    </row>
    <row r="1042" spans="1:20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2">
        <f t="shared" si="66"/>
        <v>41447.839722222219</v>
      </c>
      <c r="T1042">
        <f t="shared" si="67"/>
        <v>2013</v>
      </c>
    </row>
    <row r="1043" spans="1:20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2">
        <f t="shared" si="66"/>
        <v>42042.197824074072</v>
      </c>
      <c r="T1043">
        <f t="shared" si="67"/>
        <v>2015</v>
      </c>
    </row>
    <row r="1044" spans="1:20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2">
        <f t="shared" si="66"/>
        <v>41878.530011574076</v>
      </c>
      <c r="T1044">
        <f t="shared" si="67"/>
        <v>2014</v>
      </c>
    </row>
    <row r="1045" spans="1:20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2">
        <f t="shared" si="66"/>
        <v>41866.025347222225</v>
      </c>
      <c r="T1045">
        <f t="shared" si="67"/>
        <v>2014</v>
      </c>
    </row>
    <row r="1046" spans="1:20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2">
        <f t="shared" si="66"/>
        <v>42016.050451388888</v>
      </c>
      <c r="T1046">
        <f t="shared" si="67"/>
        <v>2015</v>
      </c>
    </row>
    <row r="1047" spans="1:20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2">
        <f t="shared" si="66"/>
        <v>42522.789803240739</v>
      </c>
      <c r="T1047">
        <f t="shared" si="67"/>
        <v>2016</v>
      </c>
    </row>
    <row r="1048" spans="1:20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2">
        <f t="shared" si="66"/>
        <v>42054.74418981481</v>
      </c>
      <c r="T1048">
        <f t="shared" si="67"/>
        <v>2015</v>
      </c>
    </row>
    <row r="1049" spans="1:20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2">
        <f t="shared" si="66"/>
        <v>42367.719814814816</v>
      </c>
      <c r="T1049">
        <f t="shared" si="67"/>
        <v>2015</v>
      </c>
    </row>
    <row r="1050" spans="1:20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2">
        <f t="shared" si="66"/>
        <v>42571.167465277773</v>
      </c>
      <c r="T1050">
        <f t="shared" si="67"/>
        <v>2016</v>
      </c>
    </row>
    <row r="1051" spans="1:20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2">
        <f t="shared" si="66"/>
        <v>40723.053657407407</v>
      </c>
      <c r="T1051">
        <f t="shared" si="67"/>
        <v>2011</v>
      </c>
    </row>
    <row r="1052" spans="1:20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2">
        <f t="shared" si="66"/>
        <v>42515.71775462963</v>
      </c>
      <c r="T1052">
        <f t="shared" si="67"/>
        <v>2016</v>
      </c>
    </row>
    <row r="1053" spans="1:20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2">
        <f t="shared" si="66"/>
        <v>41753.635775462964</v>
      </c>
      <c r="T1053">
        <f t="shared" si="67"/>
        <v>2014</v>
      </c>
    </row>
    <row r="1054" spans="1:20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2">
        <f t="shared" si="66"/>
        <v>40123.83829861111</v>
      </c>
      <c r="T1054">
        <f t="shared" si="67"/>
        <v>2009</v>
      </c>
    </row>
    <row r="1055" spans="1:20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2">
        <f t="shared" si="66"/>
        <v>41829.599791666667</v>
      </c>
      <c r="T1055">
        <f t="shared" si="67"/>
        <v>2014</v>
      </c>
    </row>
    <row r="1056" spans="1:20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2">
        <f t="shared" si="66"/>
        <v>42551.928854166668</v>
      </c>
      <c r="T1056">
        <f t="shared" si="67"/>
        <v>2016</v>
      </c>
    </row>
    <row r="1057" spans="1:20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2">
        <f t="shared" si="66"/>
        <v>40911.809872685182</v>
      </c>
      <c r="T1057">
        <f t="shared" si="67"/>
        <v>2012</v>
      </c>
    </row>
    <row r="1058" spans="1:20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2">
        <f t="shared" si="66"/>
        <v>42762.942430555559</v>
      </c>
      <c r="T1058">
        <f t="shared" si="67"/>
        <v>2017</v>
      </c>
    </row>
    <row r="1059" spans="1:20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2">
        <f t="shared" si="66"/>
        <v>41026.953055555554</v>
      </c>
      <c r="T1059">
        <f t="shared" si="67"/>
        <v>2012</v>
      </c>
    </row>
    <row r="1060" spans="1:20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2">
        <f t="shared" si="66"/>
        <v>42508.677187499998</v>
      </c>
      <c r="T1060">
        <f t="shared" si="67"/>
        <v>2016</v>
      </c>
    </row>
    <row r="1061" spans="1:20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2">
        <f t="shared" si="66"/>
        <v>42639.421493055561</v>
      </c>
      <c r="T1061">
        <f t="shared" si="67"/>
        <v>2016</v>
      </c>
    </row>
    <row r="1062" spans="1:20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2">
        <f t="shared" si="66"/>
        <v>40973.038541666669</v>
      </c>
      <c r="T1062">
        <f t="shared" si="67"/>
        <v>2012</v>
      </c>
    </row>
    <row r="1063" spans="1:20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2">
        <f t="shared" si="66"/>
        <v>42564.026319444441</v>
      </c>
      <c r="T1063">
        <f t="shared" si="67"/>
        <v>2016</v>
      </c>
    </row>
    <row r="1064" spans="1:20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2">
        <f t="shared" si="66"/>
        <v>40809.15252314815</v>
      </c>
      <c r="T1064">
        <f t="shared" si="67"/>
        <v>2011</v>
      </c>
    </row>
    <row r="1065" spans="1:20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2">
        <f t="shared" si="66"/>
        <v>42082.575555555552</v>
      </c>
      <c r="T1065">
        <f t="shared" si="67"/>
        <v>2015</v>
      </c>
    </row>
    <row r="1066" spans="1:20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2">
        <f t="shared" si="66"/>
        <v>40267.245717592588</v>
      </c>
      <c r="T1066">
        <f t="shared" si="67"/>
        <v>2010</v>
      </c>
    </row>
    <row r="1067" spans="1:20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2">
        <f t="shared" si="66"/>
        <v>41521.617361111108</v>
      </c>
      <c r="T1067">
        <f t="shared" si="67"/>
        <v>2013</v>
      </c>
    </row>
    <row r="1068" spans="1:20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2">
        <f t="shared" si="66"/>
        <v>42146.190902777773</v>
      </c>
      <c r="T1068">
        <f t="shared" si="67"/>
        <v>2015</v>
      </c>
    </row>
    <row r="1069" spans="1:20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2">
        <f t="shared" si="66"/>
        <v>42197.771990740745</v>
      </c>
      <c r="T1069">
        <f t="shared" si="67"/>
        <v>2015</v>
      </c>
    </row>
    <row r="1070" spans="1:20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2">
        <f t="shared" si="66"/>
        <v>42401.806562500002</v>
      </c>
      <c r="T1070">
        <f t="shared" si="67"/>
        <v>2016</v>
      </c>
    </row>
    <row r="1071" spans="1:20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2">
        <f t="shared" si="66"/>
        <v>42466.558796296296</v>
      </c>
      <c r="T1071">
        <f t="shared" si="67"/>
        <v>2016</v>
      </c>
    </row>
    <row r="1072" spans="1:20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2">
        <f t="shared" si="66"/>
        <v>42682.616967592592</v>
      </c>
      <c r="T1072">
        <f t="shared" si="67"/>
        <v>2016</v>
      </c>
    </row>
    <row r="1073" spans="1:20" ht="57.6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9">
        <f t="shared" si="64"/>
        <v>110</v>
      </c>
      <c r="P1073">
        <f t="shared" si="65"/>
        <v>68.86</v>
      </c>
      <c r="Q1073" s="11" t="s">
        <v>8319</v>
      </c>
      <c r="R1073" t="s">
        <v>8320</v>
      </c>
      <c r="S1073" s="12">
        <f t="shared" si="66"/>
        <v>42495.871736111112</v>
      </c>
      <c r="T1073">
        <f t="shared" si="67"/>
        <v>2016</v>
      </c>
    </row>
    <row r="1074" spans="1:20" ht="43.2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9">
        <f t="shared" si="64"/>
        <v>220</v>
      </c>
      <c r="P1074">
        <f t="shared" si="65"/>
        <v>37.479999999999997</v>
      </c>
      <c r="Q1074" s="11" t="s">
        <v>8316</v>
      </c>
      <c r="R1074" t="s">
        <v>8317</v>
      </c>
      <c r="S1074" s="12">
        <f t="shared" si="66"/>
        <v>42781.549097222218</v>
      </c>
      <c r="T1074">
        <f t="shared" si="67"/>
        <v>2017</v>
      </c>
    </row>
    <row r="1075" spans="1:20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2">
        <f t="shared" si="66"/>
        <v>42193.771481481483</v>
      </c>
      <c r="T1075">
        <f t="shared" si="67"/>
        <v>2015</v>
      </c>
    </row>
    <row r="1076" spans="1:20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2">
        <f t="shared" si="66"/>
        <v>42329.838159722218</v>
      </c>
      <c r="T1076">
        <f t="shared" si="67"/>
        <v>2015</v>
      </c>
    </row>
    <row r="1077" spans="1:20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2">
        <f t="shared" si="66"/>
        <v>40730.105625000004</v>
      </c>
      <c r="T1077">
        <f t="shared" si="67"/>
        <v>2011</v>
      </c>
    </row>
    <row r="1078" spans="1:20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2">
        <f t="shared" si="66"/>
        <v>42774.621712962966</v>
      </c>
      <c r="T1078">
        <f t="shared" si="67"/>
        <v>2017</v>
      </c>
    </row>
    <row r="1079" spans="1:20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2">
        <f t="shared" si="66"/>
        <v>42061.212488425925</v>
      </c>
      <c r="T1079">
        <f t="shared" si="67"/>
        <v>2015</v>
      </c>
    </row>
    <row r="1080" spans="1:20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2">
        <f t="shared" si="66"/>
        <v>40531.886886574073</v>
      </c>
      <c r="T1080">
        <f t="shared" si="67"/>
        <v>2010</v>
      </c>
    </row>
    <row r="1081" spans="1:20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2">
        <f t="shared" si="66"/>
        <v>42184.816539351858</v>
      </c>
      <c r="T1081">
        <f t="shared" si="67"/>
        <v>2015</v>
      </c>
    </row>
    <row r="1082" spans="1:20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2">
        <f t="shared" si="66"/>
        <v>42126.92123842593</v>
      </c>
      <c r="T1082">
        <f t="shared" si="67"/>
        <v>2015</v>
      </c>
    </row>
    <row r="1083" spans="1:20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2">
        <f t="shared" si="66"/>
        <v>42303.672662037032</v>
      </c>
      <c r="T1083">
        <f t="shared" si="67"/>
        <v>2015</v>
      </c>
    </row>
    <row r="1084" spans="1:20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2">
        <f t="shared" si="66"/>
        <v>42058.235289351855</v>
      </c>
      <c r="T1084">
        <f t="shared" si="67"/>
        <v>2015</v>
      </c>
    </row>
    <row r="1085" spans="1:20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2">
        <f t="shared" si="66"/>
        <v>42282.678287037037</v>
      </c>
      <c r="T1085">
        <f t="shared" si="67"/>
        <v>2015</v>
      </c>
    </row>
    <row r="1086" spans="1:20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2">
        <f t="shared" si="66"/>
        <v>41247.020243055551</v>
      </c>
      <c r="T1086">
        <f t="shared" si="67"/>
        <v>2012</v>
      </c>
    </row>
    <row r="1087" spans="1:20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2">
        <f t="shared" si="66"/>
        <v>41228.924884259257</v>
      </c>
      <c r="T1087">
        <f t="shared" si="67"/>
        <v>2012</v>
      </c>
    </row>
    <row r="1088" spans="1:20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2">
        <f t="shared" si="66"/>
        <v>41696.817129629628</v>
      </c>
      <c r="T1088">
        <f t="shared" si="67"/>
        <v>2014</v>
      </c>
    </row>
    <row r="1089" spans="1:20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2">
        <f t="shared" si="66"/>
        <v>42304.210833333331</v>
      </c>
      <c r="T1089">
        <f t="shared" si="67"/>
        <v>2015</v>
      </c>
    </row>
    <row r="1090" spans="1:20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12">
        <f t="shared" si="66"/>
        <v>41931.682939814818</v>
      </c>
      <c r="T1090">
        <f t="shared" si="67"/>
        <v>2014</v>
      </c>
    </row>
    <row r="1091" spans="1:20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ROUND(E1091/D1091*100,0)</f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2">
        <f t="shared" ref="S1091:S1154" si="70">(((J1091/60)/60)/24)+DATE(1970,1,1)</f>
        <v>42388.575104166666</v>
      </c>
      <c r="T1091">
        <f t="shared" ref="T1091:T1154" si="71">YEAR(S1091)</f>
        <v>2016</v>
      </c>
    </row>
    <row r="1092" spans="1:20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2">
        <f t="shared" si="70"/>
        <v>42338.709108796291</v>
      </c>
      <c r="T1092">
        <f t="shared" si="71"/>
        <v>2015</v>
      </c>
    </row>
    <row r="1093" spans="1:20" ht="28.8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9">
        <f t="shared" si="68"/>
        <v>108</v>
      </c>
      <c r="P1093">
        <f t="shared" si="69"/>
        <v>94.91</v>
      </c>
      <c r="Q1093" s="11" t="s">
        <v>8323</v>
      </c>
      <c r="R1093" t="s">
        <v>8335</v>
      </c>
      <c r="S1093" s="12">
        <f t="shared" si="70"/>
        <v>42656.005173611105</v>
      </c>
      <c r="T1093">
        <f t="shared" si="71"/>
        <v>2016</v>
      </c>
    </row>
    <row r="1094" spans="1:20" ht="43.2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9">
        <f t="shared" si="68"/>
        <v>155</v>
      </c>
      <c r="P1094">
        <f t="shared" si="69"/>
        <v>102.08</v>
      </c>
      <c r="Q1094" s="11" t="s">
        <v>8321</v>
      </c>
      <c r="R1094" t="s">
        <v>8343</v>
      </c>
      <c r="S1094" s="12">
        <f t="shared" si="70"/>
        <v>42125.333182870367</v>
      </c>
      <c r="T1094">
        <f t="shared" si="71"/>
        <v>2015</v>
      </c>
    </row>
    <row r="1095" spans="1:20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2">
        <f t="shared" si="70"/>
        <v>41792.667361111111</v>
      </c>
      <c r="T1095">
        <f t="shared" si="71"/>
        <v>2014</v>
      </c>
    </row>
    <row r="1096" spans="1:20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2">
        <f t="shared" si="70"/>
        <v>42705.764513888891</v>
      </c>
      <c r="T1096">
        <f t="shared" si="71"/>
        <v>2016</v>
      </c>
    </row>
    <row r="1097" spans="1:20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2">
        <f t="shared" si="70"/>
        <v>42018.071550925932</v>
      </c>
      <c r="T1097">
        <f t="shared" si="71"/>
        <v>2015</v>
      </c>
    </row>
    <row r="1098" spans="1:20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2">
        <f t="shared" si="70"/>
        <v>40697.498449074075</v>
      </c>
      <c r="T1098">
        <f t="shared" si="71"/>
        <v>2011</v>
      </c>
    </row>
    <row r="1099" spans="1:20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2">
        <f t="shared" si="70"/>
        <v>41932.819525462961</v>
      </c>
      <c r="T1099">
        <f t="shared" si="71"/>
        <v>2014</v>
      </c>
    </row>
    <row r="1100" spans="1:20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2">
        <f t="shared" si="70"/>
        <v>42084.881539351853</v>
      </c>
      <c r="T1100">
        <f t="shared" si="71"/>
        <v>2015</v>
      </c>
    </row>
    <row r="1101" spans="1:20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2">
        <f t="shared" si="70"/>
        <v>42495.992800925931</v>
      </c>
      <c r="T1101">
        <f t="shared" si="71"/>
        <v>2016</v>
      </c>
    </row>
    <row r="1102" spans="1:20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2">
        <f t="shared" si="70"/>
        <v>42185.521087962959</v>
      </c>
      <c r="T1102">
        <f t="shared" si="71"/>
        <v>2015</v>
      </c>
    </row>
    <row r="1103" spans="1:20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2">
        <f t="shared" si="70"/>
        <v>42286.660891203705</v>
      </c>
      <c r="T1103">
        <f t="shared" si="71"/>
        <v>2015</v>
      </c>
    </row>
    <row r="1104" spans="1:20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2">
        <f t="shared" si="70"/>
        <v>42279.669768518521</v>
      </c>
      <c r="T1104">
        <f t="shared" si="71"/>
        <v>2015</v>
      </c>
    </row>
    <row r="1105" spans="1:20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2">
        <f t="shared" si="70"/>
        <v>41793.668761574074</v>
      </c>
      <c r="T1105">
        <f t="shared" si="71"/>
        <v>2014</v>
      </c>
    </row>
    <row r="1106" spans="1:20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2">
        <f t="shared" si="70"/>
        <v>42703.214409722219</v>
      </c>
      <c r="T1106">
        <f t="shared" si="71"/>
        <v>2016</v>
      </c>
    </row>
    <row r="1107" spans="1:20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2">
        <f t="shared" si="70"/>
        <v>41915.762835648151</v>
      </c>
      <c r="T1107">
        <f t="shared" si="71"/>
        <v>2014</v>
      </c>
    </row>
    <row r="1108" spans="1:20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2">
        <f t="shared" si="70"/>
        <v>41495.692627314813</v>
      </c>
      <c r="T1108">
        <f t="shared" si="71"/>
        <v>2013</v>
      </c>
    </row>
    <row r="1109" spans="1:20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2">
        <f t="shared" si="70"/>
        <v>42068.829039351855</v>
      </c>
      <c r="T1109">
        <f t="shared" si="71"/>
        <v>2015</v>
      </c>
    </row>
    <row r="1110" spans="1:20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2">
        <f t="shared" si="70"/>
        <v>41885.595138888886</v>
      </c>
      <c r="T1110">
        <f t="shared" si="71"/>
        <v>2014</v>
      </c>
    </row>
    <row r="1111" spans="1:20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2">
        <f t="shared" si="70"/>
        <v>40235.900358796294</v>
      </c>
      <c r="T1111">
        <f t="shared" si="71"/>
        <v>2010</v>
      </c>
    </row>
    <row r="1112" spans="1:20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2">
        <f t="shared" si="70"/>
        <v>41099.093865740739</v>
      </c>
      <c r="T1112">
        <f t="shared" si="71"/>
        <v>2012</v>
      </c>
    </row>
    <row r="1113" spans="1:20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2">
        <f t="shared" si="70"/>
        <v>41843.155729166669</v>
      </c>
      <c r="T1113">
        <f t="shared" si="71"/>
        <v>2014</v>
      </c>
    </row>
    <row r="1114" spans="1:20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2">
        <f t="shared" si="70"/>
        <v>40274.745127314818</v>
      </c>
      <c r="T1114">
        <f t="shared" si="71"/>
        <v>2010</v>
      </c>
    </row>
    <row r="1115" spans="1:20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2">
        <f t="shared" si="70"/>
        <v>42484.829062500001</v>
      </c>
      <c r="T1115">
        <f t="shared" si="71"/>
        <v>2016</v>
      </c>
    </row>
    <row r="1116" spans="1:20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2">
        <f t="shared" si="70"/>
        <v>41851.541585648149</v>
      </c>
      <c r="T1116">
        <f t="shared" si="71"/>
        <v>2014</v>
      </c>
    </row>
    <row r="1117" spans="1:20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2">
        <f t="shared" si="70"/>
        <v>42737.910138888896</v>
      </c>
      <c r="T1117">
        <f t="shared" si="71"/>
        <v>2017</v>
      </c>
    </row>
    <row r="1118" spans="1:20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2">
        <f t="shared" si="70"/>
        <v>41753.593275462961</v>
      </c>
      <c r="T1118">
        <f t="shared" si="71"/>
        <v>2014</v>
      </c>
    </row>
    <row r="1119" spans="1:20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2">
        <f t="shared" si="70"/>
        <v>42151.069606481484</v>
      </c>
      <c r="T1119">
        <f t="shared" si="71"/>
        <v>2015</v>
      </c>
    </row>
    <row r="1120" spans="1:20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2">
        <f t="shared" si="70"/>
        <v>40718.310659722221</v>
      </c>
      <c r="T1120">
        <f t="shared" si="71"/>
        <v>2011</v>
      </c>
    </row>
    <row r="1121" spans="1:20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2">
        <f t="shared" si="70"/>
        <v>41809.12300925926</v>
      </c>
      <c r="T1121">
        <f t="shared" si="71"/>
        <v>2014</v>
      </c>
    </row>
    <row r="1122" spans="1:20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2">
        <f t="shared" si="70"/>
        <v>42721.198877314819</v>
      </c>
      <c r="T1122">
        <f t="shared" si="71"/>
        <v>2016</v>
      </c>
    </row>
    <row r="1123" spans="1:20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2">
        <f t="shared" si="70"/>
        <v>42417.818078703705</v>
      </c>
      <c r="T1123">
        <f t="shared" si="71"/>
        <v>2016</v>
      </c>
    </row>
    <row r="1124" spans="1:20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2">
        <f t="shared" si="70"/>
        <v>42426.949988425928</v>
      </c>
      <c r="T1124">
        <f t="shared" si="71"/>
        <v>2016</v>
      </c>
    </row>
    <row r="1125" spans="1:20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2">
        <f t="shared" si="70"/>
        <v>42796.682476851856</v>
      </c>
      <c r="T1125">
        <f t="shared" si="71"/>
        <v>2017</v>
      </c>
    </row>
    <row r="1126" spans="1:20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2">
        <f t="shared" si="70"/>
        <v>42139.525567129633</v>
      </c>
      <c r="T1126">
        <f t="shared" si="71"/>
        <v>2015</v>
      </c>
    </row>
    <row r="1127" spans="1:20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2">
        <f t="shared" si="70"/>
        <v>41039.409456018519</v>
      </c>
      <c r="T1127">
        <f t="shared" si="71"/>
        <v>2012</v>
      </c>
    </row>
    <row r="1128" spans="1:20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2">
        <f t="shared" si="70"/>
        <v>40458.815625000003</v>
      </c>
      <c r="T1128">
        <f t="shared" si="71"/>
        <v>2010</v>
      </c>
    </row>
    <row r="1129" spans="1:20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2">
        <f t="shared" si="70"/>
        <v>42558.189432870371</v>
      </c>
      <c r="T1129">
        <f t="shared" si="71"/>
        <v>2016</v>
      </c>
    </row>
    <row r="1130" spans="1:20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2">
        <f t="shared" si="70"/>
        <v>42327.805659722217</v>
      </c>
      <c r="T1130">
        <f t="shared" si="71"/>
        <v>2015</v>
      </c>
    </row>
    <row r="1131" spans="1:20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2">
        <f t="shared" si="70"/>
        <v>42646.092812499999</v>
      </c>
      <c r="T1131">
        <f t="shared" si="71"/>
        <v>2016</v>
      </c>
    </row>
    <row r="1132" spans="1:20" ht="43.2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9">
        <f t="shared" si="68"/>
        <v>105</v>
      </c>
      <c r="P1132">
        <f t="shared" si="69"/>
        <v>80.400000000000006</v>
      </c>
      <c r="Q1132" s="11" t="s">
        <v>8323</v>
      </c>
      <c r="R1132" t="s">
        <v>8326</v>
      </c>
      <c r="S1132" s="12">
        <f t="shared" si="70"/>
        <v>42248.697754629626</v>
      </c>
      <c r="T1132">
        <f t="shared" si="71"/>
        <v>2015</v>
      </c>
    </row>
    <row r="1133" spans="1:20" ht="43.2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9">
        <f t="shared" si="68"/>
        <v>131</v>
      </c>
      <c r="P1133">
        <f t="shared" si="69"/>
        <v>43.55</v>
      </c>
      <c r="Q1133" s="11" t="s">
        <v>8311</v>
      </c>
      <c r="R1133" t="s">
        <v>8333</v>
      </c>
      <c r="S1133" s="12">
        <f t="shared" si="70"/>
        <v>41111.185891203706</v>
      </c>
      <c r="T1133">
        <f t="shared" si="71"/>
        <v>2012</v>
      </c>
    </row>
    <row r="1134" spans="1:20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2">
        <f t="shared" si="70"/>
        <v>41067.74086805556</v>
      </c>
      <c r="T1134">
        <f t="shared" si="71"/>
        <v>2012</v>
      </c>
    </row>
    <row r="1135" spans="1:20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2">
        <f t="shared" si="70"/>
        <v>42660.618854166663</v>
      </c>
      <c r="T1135">
        <f t="shared" si="71"/>
        <v>2016</v>
      </c>
    </row>
    <row r="1136" spans="1:20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2">
        <f t="shared" si="70"/>
        <v>42648.546111111107</v>
      </c>
      <c r="T1136">
        <f t="shared" si="71"/>
        <v>2016</v>
      </c>
    </row>
    <row r="1137" spans="1:20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2">
        <f t="shared" si="70"/>
        <v>42796.071643518517</v>
      </c>
      <c r="T1137">
        <f t="shared" si="71"/>
        <v>2017</v>
      </c>
    </row>
    <row r="1138" spans="1:20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2">
        <f t="shared" si="70"/>
        <v>42334.013124999998</v>
      </c>
      <c r="T1138">
        <f t="shared" si="71"/>
        <v>2015</v>
      </c>
    </row>
    <row r="1139" spans="1:20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2">
        <f t="shared" si="70"/>
        <v>41718.043032407404</v>
      </c>
      <c r="T1139">
        <f t="shared" si="71"/>
        <v>2014</v>
      </c>
    </row>
    <row r="1140" spans="1:20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2">
        <f t="shared" si="70"/>
        <v>42720.720057870371</v>
      </c>
      <c r="T1140">
        <f t="shared" si="71"/>
        <v>2016</v>
      </c>
    </row>
    <row r="1141" spans="1:20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2">
        <f t="shared" si="70"/>
        <v>42690.041435185187</v>
      </c>
      <c r="T1141">
        <f t="shared" si="71"/>
        <v>2016</v>
      </c>
    </row>
    <row r="1142" spans="1:20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2">
        <f t="shared" si="70"/>
        <v>41107.053067129629</v>
      </c>
      <c r="T1142">
        <f t="shared" si="71"/>
        <v>2012</v>
      </c>
    </row>
    <row r="1143" spans="1:20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2">
        <f t="shared" si="70"/>
        <v>42395.706435185188</v>
      </c>
      <c r="T1143">
        <f t="shared" si="71"/>
        <v>2016</v>
      </c>
    </row>
    <row r="1144" spans="1:20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2">
        <f t="shared" si="70"/>
        <v>41827.605057870373</v>
      </c>
      <c r="T1144">
        <f t="shared" si="71"/>
        <v>2014</v>
      </c>
    </row>
    <row r="1145" spans="1:20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2">
        <f t="shared" si="70"/>
        <v>42128.824074074073</v>
      </c>
      <c r="T1145">
        <f t="shared" si="71"/>
        <v>2015</v>
      </c>
    </row>
    <row r="1146" spans="1:20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2">
        <f t="shared" si="70"/>
        <v>42225.559675925921</v>
      </c>
      <c r="T1146">
        <f t="shared" si="71"/>
        <v>2015</v>
      </c>
    </row>
    <row r="1147" spans="1:20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2">
        <f t="shared" si="70"/>
        <v>41542.958449074074</v>
      </c>
      <c r="T1147">
        <f t="shared" si="71"/>
        <v>2013</v>
      </c>
    </row>
    <row r="1148" spans="1:20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2">
        <f t="shared" si="70"/>
        <v>41794.981122685182</v>
      </c>
      <c r="T1148">
        <f t="shared" si="71"/>
        <v>2014</v>
      </c>
    </row>
    <row r="1149" spans="1:20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2">
        <f t="shared" si="70"/>
        <v>42575.130057870367</v>
      </c>
      <c r="T1149">
        <f t="shared" si="71"/>
        <v>2016</v>
      </c>
    </row>
    <row r="1150" spans="1:20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2">
        <f t="shared" si="70"/>
        <v>41226.95721064815</v>
      </c>
      <c r="T1150">
        <f t="shared" si="71"/>
        <v>2012</v>
      </c>
    </row>
    <row r="1151" spans="1:20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2">
        <f t="shared" si="70"/>
        <v>42318.702094907407</v>
      </c>
      <c r="T1151">
        <f t="shared" si="71"/>
        <v>2015</v>
      </c>
    </row>
    <row r="1152" spans="1:20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2">
        <f t="shared" si="70"/>
        <v>42381.686840277776</v>
      </c>
      <c r="T1152">
        <f t="shared" si="71"/>
        <v>2016</v>
      </c>
    </row>
    <row r="1153" spans="1:20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2">
        <f t="shared" si="70"/>
        <v>41880.061006944445</v>
      </c>
      <c r="T1153">
        <f t="shared" si="71"/>
        <v>2014</v>
      </c>
    </row>
    <row r="1154" spans="1:20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12">
        <f t="shared" si="70"/>
        <v>42125.647534722222</v>
      </c>
      <c r="T1154">
        <f t="shared" si="71"/>
        <v>2015</v>
      </c>
    </row>
    <row r="1155" spans="1:20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ROUND(E1155/D1155*100,0)</f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2">
        <f t="shared" ref="S1155:S1218" si="74">(((J1155/60)/60)/24)+DATE(1970,1,1)</f>
        <v>41789.330312500002</v>
      </c>
      <c r="T1155">
        <f t="shared" ref="T1155:T1218" si="75">YEAR(S1155)</f>
        <v>2014</v>
      </c>
    </row>
    <row r="1156" spans="1:20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2">
        <f t="shared" si="74"/>
        <v>41926.585162037038</v>
      </c>
      <c r="T1156">
        <f t="shared" si="75"/>
        <v>2014</v>
      </c>
    </row>
    <row r="1157" spans="1:20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2">
        <f t="shared" si="74"/>
        <v>41799.685902777775</v>
      </c>
      <c r="T1157">
        <f t="shared" si="75"/>
        <v>2014</v>
      </c>
    </row>
    <row r="1158" spans="1:20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2">
        <f t="shared" si="74"/>
        <v>41951.788807870369</v>
      </c>
      <c r="T1158">
        <f t="shared" si="75"/>
        <v>2014</v>
      </c>
    </row>
    <row r="1159" spans="1:20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2">
        <f t="shared" si="74"/>
        <v>42289.957175925927</v>
      </c>
      <c r="T1159">
        <f t="shared" si="75"/>
        <v>2015</v>
      </c>
    </row>
    <row r="1160" spans="1:20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2">
        <f t="shared" si="74"/>
        <v>42201.675011574072</v>
      </c>
      <c r="T1160">
        <f t="shared" si="75"/>
        <v>2015</v>
      </c>
    </row>
    <row r="1161" spans="1:20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2">
        <f t="shared" si="74"/>
        <v>41993.824340277773</v>
      </c>
      <c r="T1161">
        <f t="shared" si="75"/>
        <v>2014</v>
      </c>
    </row>
    <row r="1162" spans="1:20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2">
        <f t="shared" si="74"/>
        <v>41923.838692129626</v>
      </c>
      <c r="T1162">
        <f t="shared" si="75"/>
        <v>2014</v>
      </c>
    </row>
    <row r="1163" spans="1:20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2">
        <f t="shared" si="74"/>
        <v>41249.448958333334</v>
      </c>
      <c r="T1163">
        <f t="shared" si="75"/>
        <v>2012</v>
      </c>
    </row>
    <row r="1164" spans="1:20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2">
        <f t="shared" si="74"/>
        <v>41806.395428240743</v>
      </c>
      <c r="T1164">
        <f t="shared" si="75"/>
        <v>2014</v>
      </c>
    </row>
    <row r="1165" spans="1:20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2">
        <f t="shared" si="74"/>
        <v>41813.766099537039</v>
      </c>
      <c r="T1165">
        <f t="shared" si="75"/>
        <v>2014</v>
      </c>
    </row>
    <row r="1166" spans="1:20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2">
        <f t="shared" si="74"/>
        <v>41445.962754629632</v>
      </c>
      <c r="T1166">
        <f t="shared" si="75"/>
        <v>2013</v>
      </c>
    </row>
    <row r="1167" spans="1:20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2">
        <f t="shared" si="74"/>
        <v>42303.617488425924</v>
      </c>
      <c r="T1167">
        <f t="shared" si="75"/>
        <v>2015</v>
      </c>
    </row>
    <row r="1168" spans="1:20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2">
        <f t="shared" si="74"/>
        <v>41739.525300925925</v>
      </c>
      <c r="T1168">
        <f t="shared" si="75"/>
        <v>2014</v>
      </c>
    </row>
    <row r="1169" spans="1:20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2">
        <f t="shared" si="74"/>
        <v>41829.795729166668</v>
      </c>
      <c r="T1169">
        <f t="shared" si="75"/>
        <v>2014</v>
      </c>
    </row>
    <row r="1170" spans="1:20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2">
        <f t="shared" si="74"/>
        <v>41524.056921296295</v>
      </c>
      <c r="T1170">
        <f t="shared" si="75"/>
        <v>2013</v>
      </c>
    </row>
    <row r="1171" spans="1:20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2">
        <f t="shared" si="74"/>
        <v>41107.849143518521</v>
      </c>
      <c r="T1171">
        <f t="shared" si="75"/>
        <v>2012</v>
      </c>
    </row>
    <row r="1172" spans="1:20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2">
        <f t="shared" si="74"/>
        <v>41068.520474537036</v>
      </c>
      <c r="T1172">
        <f t="shared" si="75"/>
        <v>2012</v>
      </c>
    </row>
    <row r="1173" spans="1:20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2">
        <f t="shared" si="74"/>
        <v>41927.936157407406</v>
      </c>
      <c r="T1173">
        <f t="shared" si="75"/>
        <v>2014</v>
      </c>
    </row>
    <row r="1174" spans="1:20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2">
        <f t="shared" si="74"/>
        <v>41827.909942129627</v>
      </c>
      <c r="T1174">
        <f t="shared" si="75"/>
        <v>2014</v>
      </c>
    </row>
    <row r="1175" spans="1:20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2">
        <f t="shared" si="74"/>
        <v>40987.776631944449</v>
      </c>
      <c r="T1175">
        <f t="shared" si="75"/>
        <v>2012</v>
      </c>
    </row>
    <row r="1176" spans="1:20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2">
        <f t="shared" si="74"/>
        <v>41982.688611111109</v>
      </c>
      <c r="T1176">
        <f t="shared" si="75"/>
        <v>2014</v>
      </c>
    </row>
    <row r="1177" spans="1:20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2">
        <f t="shared" si="74"/>
        <v>41827.674143518518</v>
      </c>
      <c r="T1177">
        <f t="shared" si="75"/>
        <v>2014</v>
      </c>
    </row>
    <row r="1178" spans="1:20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2">
        <f t="shared" si="74"/>
        <v>41787.218229166669</v>
      </c>
      <c r="T1178">
        <f t="shared" si="75"/>
        <v>2014</v>
      </c>
    </row>
    <row r="1179" spans="1:20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2">
        <f t="shared" si="74"/>
        <v>42632.373414351852</v>
      </c>
      <c r="T1179">
        <f t="shared" si="75"/>
        <v>2016</v>
      </c>
    </row>
    <row r="1180" spans="1:20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2">
        <f t="shared" si="74"/>
        <v>41902.333726851852</v>
      </c>
      <c r="T1180">
        <f t="shared" si="75"/>
        <v>2014</v>
      </c>
    </row>
    <row r="1181" spans="1:20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2">
        <f t="shared" si="74"/>
        <v>40996.667199074072</v>
      </c>
      <c r="T1181">
        <f t="shared" si="75"/>
        <v>2012</v>
      </c>
    </row>
    <row r="1182" spans="1:20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2">
        <f t="shared" si="74"/>
        <v>40417.011296296296</v>
      </c>
      <c r="T1182">
        <f t="shared" si="75"/>
        <v>2010</v>
      </c>
    </row>
    <row r="1183" spans="1:20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2">
        <f t="shared" si="74"/>
        <v>41197.753310185188</v>
      </c>
      <c r="T1183">
        <f t="shared" si="75"/>
        <v>2012</v>
      </c>
    </row>
    <row r="1184" spans="1:20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2">
        <f t="shared" si="74"/>
        <v>40343.084421296298</v>
      </c>
      <c r="T1184">
        <f t="shared" si="75"/>
        <v>2010</v>
      </c>
    </row>
    <row r="1185" spans="1:20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2">
        <f t="shared" si="74"/>
        <v>42460.573611111111</v>
      </c>
      <c r="T1185">
        <f t="shared" si="75"/>
        <v>2016</v>
      </c>
    </row>
    <row r="1186" spans="1:20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2">
        <f t="shared" si="74"/>
        <v>42065.750300925924</v>
      </c>
      <c r="T1186">
        <f t="shared" si="75"/>
        <v>2015</v>
      </c>
    </row>
    <row r="1187" spans="1:20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2">
        <f t="shared" si="74"/>
        <v>41944.527627314819</v>
      </c>
      <c r="T1187">
        <f t="shared" si="75"/>
        <v>2014</v>
      </c>
    </row>
    <row r="1188" spans="1:20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2">
        <f t="shared" si="74"/>
        <v>42016.641435185185</v>
      </c>
      <c r="T1188">
        <f t="shared" si="75"/>
        <v>2015</v>
      </c>
    </row>
    <row r="1189" spans="1:20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2">
        <f t="shared" si="74"/>
        <v>42313.936365740738</v>
      </c>
      <c r="T1189">
        <f t="shared" si="75"/>
        <v>2015</v>
      </c>
    </row>
    <row r="1190" spans="1:20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2">
        <f t="shared" si="74"/>
        <v>41905.429155092592</v>
      </c>
      <c r="T1190">
        <f t="shared" si="75"/>
        <v>2014</v>
      </c>
    </row>
    <row r="1191" spans="1:20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2">
        <f t="shared" si="74"/>
        <v>41865.882928240739</v>
      </c>
      <c r="T1191">
        <f t="shared" si="75"/>
        <v>2014</v>
      </c>
    </row>
    <row r="1192" spans="1:20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2">
        <f t="shared" si="74"/>
        <v>42626.633703703701</v>
      </c>
      <c r="T1192">
        <f t="shared" si="75"/>
        <v>2016</v>
      </c>
    </row>
    <row r="1193" spans="1:20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2">
        <f t="shared" si="74"/>
        <v>41757.975011574075</v>
      </c>
      <c r="T1193">
        <f t="shared" si="75"/>
        <v>2014</v>
      </c>
    </row>
    <row r="1194" spans="1:20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2">
        <f t="shared" si="74"/>
        <v>42062.834444444445</v>
      </c>
      <c r="T1194">
        <f t="shared" si="75"/>
        <v>2015</v>
      </c>
    </row>
    <row r="1195" spans="1:20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2">
        <f t="shared" si="74"/>
        <v>41716.785011574073</v>
      </c>
      <c r="T1195">
        <f t="shared" si="75"/>
        <v>2014</v>
      </c>
    </row>
    <row r="1196" spans="1:20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2">
        <f t="shared" si="74"/>
        <v>41904.407812500001</v>
      </c>
      <c r="T1196">
        <f t="shared" si="75"/>
        <v>2014</v>
      </c>
    </row>
    <row r="1197" spans="1:20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2">
        <f t="shared" si="74"/>
        <v>41614.651493055557</v>
      </c>
      <c r="T1197">
        <f t="shared" si="75"/>
        <v>2013</v>
      </c>
    </row>
    <row r="1198" spans="1:20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2">
        <f t="shared" si="74"/>
        <v>41897.134895833333</v>
      </c>
      <c r="T1198">
        <f t="shared" si="75"/>
        <v>2014</v>
      </c>
    </row>
    <row r="1199" spans="1:20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2">
        <f t="shared" si="74"/>
        <v>42526.874236111107</v>
      </c>
      <c r="T1199">
        <f t="shared" si="75"/>
        <v>2016</v>
      </c>
    </row>
    <row r="1200" spans="1:20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2">
        <f t="shared" si="74"/>
        <v>41543.988067129627</v>
      </c>
      <c r="T1200">
        <f t="shared" si="75"/>
        <v>2013</v>
      </c>
    </row>
    <row r="1201" spans="1:20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2">
        <f t="shared" si="74"/>
        <v>42469.874907407408</v>
      </c>
      <c r="T1201">
        <f t="shared" si="75"/>
        <v>2016</v>
      </c>
    </row>
    <row r="1202" spans="1:20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2">
        <f t="shared" si="74"/>
        <v>40526.36917824074</v>
      </c>
      <c r="T1202">
        <f t="shared" si="75"/>
        <v>2010</v>
      </c>
    </row>
    <row r="1203" spans="1:20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2">
        <f t="shared" si="74"/>
        <v>42051.148888888885</v>
      </c>
      <c r="T1203">
        <f t="shared" si="75"/>
        <v>2015</v>
      </c>
    </row>
    <row r="1204" spans="1:20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2">
        <f t="shared" si="74"/>
        <v>41375.702210648145</v>
      </c>
      <c r="T1204">
        <f t="shared" si="75"/>
        <v>2013</v>
      </c>
    </row>
    <row r="1205" spans="1:20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2">
        <f t="shared" si="74"/>
        <v>42089.412557870368</v>
      </c>
      <c r="T1205">
        <f t="shared" si="75"/>
        <v>2015</v>
      </c>
    </row>
    <row r="1206" spans="1:20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2">
        <f t="shared" si="74"/>
        <v>42145.919687500005</v>
      </c>
      <c r="T1206">
        <f t="shared" si="75"/>
        <v>2015</v>
      </c>
    </row>
    <row r="1207" spans="1:20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2">
        <f t="shared" si="74"/>
        <v>42186.257418981477</v>
      </c>
      <c r="T1207">
        <f t="shared" si="75"/>
        <v>2015</v>
      </c>
    </row>
    <row r="1208" spans="1:20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2">
        <f t="shared" si="74"/>
        <v>42024.702893518523</v>
      </c>
      <c r="T1208">
        <f t="shared" si="75"/>
        <v>2015</v>
      </c>
    </row>
    <row r="1209" spans="1:20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2">
        <f t="shared" si="74"/>
        <v>41373.690266203703</v>
      </c>
      <c r="T1209">
        <f t="shared" si="75"/>
        <v>2013</v>
      </c>
    </row>
    <row r="1210" spans="1:20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2">
        <f t="shared" si="74"/>
        <v>42707.074976851851</v>
      </c>
      <c r="T1210">
        <f t="shared" si="75"/>
        <v>2016</v>
      </c>
    </row>
    <row r="1211" spans="1:20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2">
        <f t="shared" si="74"/>
        <v>41921.263078703705</v>
      </c>
      <c r="T1211">
        <f t="shared" si="75"/>
        <v>2014</v>
      </c>
    </row>
    <row r="1212" spans="1:20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2">
        <f t="shared" si="74"/>
        <v>41923.783576388887</v>
      </c>
      <c r="T1212">
        <f t="shared" si="75"/>
        <v>2014</v>
      </c>
    </row>
    <row r="1213" spans="1:20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2">
        <f t="shared" si="74"/>
        <v>40663.08666666667</v>
      </c>
      <c r="T1213">
        <f t="shared" si="75"/>
        <v>2011</v>
      </c>
    </row>
    <row r="1214" spans="1:20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2">
        <f t="shared" si="74"/>
        <v>42126.87501157407</v>
      </c>
      <c r="T1214">
        <f t="shared" si="75"/>
        <v>2015</v>
      </c>
    </row>
    <row r="1215" spans="1:20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2">
        <f t="shared" si="74"/>
        <v>41701.901817129627</v>
      </c>
      <c r="T1215">
        <f t="shared" si="75"/>
        <v>2014</v>
      </c>
    </row>
    <row r="1216" spans="1:20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2">
        <f t="shared" si="74"/>
        <v>41311.799513888887</v>
      </c>
      <c r="T1216">
        <f t="shared" si="75"/>
        <v>2013</v>
      </c>
    </row>
    <row r="1217" spans="1:20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2">
        <f t="shared" si="74"/>
        <v>42738.692233796297</v>
      </c>
      <c r="T1217">
        <f t="shared" si="75"/>
        <v>2017</v>
      </c>
    </row>
    <row r="1218" spans="1:20" ht="43.2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9">
        <f t="shared" si="72"/>
        <v>4</v>
      </c>
      <c r="P1218">
        <f t="shared" si="73"/>
        <v>125.27</v>
      </c>
      <c r="Q1218" s="11" t="s">
        <v>8323</v>
      </c>
      <c r="R1218" t="s">
        <v>8324</v>
      </c>
      <c r="S1218" s="12">
        <f t="shared" si="74"/>
        <v>42081.731273148151</v>
      </c>
      <c r="T1218">
        <f t="shared" si="75"/>
        <v>2015</v>
      </c>
    </row>
    <row r="1219" spans="1:20" ht="43.2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9">
        <f t="shared" ref="O1219:O1282" si="76">ROUND(E1219/D1219*100,0)</f>
        <v>31</v>
      </c>
      <c r="P1219">
        <f t="shared" ref="P1219:P1282" si="77">IFERROR(ROUND(E1219/L1219,2),0)</f>
        <v>231.75</v>
      </c>
      <c r="Q1219" s="11" t="s">
        <v>8327</v>
      </c>
      <c r="R1219" t="s">
        <v>8350</v>
      </c>
      <c r="S1219" s="12">
        <f t="shared" ref="S1219:S1282" si="78">(((J1219/60)/60)/24)+DATE(1970,1,1)</f>
        <v>40847.171018518515</v>
      </c>
      <c r="T1219">
        <f t="shared" ref="T1219:T1282" si="79">YEAR(S1219)</f>
        <v>2011</v>
      </c>
    </row>
    <row r="1220" spans="1:20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2">
        <f t="shared" si="78"/>
        <v>42668.726701388892</v>
      </c>
      <c r="T1220">
        <f t="shared" si="79"/>
        <v>2016</v>
      </c>
    </row>
    <row r="1221" spans="1:20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2">
        <f t="shared" si="78"/>
        <v>41791.993414351848</v>
      </c>
      <c r="T1221">
        <f t="shared" si="79"/>
        <v>2014</v>
      </c>
    </row>
    <row r="1222" spans="1:20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2">
        <f t="shared" si="78"/>
        <v>41943.753032407411</v>
      </c>
      <c r="T1222">
        <f t="shared" si="79"/>
        <v>2014</v>
      </c>
    </row>
    <row r="1223" spans="1:20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2">
        <f t="shared" si="78"/>
        <v>42034.928252314814</v>
      </c>
      <c r="T1223">
        <f t="shared" si="79"/>
        <v>2015</v>
      </c>
    </row>
    <row r="1224" spans="1:20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2">
        <f t="shared" si="78"/>
        <v>41841.26489583333</v>
      </c>
      <c r="T1224">
        <f t="shared" si="79"/>
        <v>2014</v>
      </c>
    </row>
    <row r="1225" spans="1:20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2">
        <f t="shared" si="78"/>
        <v>41575.237430555557</v>
      </c>
      <c r="T1225">
        <f t="shared" si="79"/>
        <v>2013</v>
      </c>
    </row>
    <row r="1226" spans="1:20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2">
        <f t="shared" si="78"/>
        <v>41851.200150462959</v>
      </c>
      <c r="T1226">
        <f t="shared" si="79"/>
        <v>2014</v>
      </c>
    </row>
    <row r="1227" spans="1:20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2">
        <f t="shared" si="78"/>
        <v>42566.441203703704</v>
      </c>
      <c r="T1227">
        <f t="shared" si="79"/>
        <v>2016</v>
      </c>
    </row>
    <row r="1228" spans="1:20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2">
        <f t="shared" si="78"/>
        <v>41299.878148148149</v>
      </c>
      <c r="T1228">
        <f t="shared" si="79"/>
        <v>2013</v>
      </c>
    </row>
    <row r="1229" spans="1:20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2">
        <f t="shared" si="78"/>
        <v>41771.814791666664</v>
      </c>
      <c r="T1229">
        <f t="shared" si="79"/>
        <v>2014</v>
      </c>
    </row>
    <row r="1230" spans="1:20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2">
        <f t="shared" si="78"/>
        <v>42581.397546296299</v>
      </c>
      <c r="T1230">
        <f t="shared" si="79"/>
        <v>2016</v>
      </c>
    </row>
    <row r="1231" spans="1:20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2">
        <f t="shared" si="78"/>
        <v>41914.295104166667</v>
      </c>
      <c r="T1231">
        <f t="shared" si="79"/>
        <v>2014</v>
      </c>
    </row>
    <row r="1232" spans="1:20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2">
        <f t="shared" si="78"/>
        <v>41572.492974537039</v>
      </c>
      <c r="T1232">
        <f t="shared" si="79"/>
        <v>2013</v>
      </c>
    </row>
    <row r="1233" spans="1:20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2">
        <f t="shared" si="78"/>
        <v>42570.702986111108</v>
      </c>
      <c r="T1233">
        <f t="shared" si="79"/>
        <v>2016</v>
      </c>
    </row>
    <row r="1234" spans="1:20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2">
        <f t="shared" si="78"/>
        <v>40248.834999999999</v>
      </c>
      <c r="T1234">
        <f t="shared" si="79"/>
        <v>2010</v>
      </c>
    </row>
    <row r="1235" spans="1:20" ht="57.6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9">
        <f t="shared" si="76"/>
        <v>100</v>
      </c>
      <c r="P1235">
        <f t="shared" si="77"/>
        <v>74.069999999999993</v>
      </c>
      <c r="Q1235" s="11" t="s">
        <v>8327</v>
      </c>
      <c r="R1235" t="s">
        <v>8341</v>
      </c>
      <c r="S1235" s="12">
        <f t="shared" si="78"/>
        <v>42208.680023148147</v>
      </c>
      <c r="T1235">
        <f t="shared" si="79"/>
        <v>2015</v>
      </c>
    </row>
    <row r="1236" spans="1:20" ht="43.2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9">
        <f t="shared" si="76"/>
        <v>113</v>
      </c>
      <c r="P1236">
        <f t="shared" si="77"/>
        <v>136.91</v>
      </c>
      <c r="Q1236" s="11" t="s">
        <v>8327</v>
      </c>
      <c r="R1236" t="s">
        <v>8341</v>
      </c>
      <c r="S1236" s="12">
        <f t="shared" si="78"/>
        <v>41953.091134259259</v>
      </c>
      <c r="T1236">
        <f t="shared" si="79"/>
        <v>2014</v>
      </c>
    </row>
    <row r="1237" spans="1:20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2">
        <f t="shared" si="78"/>
        <v>40999.645925925928</v>
      </c>
      <c r="T1237">
        <f t="shared" si="79"/>
        <v>2012</v>
      </c>
    </row>
    <row r="1238" spans="1:20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2">
        <f t="shared" si="78"/>
        <v>42208.84646990741</v>
      </c>
      <c r="T1238">
        <f t="shared" si="79"/>
        <v>2015</v>
      </c>
    </row>
    <row r="1239" spans="1:20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2">
        <f t="shared" si="78"/>
        <v>40730.878912037035</v>
      </c>
      <c r="T1239">
        <f t="shared" si="79"/>
        <v>2011</v>
      </c>
    </row>
    <row r="1240" spans="1:20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2">
        <f t="shared" si="78"/>
        <v>41962.100532407407</v>
      </c>
      <c r="T1240">
        <f t="shared" si="79"/>
        <v>2014</v>
      </c>
    </row>
    <row r="1241" spans="1:20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2">
        <f t="shared" si="78"/>
        <v>42556.873020833329</v>
      </c>
      <c r="T1241">
        <f t="shared" si="79"/>
        <v>2016</v>
      </c>
    </row>
    <row r="1242" spans="1:20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2">
        <f t="shared" si="78"/>
        <v>41939.810300925928</v>
      </c>
      <c r="T1242">
        <f t="shared" si="79"/>
        <v>2014</v>
      </c>
    </row>
    <row r="1243" spans="1:20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2">
        <f t="shared" si="78"/>
        <v>40956.066087962965</v>
      </c>
      <c r="T1243">
        <f t="shared" si="79"/>
        <v>2012</v>
      </c>
    </row>
    <row r="1244" spans="1:20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2">
        <f t="shared" si="78"/>
        <v>42420.019097222219</v>
      </c>
      <c r="T1244">
        <f t="shared" si="79"/>
        <v>2016</v>
      </c>
    </row>
    <row r="1245" spans="1:20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2">
        <f t="shared" si="78"/>
        <v>41941.75203703704</v>
      </c>
      <c r="T1245">
        <f t="shared" si="79"/>
        <v>2014</v>
      </c>
    </row>
    <row r="1246" spans="1:20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2">
        <f t="shared" si="78"/>
        <v>42311.711979166663</v>
      </c>
      <c r="T1246">
        <f t="shared" si="79"/>
        <v>2015</v>
      </c>
    </row>
    <row r="1247" spans="1:20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2">
        <f t="shared" si="78"/>
        <v>42182.108252314814</v>
      </c>
      <c r="T1247">
        <f t="shared" si="79"/>
        <v>2015</v>
      </c>
    </row>
    <row r="1248" spans="1:20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2">
        <f t="shared" si="78"/>
        <v>42465.491435185191</v>
      </c>
      <c r="T1248">
        <f t="shared" si="79"/>
        <v>2016</v>
      </c>
    </row>
    <row r="1249" spans="1:20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2">
        <f t="shared" si="78"/>
        <v>42466.303715277783</v>
      </c>
      <c r="T1249">
        <f t="shared" si="79"/>
        <v>2016</v>
      </c>
    </row>
    <row r="1250" spans="1:20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2">
        <f t="shared" si="78"/>
        <v>42570.110243055555</v>
      </c>
      <c r="T1250">
        <f t="shared" si="79"/>
        <v>2016</v>
      </c>
    </row>
    <row r="1251" spans="1:20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2">
        <f t="shared" si="78"/>
        <v>41013.787569444445</v>
      </c>
      <c r="T1251">
        <f t="shared" si="79"/>
        <v>2012</v>
      </c>
    </row>
    <row r="1252" spans="1:20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2">
        <f t="shared" si="78"/>
        <v>42563.932951388888</v>
      </c>
      <c r="T1252">
        <f t="shared" si="79"/>
        <v>2016</v>
      </c>
    </row>
    <row r="1253" spans="1:20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2">
        <f t="shared" si="78"/>
        <v>41902.874432870369</v>
      </c>
      <c r="T1253">
        <f t="shared" si="79"/>
        <v>2014</v>
      </c>
    </row>
    <row r="1254" spans="1:20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2">
        <f t="shared" si="78"/>
        <v>41844.771793981483</v>
      </c>
      <c r="T1254">
        <f t="shared" si="79"/>
        <v>2014</v>
      </c>
    </row>
    <row r="1255" spans="1:20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2">
        <f t="shared" si="78"/>
        <v>42064.652673611112</v>
      </c>
      <c r="T1255">
        <f t="shared" si="79"/>
        <v>2015</v>
      </c>
    </row>
    <row r="1256" spans="1:20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2">
        <f t="shared" si="78"/>
        <v>42198.559479166666</v>
      </c>
      <c r="T1256">
        <f t="shared" si="79"/>
        <v>2015</v>
      </c>
    </row>
    <row r="1257" spans="1:20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2">
        <f t="shared" si="78"/>
        <v>42160.735208333332</v>
      </c>
      <c r="T1257">
        <f t="shared" si="79"/>
        <v>2015</v>
      </c>
    </row>
    <row r="1258" spans="1:20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2">
        <f t="shared" si="78"/>
        <v>41344.662858796299</v>
      </c>
      <c r="T1258">
        <f t="shared" si="79"/>
        <v>2013</v>
      </c>
    </row>
    <row r="1259" spans="1:20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2">
        <f t="shared" si="78"/>
        <v>42169.814340277779</v>
      </c>
      <c r="T1259">
        <f t="shared" si="79"/>
        <v>2015</v>
      </c>
    </row>
    <row r="1260" spans="1:20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2">
        <f t="shared" si="78"/>
        <v>40987.977060185185</v>
      </c>
      <c r="T1260">
        <f t="shared" si="79"/>
        <v>2012</v>
      </c>
    </row>
    <row r="1261" spans="1:20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2">
        <f t="shared" si="78"/>
        <v>41135.679791666669</v>
      </c>
      <c r="T1261">
        <f t="shared" si="79"/>
        <v>2012</v>
      </c>
    </row>
    <row r="1262" spans="1:20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2">
        <f t="shared" si="78"/>
        <v>41682.0705787037</v>
      </c>
      <c r="T1262">
        <f t="shared" si="79"/>
        <v>2014</v>
      </c>
    </row>
    <row r="1263" spans="1:20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2">
        <f t="shared" si="78"/>
        <v>42083.895532407405</v>
      </c>
      <c r="T1263">
        <f t="shared" si="79"/>
        <v>2015</v>
      </c>
    </row>
    <row r="1264" spans="1:20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2">
        <f t="shared" si="78"/>
        <v>42026.370717592596</v>
      </c>
      <c r="T1264">
        <f t="shared" si="79"/>
        <v>2015</v>
      </c>
    </row>
    <row r="1265" spans="1:20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2">
        <f t="shared" si="78"/>
        <v>41772.727893518517</v>
      </c>
      <c r="T1265">
        <f t="shared" si="79"/>
        <v>2014</v>
      </c>
    </row>
    <row r="1266" spans="1:20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2">
        <f t="shared" si="78"/>
        <v>42270.875706018516</v>
      </c>
      <c r="T1266">
        <f t="shared" si="79"/>
        <v>2015</v>
      </c>
    </row>
    <row r="1267" spans="1:20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2">
        <f t="shared" si="78"/>
        <v>42611.801412037035</v>
      </c>
      <c r="T1267">
        <f t="shared" si="79"/>
        <v>2016</v>
      </c>
    </row>
    <row r="1268" spans="1:20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2">
        <f t="shared" si="78"/>
        <v>42217.834525462968</v>
      </c>
      <c r="T1268">
        <f t="shared" si="79"/>
        <v>2015</v>
      </c>
    </row>
    <row r="1269" spans="1:20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2">
        <f t="shared" si="78"/>
        <v>41914.917858796296</v>
      </c>
      <c r="T1269">
        <f t="shared" si="79"/>
        <v>2014</v>
      </c>
    </row>
    <row r="1270" spans="1:20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2">
        <f t="shared" si="78"/>
        <v>42452.876909722225</v>
      </c>
      <c r="T1270">
        <f t="shared" si="79"/>
        <v>2016</v>
      </c>
    </row>
    <row r="1271" spans="1:20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2">
        <f t="shared" si="78"/>
        <v>41370.292303240742</v>
      </c>
      <c r="T1271">
        <f t="shared" si="79"/>
        <v>2013</v>
      </c>
    </row>
    <row r="1272" spans="1:20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2">
        <f t="shared" si="78"/>
        <v>42160.708530092597</v>
      </c>
      <c r="T1272">
        <f t="shared" si="79"/>
        <v>2015</v>
      </c>
    </row>
    <row r="1273" spans="1:20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2">
        <f t="shared" si="78"/>
        <v>42746.057106481487</v>
      </c>
      <c r="T1273">
        <f t="shared" si="79"/>
        <v>2017</v>
      </c>
    </row>
    <row r="1274" spans="1:20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2">
        <f t="shared" si="78"/>
        <v>42188.467499999999</v>
      </c>
      <c r="T1274">
        <f t="shared" si="79"/>
        <v>2015</v>
      </c>
    </row>
    <row r="1275" spans="1:20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2">
        <f t="shared" si="78"/>
        <v>42141.95711805555</v>
      </c>
      <c r="T1275">
        <f t="shared" si="79"/>
        <v>2015</v>
      </c>
    </row>
    <row r="1276" spans="1:20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2">
        <f t="shared" si="78"/>
        <v>42163.29833333334</v>
      </c>
      <c r="T1276">
        <f t="shared" si="79"/>
        <v>2015</v>
      </c>
    </row>
    <row r="1277" spans="1:20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2">
        <f t="shared" si="78"/>
        <v>41719.887928240743</v>
      </c>
      <c r="T1277">
        <f t="shared" si="79"/>
        <v>2014</v>
      </c>
    </row>
    <row r="1278" spans="1:20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2">
        <f t="shared" si="78"/>
        <v>40939.02002314815</v>
      </c>
      <c r="T1278">
        <f t="shared" si="79"/>
        <v>2012</v>
      </c>
    </row>
    <row r="1279" spans="1:20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2">
        <f t="shared" si="78"/>
        <v>42430.839398148149</v>
      </c>
      <c r="T1279">
        <f t="shared" si="79"/>
        <v>2016</v>
      </c>
    </row>
    <row r="1280" spans="1:20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2">
        <f t="shared" si="78"/>
        <v>42759.628599537042</v>
      </c>
      <c r="T1280">
        <f t="shared" si="79"/>
        <v>2017</v>
      </c>
    </row>
    <row r="1281" spans="1:20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2">
        <f t="shared" si="78"/>
        <v>42515.439421296294</v>
      </c>
      <c r="T1281">
        <f t="shared" si="79"/>
        <v>2016</v>
      </c>
    </row>
    <row r="1282" spans="1:20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12">
        <f t="shared" si="78"/>
        <v>42128.820231481484</v>
      </c>
      <c r="T1282">
        <f t="shared" si="79"/>
        <v>2015</v>
      </c>
    </row>
    <row r="1283" spans="1:20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0">ROUND(E1283/D1283*100,0)</f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2">
        <f t="shared" ref="S1283:S1346" si="82">(((J1283/60)/60)/24)+DATE(1970,1,1)</f>
        <v>40564.649456018517</v>
      </c>
      <c r="T1283">
        <f t="shared" ref="T1283:T1346" si="83">YEAR(S1283)</f>
        <v>2011</v>
      </c>
    </row>
    <row r="1284" spans="1:20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2">
        <f t="shared" si="82"/>
        <v>40771.916701388887</v>
      </c>
      <c r="T1284">
        <f t="shared" si="83"/>
        <v>2011</v>
      </c>
    </row>
    <row r="1285" spans="1:20" ht="43.2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9">
        <f t="shared" si="80"/>
        <v>60</v>
      </c>
      <c r="P1285">
        <f t="shared" si="81"/>
        <v>174</v>
      </c>
      <c r="Q1285" s="11" t="s">
        <v>8323</v>
      </c>
      <c r="R1285" t="s">
        <v>8335</v>
      </c>
      <c r="S1285" s="12">
        <f t="shared" si="82"/>
        <v>41968.938993055555</v>
      </c>
      <c r="T1285">
        <f t="shared" si="83"/>
        <v>2014</v>
      </c>
    </row>
    <row r="1286" spans="1:20" ht="43.2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9">
        <f t="shared" si="80"/>
        <v>139</v>
      </c>
      <c r="P1286">
        <f t="shared" si="81"/>
        <v>62.33</v>
      </c>
      <c r="Q1286" s="11" t="s">
        <v>8323</v>
      </c>
      <c r="R1286" t="s">
        <v>8326</v>
      </c>
      <c r="S1286" s="12">
        <f t="shared" si="82"/>
        <v>41772.685393518521</v>
      </c>
      <c r="T1286">
        <f t="shared" si="83"/>
        <v>2014</v>
      </c>
    </row>
    <row r="1287" spans="1:20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2">
        <f t="shared" si="82"/>
        <v>40465.655266203699</v>
      </c>
      <c r="T1287">
        <f t="shared" si="83"/>
        <v>2010</v>
      </c>
    </row>
    <row r="1288" spans="1:20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2">
        <f t="shared" si="82"/>
        <v>40299.239953703705</v>
      </c>
      <c r="T1288">
        <f t="shared" si="83"/>
        <v>2010</v>
      </c>
    </row>
    <row r="1289" spans="1:20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2">
        <f t="shared" si="82"/>
        <v>41628.833680555559</v>
      </c>
      <c r="T1289">
        <f t="shared" si="83"/>
        <v>2013</v>
      </c>
    </row>
    <row r="1290" spans="1:20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2">
        <f t="shared" si="82"/>
        <v>41796.771597222221</v>
      </c>
      <c r="T1290">
        <f t="shared" si="83"/>
        <v>2014</v>
      </c>
    </row>
    <row r="1291" spans="1:20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2">
        <f t="shared" si="82"/>
        <v>42685.974004629628</v>
      </c>
      <c r="T1291">
        <f t="shared" si="83"/>
        <v>2016</v>
      </c>
    </row>
    <row r="1292" spans="1:20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2">
        <f t="shared" si="82"/>
        <v>41852.730219907404</v>
      </c>
      <c r="T1292">
        <f t="shared" si="83"/>
        <v>2014</v>
      </c>
    </row>
    <row r="1293" spans="1:20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2">
        <f t="shared" si="82"/>
        <v>42155.696793981479</v>
      </c>
      <c r="T1293">
        <f t="shared" si="83"/>
        <v>2015</v>
      </c>
    </row>
    <row r="1294" spans="1:20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2">
        <f t="shared" si="82"/>
        <v>41941.802384259259</v>
      </c>
      <c r="T1294">
        <f t="shared" si="83"/>
        <v>2014</v>
      </c>
    </row>
    <row r="1295" spans="1:20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2">
        <f t="shared" si="82"/>
        <v>42799.260428240741</v>
      </c>
      <c r="T1295">
        <f t="shared" si="83"/>
        <v>2017</v>
      </c>
    </row>
    <row r="1296" spans="1:20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2">
        <f t="shared" si="82"/>
        <v>41032.071134259262</v>
      </c>
      <c r="T1296">
        <f t="shared" si="83"/>
        <v>2012</v>
      </c>
    </row>
    <row r="1297" spans="1:20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2">
        <f t="shared" si="82"/>
        <v>42465.542905092589</v>
      </c>
      <c r="T1297">
        <f t="shared" si="83"/>
        <v>2016</v>
      </c>
    </row>
    <row r="1298" spans="1:20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2">
        <f t="shared" si="82"/>
        <v>41451.062905092593</v>
      </c>
      <c r="T1298">
        <f t="shared" si="83"/>
        <v>2013</v>
      </c>
    </row>
    <row r="1299" spans="1:20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2">
        <f t="shared" si="82"/>
        <v>42433.726168981477</v>
      </c>
      <c r="T1299">
        <f t="shared" si="83"/>
        <v>2016</v>
      </c>
    </row>
    <row r="1300" spans="1:20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2">
        <f t="shared" si="82"/>
        <v>42044.184988425928</v>
      </c>
      <c r="T1300">
        <f t="shared" si="83"/>
        <v>2015</v>
      </c>
    </row>
    <row r="1301" spans="1:20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2">
        <f t="shared" si="82"/>
        <v>41546.75105324074</v>
      </c>
      <c r="T1301">
        <f t="shared" si="83"/>
        <v>2013</v>
      </c>
    </row>
    <row r="1302" spans="1:20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2">
        <f t="shared" si="82"/>
        <v>42102.743773148148</v>
      </c>
      <c r="T1302">
        <f t="shared" si="83"/>
        <v>2015</v>
      </c>
    </row>
    <row r="1303" spans="1:20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2">
        <f t="shared" si="82"/>
        <v>42186.855879629627</v>
      </c>
      <c r="T1303">
        <f t="shared" si="83"/>
        <v>2015</v>
      </c>
    </row>
    <row r="1304" spans="1:20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2">
        <f t="shared" si="82"/>
        <v>41918.670115740737</v>
      </c>
      <c r="T1304">
        <f t="shared" si="83"/>
        <v>2014</v>
      </c>
    </row>
    <row r="1305" spans="1:20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2">
        <f t="shared" si="82"/>
        <v>41846.667326388888</v>
      </c>
      <c r="T1305">
        <f t="shared" si="83"/>
        <v>2014</v>
      </c>
    </row>
    <row r="1306" spans="1:20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2">
        <f t="shared" si="82"/>
        <v>42568.759374999994</v>
      </c>
      <c r="T1306">
        <f t="shared" si="83"/>
        <v>2016</v>
      </c>
    </row>
    <row r="1307" spans="1:20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2">
        <f t="shared" si="82"/>
        <v>41766.617291666669</v>
      </c>
      <c r="T1307">
        <f t="shared" si="83"/>
        <v>2014</v>
      </c>
    </row>
    <row r="1308" spans="1:20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2">
        <f t="shared" si="82"/>
        <v>40750.340902777774</v>
      </c>
      <c r="T1308">
        <f t="shared" si="83"/>
        <v>2011</v>
      </c>
    </row>
    <row r="1309" spans="1:20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2">
        <f t="shared" si="82"/>
        <v>42004.703865740739</v>
      </c>
      <c r="T1309">
        <f t="shared" si="83"/>
        <v>2014</v>
      </c>
    </row>
    <row r="1310" spans="1:20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2">
        <f t="shared" si="82"/>
        <v>41884.056747685187</v>
      </c>
      <c r="T1310">
        <f t="shared" si="83"/>
        <v>2014</v>
      </c>
    </row>
    <row r="1311" spans="1:20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2">
        <f t="shared" si="82"/>
        <v>41842.292997685188</v>
      </c>
      <c r="T1311">
        <f t="shared" si="83"/>
        <v>2014</v>
      </c>
    </row>
    <row r="1312" spans="1:20" ht="43.2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9">
        <f t="shared" si="80"/>
        <v>119</v>
      </c>
      <c r="P1312">
        <f t="shared" si="81"/>
        <v>176.09</v>
      </c>
      <c r="Q1312" s="11" t="s">
        <v>8323</v>
      </c>
      <c r="R1312" t="s">
        <v>8326</v>
      </c>
      <c r="S1312" s="12">
        <f t="shared" si="82"/>
        <v>41964.716319444444</v>
      </c>
      <c r="T1312">
        <f t="shared" si="83"/>
        <v>2014</v>
      </c>
    </row>
    <row r="1313" spans="1:20" ht="43.2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9">
        <f t="shared" si="80"/>
        <v>135</v>
      </c>
      <c r="P1313">
        <f t="shared" si="81"/>
        <v>168.75</v>
      </c>
      <c r="Q1313" s="11" t="s">
        <v>8323</v>
      </c>
      <c r="R1313" t="s">
        <v>8326</v>
      </c>
      <c r="S1313" s="12">
        <f t="shared" si="82"/>
        <v>42483.675208333334</v>
      </c>
      <c r="T1313">
        <f t="shared" si="83"/>
        <v>2016</v>
      </c>
    </row>
    <row r="1314" spans="1:20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2">
        <f t="shared" si="82"/>
        <v>42606.347233796296</v>
      </c>
      <c r="T1314">
        <f t="shared" si="83"/>
        <v>2016</v>
      </c>
    </row>
    <row r="1315" spans="1:20" ht="28.8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9">
        <f t="shared" si="80"/>
        <v>101</v>
      </c>
      <c r="P1315">
        <f t="shared" si="81"/>
        <v>98.54</v>
      </c>
      <c r="Q1315" s="11" t="s">
        <v>8323</v>
      </c>
      <c r="R1315" t="s">
        <v>8326</v>
      </c>
      <c r="S1315" s="12">
        <f t="shared" si="82"/>
        <v>41829.788252314815</v>
      </c>
      <c r="T1315">
        <f t="shared" si="83"/>
        <v>2014</v>
      </c>
    </row>
    <row r="1316" spans="1:20" ht="43.2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9">
        <f t="shared" si="80"/>
        <v>115</v>
      </c>
      <c r="P1316">
        <f t="shared" si="81"/>
        <v>85.96</v>
      </c>
      <c r="Q1316" s="11" t="s">
        <v>8321</v>
      </c>
      <c r="R1316" t="s">
        <v>8343</v>
      </c>
      <c r="S1316" s="12">
        <f t="shared" si="82"/>
        <v>41357.209166666667</v>
      </c>
      <c r="T1316">
        <f t="shared" si="83"/>
        <v>2013</v>
      </c>
    </row>
    <row r="1317" spans="1:20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2">
        <f t="shared" si="82"/>
        <v>41774.737060185187</v>
      </c>
      <c r="T1317">
        <f t="shared" si="83"/>
        <v>2014</v>
      </c>
    </row>
    <row r="1318" spans="1:20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2">
        <f t="shared" si="82"/>
        <v>41752.83457175926</v>
      </c>
      <c r="T1318">
        <f t="shared" si="83"/>
        <v>2014</v>
      </c>
    </row>
    <row r="1319" spans="1:20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2">
        <f t="shared" si="82"/>
        <v>42102.866307870368</v>
      </c>
      <c r="T1319">
        <f t="shared" si="83"/>
        <v>2015</v>
      </c>
    </row>
    <row r="1320" spans="1:20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2">
        <f t="shared" si="82"/>
        <v>40860.67050925926</v>
      </c>
      <c r="T1320">
        <f t="shared" si="83"/>
        <v>2011</v>
      </c>
    </row>
    <row r="1321" spans="1:20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2">
        <f t="shared" si="82"/>
        <v>41331.253159722226</v>
      </c>
      <c r="T1321">
        <f t="shared" si="83"/>
        <v>2013</v>
      </c>
    </row>
    <row r="1322" spans="1:20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2">
        <f t="shared" si="82"/>
        <v>41882.590127314819</v>
      </c>
      <c r="T1322">
        <f t="shared" si="83"/>
        <v>2014</v>
      </c>
    </row>
    <row r="1323" spans="1:20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2">
        <f t="shared" si="82"/>
        <v>42561.154664351852</v>
      </c>
      <c r="T1323">
        <f t="shared" si="83"/>
        <v>2016</v>
      </c>
    </row>
    <row r="1324" spans="1:20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2">
        <f t="shared" si="82"/>
        <v>42734.789444444439</v>
      </c>
      <c r="T1324">
        <f t="shared" si="83"/>
        <v>2016</v>
      </c>
    </row>
    <row r="1325" spans="1:20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2">
        <f t="shared" si="82"/>
        <v>41004.156886574077</v>
      </c>
      <c r="T1325">
        <f t="shared" si="83"/>
        <v>2012</v>
      </c>
    </row>
    <row r="1326" spans="1:20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2">
        <f t="shared" si="82"/>
        <v>41995.870486111111</v>
      </c>
      <c r="T1326">
        <f t="shared" si="83"/>
        <v>2014</v>
      </c>
    </row>
    <row r="1327" spans="1:20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2">
        <f t="shared" si="82"/>
        <v>42538.73583333334</v>
      </c>
      <c r="T1327">
        <f t="shared" si="83"/>
        <v>2016</v>
      </c>
    </row>
    <row r="1328" spans="1:20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2">
        <f t="shared" si="82"/>
        <v>42447.894432870366</v>
      </c>
      <c r="T1328">
        <f t="shared" si="83"/>
        <v>2016</v>
      </c>
    </row>
    <row r="1329" spans="1:20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2">
        <f t="shared" si="82"/>
        <v>40795.820150462961</v>
      </c>
      <c r="T1329">
        <f t="shared" si="83"/>
        <v>2011</v>
      </c>
    </row>
    <row r="1330" spans="1:20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2">
        <f t="shared" si="82"/>
        <v>42268.009224537032</v>
      </c>
      <c r="T1330">
        <f t="shared" si="83"/>
        <v>2015</v>
      </c>
    </row>
    <row r="1331" spans="1:20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2">
        <f t="shared" si="82"/>
        <v>42676.065150462964</v>
      </c>
      <c r="T1331">
        <f t="shared" si="83"/>
        <v>2016</v>
      </c>
    </row>
    <row r="1332" spans="1:20" ht="43.2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9">
        <f t="shared" si="80"/>
        <v>100</v>
      </c>
      <c r="P1332">
        <f t="shared" si="81"/>
        <v>307.69</v>
      </c>
      <c r="Q1332" s="11" t="s">
        <v>8323</v>
      </c>
      <c r="R1332" t="s">
        <v>8326</v>
      </c>
      <c r="S1332" s="12">
        <f t="shared" si="82"/>
        <v>41794.817523148151</v>
      </c>
      <c r="T1332">
        <f t="shared" si="83"/>
        <v>2014</v>
      </c>
    </row>
    <row r="1333" spans="1:20" ht="57.6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9">
        <f t="shared" si="80"/>
        <v>107</v>
      </c>
      <c r="P1333">
        <f t="shared" si="81"/>
        <v>74.069999999999993</v>
      </c>
      <c r="Q1333" s="11" t="s">
        <v>8323</v>
      </c>
      <c r="R1333" t="s">
        <v>8324</v>
      </c>
      <c r="S1333" s="12">
        <f t="shared" si="82"/>
        <v>42139.014525462961</v>
      </c>
      <c r="T1333">
        <f t="shared" si="83"/>
        <v>2015</v>
      </c>
    </row>
    <row r="1334" spans="1:20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2">
        <f t="shared" si="82"/>
        <v>42585.691898148143</v>
      </c>
      <c r="T1334">
        <f t="shared" si="83"/>
        <v>2016</v>
      </c>
    </row>
    <row r="1335" spans="1:20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2">
        <f t="shared" si="82"/>
        <v>40213.323599537034</v>
      </c>
      <c r="T1335">
        <f t="shared" si="83"/>
        <v>2010</v>
      </c>
    </row>
    <row r="1336" spans="1:20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2">
        <f t="shared" si="82"/>
        <v>40595.497164351851</v>
      </c>
      <c r="T1336">
        <f t="shared" si="83"/>
        <v>2011</v>
      </c>
    </row>
    <row r="1337" spans="1:20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2">
        <f t="shared" si="82"/>
        <v>41367.572280092594</v>
      </c>
      <c r="T1337">
        <f t="shared" si="83"/>
        <v>2013</v>
      </c>
    </row>
    <row r="1338" spans="1:20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2">
        <f t="shared" si="82"/>
        <v>42173.746342592596</v>
      </c>
      <c r="T1338">
        <f t="shared" si="83"/>
        <v>2015</v>
      </c>
    </row>
    <row r="1339" spans="1:20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2">
        <f t="shared" si="82"/>
        <v>40778.770011574074</v>
      </c>
      <c r="T1339">
        <f t="shared" si="83"/>
        <v>2011</v>
      </c>
    </row>
    <row r="1340" spans="1:20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2">
        <f t="shared" si="82"/>
        <v>41780.745254629634</v>
      </c>
      <c r="T1340">
        <f t="shared" si="83"/>
        <v>2014</v>
      </c>
    </row>
    <row r="1341" spans="1:20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2">
        <f t="shared" si="82"/>
        <v>41605.868449074071</v>
      </c>
      <c r="T1341">
        <f t="shared" si="83"/>
        <v>2013</v>
      </c>
    </row>
    <row r="1342" spans="1:20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2">
        <f t="shared" si="82"/>
        <v>42719.90834490741</v>
      </c>
      <c r="T1342">
        <f t="shared" si="83"/>
        <v>2016</v>
      </c>
    </row>
    <row r="1343" spans="1:20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2">
        <f t="shared" si="82"/>
        <v>41524.858553240738</v>
      </c>
      <c r="T1343">
        <f t="shared" si="83"/>
        <v>2013</v>
      </c>
    </row>
    <row r="1344" spans="1:20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2">
        <f t="shared" si="82"/>
        <v>42566.604826388888</v>
      </c>
      <c r="T1344">
        <f t="shared" si="83"/>
        <v>2016</v>
      </c>
    </row>
    <row r="1345" spans="1:20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2">
        <f t="shared" si="82"/>
        <v>42027.13817129629</v>
      </c>
      <c r="T1345">
        <f t="shared" si="83"/>
        <v>2015</v>
      </c>
    </row>
    <row r="1346" spans="1:20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12">
        <f t="shared" si="82"/>
        <v>42469.68414351852</v>
      </c>
      <c r="T1346">
        <f t="shared" si="83"/>
        <v>2016</v>
      </c>
    </row>
    <row r="1347" spans="1:20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4">ROUND(E1347/D1347*100,0)</f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2">
        <f t="shared" ref="S1347:S1410" si="86">(((J1347/60)/60)/24)+DATE(1970,1,1)</f>
        <v>42179.344988425932</v>
      </c>
      <c r="T1347">
        <f t="shared" ref="T1347:T1410" si="87">YEAR(S1347)</f>
        <v>2015</v>
      </c>
    </row>
    <row r="1348" spans="1:20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2">
        <f t="shared" si="86"/>
        <v>41853.240208333329</v>
      </c>
      <c r="T1348">
        <f t="shared" si="87"/>
        <v>2014</v>
      </c>
    </row>
    <row r="1349" spans="1:20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2">
        <f t="shared" si="86"/>
        <v>42633.116851851853</v>
      </c>
      <c r="T1349">
        <f t="shared" si="87"/>
        <v>2016</v>
      </c>
    </row>
    <row r="1350" spans="1:20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2">
        <f t="shared" si="86"/>
        <v>41747.86986111111</v>
      </c>
      <c r="T1350">
        <f t="shared" si="87"/>
        <v>2014</v>
      </c>
    </row>
    <row r="1351" spans="1:20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2">
        <f t="shared" si="86"/>
        <v>42780.600532407407</v>
      </c>
      <c r="T1351">
        <f t="shared" si="87"/>
        <v>2017</v>
      </c>
    </row>
    <row r="1352" spans="1:20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2">
        <f t="shared" si="86"/>
        <v>41304.833194444444</v>
      </c>
      <c r="T1352">
        <f t="shared" si="87"/>
        <v>2013</v>
      </c>
    </row>
    <row r="1353" spans="1:20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2">
        <f t="shared" si="86"/>
        <v>41737.684664351851</v>
      </c>
      <c r="T1353">
        <f t="shared" si="87"/>
        <v>2014</v>
      </c>
    </row>
    <row r="1354" spans="1:20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2">
        <f t="shared" si="86"/>
        <v>42492.717233796298</v>
      </c>
      <c r="T1354">
        <f t="shared" si="87"/>
        <v>2016</v>
      </c>
    </row>
    <row r="1355" spans="1:20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2">
        <f t="shared" si="86"/>
        <v>42086.614942129629</v>
      </c>
      <c r="T1355">
        <f t="shared" si="87"/>
        <v>2015</v>
      </c>
    </row>
    <row r="1356" spans="1:20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2">
        <f t="shared" si="86"/>
        <v>41954.850868055553</v>
      </c>
      <c r="T1356">
        <f t="shared" si="87"/>
        <v>2014</v>
      </c>
    </row>
    <row r="1357" spans="1:20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2">
        <f t="shared" si="86"/>
        <v>41767.656863425924</v>
      </c>
      <c r="T1357">
        <f t="shared" si="87"/>
        <v>2014</v>
      </c>
    </row>
    <row r="1358" spans="1:20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2">
        <f t="shared" si="86"/>
        <v>40215.919050925928</v>
      </c>
      <c r="T1358">
        <f t="shared" si="87"/>
        <v>2010</v>
      </c>
    </row>
    <row r="1359" spans="1:20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2">
        <f t="shared" si="86"/>
        <v>42173.275740740741</v>
      </c>
      <c r="T1359">
        <f t="shared" si="87"/>
        <v>2015</v>
      </c>
    </row>
    <row r="1360" spans="1:20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2">
        <f t="shared" si="86"/>
        <v>40961.252141203702</v>
      </c>
      <c r="T1360">
        <f t="shared" si="87"/>
        <v>2012</v>
      </c>
    </row>
    <row r="1361" spans="1:20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2">
        <f t="shared" si="86"/>
        <v>41013.936562499999</v>
      </c>
      <c r="T1361">
        <f t="shared" si="87"/>
        <v>2012</v>
      </c>
    </row>
    <row r="1362" spans="1:20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2">
        <f t="shared" si="86"/>
        <v>42490.133877314816</v>
      </c>
      <c r="T1362">
        <f t="shared" si="87"/>
        <v>2016</v>
      </c>
    </row>
    <row r="1363" spans="1:20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2">
        <f t="shared" si="86"/>
        <v>41666.842824074076</v>
      </c>
      <c r="T1363">
        <f t="shared" si="87"/>
        <v>2014</v>
      </c>
    </row>
    <row r="1364" spans="1:20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2">
        <f t="shared" si="86"/>
        <v>42044.765960648147</v>
      </c>
      <c r="T1364">
        <f t="shared" si="87"/>
        <v>2015</v>
      </c>
    </row>
    <row r="1365" spans="1:20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2">
        <f t="shared" si="86"/>
        <v>41483.449282407404</v>
      </c>
      <c r="T1365">
        <f t="shared" si="87"/>
        <v>2013</v>
      </c>
    </row>
    <row r="1366" spans="1:20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2">
        <f t="shared" si="86"/>
        <v>40948.16815972222</v>
      </c>
      <c r="T1366">
        <f t="shared" si="87"/>
        <v>2012</v>
      </c>
    </row>
    <row r="1367" spans="1:20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2">
        <f t="shared" si="86"/>
        <v>41894.879606481481</v>
      </c>
      <c r="T1367">
        <f t="shared" si="87"/>
        <v>2014</v>
      </c>
    </row>
    <row r="1368" spans="1:20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2">
        <f t="shared" si="86"/>
        <v>42584.846828703703</v>
      </c>
      <c r="T1368">
        <f t="shared" si="87"/>
        <v>2016</v>
      </c>
    </row>
    <row r="1369" spans="1:20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2">
        <f t="shared" si="86"/>
        <v>42275.731666666667</v>
      </c>
      <c r="T1369">
        <f t="shared" si="87"/>
        <v>2015</v>
      </c>
    </row>
    <row r="1370" spans="1:20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2">
        <f t="shared" si="86"/>
        <v>42585.523842592593</v>
      </c>
      <c r="T1370">
        <f t="shared" si="87"/>
        <v>2016</v>
      </c>
    </row>
    <row r="1371" spans="1:20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2">
        <f t="shared" si="86"/>
        <v>41812.67324074074</v>
      </c>
      <c r="T1371">
        <f t="shared" si="87"/>
        <v>2014</v>
      </c>
    </row>
    <row r="1372" spans="1:20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2">
        <f t="shared" si="86"/>
        <v>41365.613078703704</v>
      </c>
      <c r="T1372">
        <f t="shared" si="87"/>
        <v>2013</v>
      </c>
    </row>
    <row r="1373" spans="1:20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2">
        <f t="shared" si="86"/>
        <v>41903.882951388885</v>
      </c>
      <c r="T1373">
        <f t="shared" si="87"/>
        <v>2014</v>
      </c>
    </row>
    <row r="1374" spans="1:20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2">
        <f t="shared" si="86"/>
        <v>42125.078275462962</v>
      </c>
      <c r="T1374">
        <f t="shared" si="87"/>
        <v>2015</v>
      </c>
    </row>
    <row r="1375" spans="1:20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2">
        <f t="shared" si="86"/>
        <v>42656.805497685185</v>
      </c>
      <c r="T1375">
        <f t="shared" si="87"/>
        <v>2016</v>
      </c>
    </row>
    <row r="1376" spans="1:20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2">
        <f t="shared" si="86"/>
        <v>42157.591064814813</v>
      </c>
      <c r="T1376">
        <f t="shared" si="87"/>
        <v>2015</v>
      </c>
    </row>
    <row r="1377" spans="1:20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2">
        <f t="shared" si="86"/>
        <v>42148.676851851851</v>
      </c>
      <c r="T1377">
        <f t="shared" si="87"/>
        <v>2015</v>
      </c>
    </row>
    <row r="1378" spans="1:20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2">
        <f t="shared" si="86"/>
        <v>42341.180636574078</v>
      </c>
      <c r="T1378">
        <f t="shared" si="87"/>
        <v>2015</v>
      </c>
    </row>
    <row r="1379" spans="1:20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2">
        <f t="shared" si="86"/>
        <v>42302.701516203699</v>
      </c>
      <c r="T1379">
        <f t="shared" si="87"/>
        <v>2015</v>
      </c>
    </row>
    <row r="1380" spans="1:20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2">
        <f t="shared" si="86"/>
        <v>41059.185682870368</v>
      </c>
      <c r="T1380">
        <f t="shared" si="87"/>
        <v>2012</v>
      </c>
    </row>
    <row r="1381" spans="1:20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2">
        <f t="shared" si="86"/>
        <v>42438.827789351853</v>
      </c>
      <c r="T1381">
        <f t="shared" si="87"/>
        <v>2016</v>
      </c>
    </row>
    <row r="1382" spans="1:20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2">
        <f t="shared" si="86"/>
        <v>42087.768055555556</v>
      </c>
      <c r="T1382">
        <f t="shared" si="87"/>
        <v>2015</v>
      </c>
    </row>
    <row r="1383" spans="1:20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2">
        <f t="shared" si="86"/>
        <v>41786.65892361111</v>
      </c>
      <c r="T1383">
        <f t="shared" si="87"/>
        <v>2014</v>
      </c>
    </row>
    <row r="1384" spans="1:20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2">
        <f t="shared" si="86"/>
        <v>40619.402361111112</v>
      </c>
      <c r="T1384">
        <f t="shared" si="87"/>
        <v>2011</v>
      </c>
    </row>
    <row r="1385" spans="1:20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2">
        <f t="shared" si="86"/>
        <v>42250.685706018514</v>
      </c>
      <c r="T1385">
        <f t="shared" si="87"/>
        <v>2015</v>
      </c>
    </row>
    <row r="1386" spans="1:20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2">
        <f t="shared" si="86"/>
        <v>42036.995590277773</v>
      </c>
      <c r="T1386">
        <f t="shared" si="87"/>
        <v>2015</v>
      </c>
    </row>
    <row r="1387" spans="1:20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2">
        <f t="shared" si="86"/>
        <v>41157.947337962964</v>
      </c>
      <c r="T1387">
        <f t="shared" si="87"/>
        <v>2012</v>
      </c>
    </row>
    <row r="1388" spans="1:20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2">
        <f t="shared" si="86"/>
        <v>42693.742604166662</v>
      </c>
      <c r="T1388">
        <f t="shared" si="87"/>
        <v>2016</v>
      </c>
    </row>
    <row r="1389" spans="1:20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2">
        <f t="shared" si="86"/>
        <v>42422.254328703704</v>
      </c>
      <c r="T1389">
        <f t="shared" si="87"/>
        <v>2016</v>
      </c>
    </row>
    <row r="1390" spans="1:20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2">
        <f t="shared" si="86"/>
        <v>40713.630497685182</v>
      </c>
      <c r="T1390">
        <f t="shared" si="87"/>
        <v>2011</v>
      </c>
    </row>
    <row r="1391" spans="1:20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2">
        <f t="shared" si="86"/>
        <v>42711.750613425931</v>
      </c>
      <c r="T1391">
        <f t="shared" si="87"/>
        <v>2016</v>
      </c>
    </row>
    <row r="1392" spans="1:20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2">
        <f t="shared" si="86"/>
        <v>42147.826840277776</v>
      </c>
      <c r="T1392">
        <f t="shared" si="87"/>
        <v>2015</v>
      </c>
    </row>
    <row r="1393" spans="1:20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2">
        <f t="shared" si="86"/>
        <v>41452.060601851852</v>
      </c>
      <c r="T1393">
        <f t="shared" si="87"/>
        <v>2013</v>
      </c>
    </row>
    <row r="1394" spans="1:20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2">
        <f t="shared" si="86"/>
        <v>40478.263923611114</v>
      </c>
      <c r="T1394">
        <f t="shared" si="87"/>
        <v>2010</v>
      </c>
    </row>
    <row r="1395" spans="1:20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2">
        <f t="shared" si="86"/>
        <v>42553.583425925928</v>
      </c>
      <c r="T1395">
        <f t="shared" si="87"/>
        <v>2016</v>
      </c>
    </row>
    <row r="1396" spans="1:20" ht="43.2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9">
        <f t="shared" si="84"/>
        <v>71</v>
      </c>
      <c r="P1396">
        <f t="shared" si="85"/>
        <v>106.97</v>
      </c>
      <c r="Q1396" s="11" t="s">
        <v>8323</v>
      </c>
      <c r="R1396" t="s">
        <v>8326</v>
      </c>
      <c r="S1396" s="12">
        <f t="shared" si="86"/>
        <v>42053.049375000002</v>
      </c>
      <c r="T1396">
        <f t="shared" si="87"/>
        <v>2015</v>
      </c>
    </row>
    <row r="1397" spans="1:20" ht="43.2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9">
        <f t="shared" si="84"/>
        <v>101</v>
      </c>
      <c r="P1397">
        <f t="shared" si="85"/>
        <v>88.25</v>
      </c>
      <c r="Q1397" s="11" t="s">
        <v>8323</v>
      </c>
      <c r="R1397" t="s">
        <v>8326</v>
      </c>
      <c r="S1397" s="12">
        <f t="shared" si="86"/>
        <v>41820.62809027778</v>
      </c>
      <c r="T1397">
        <f t="shared" si="87"/>
        <v>2014</v>
      </c>
    </row>
    <row r="1398" spans="1:20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2">
        <f t="shared" si="86"/>
        <v>42559.431203703702</v>
      </c>
      <c r="T1398">
        <f t="shared" si="87"/>
        <v>2016</v>
      </c>
    </row>
    <row r="1399" spans="1:20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2">
        <f t="shared" si="86"/>
        <v>41862.83997685185</v>
      </c>
      <c r="T1399">
        <f t="shared" si="87"/>
        <v>2014</v>
      </c>
    </row>
    <row r="1400" spans="1:20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2">
        <f t="shared" si="86"/>
        <v>40637.866550925923</v>
      </c>
      <c r="T1400">
        <f t="shared" si="87"/>
        <v>2011</v>
      </c>
    </row>
    <row r="1401" spans="1:20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2">
        <f t="shared" si="86"/>
        <v>41785.72729166667</v>
      </c>
      <c r="T1401">
        <f t="shared" si="87"/>
        <v>2014</v>
      </c>
    </row>
    <row r="1402" spans="1:20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2">
        <f t="shared" si="86"/>
        <v>41947.762592592589</v>
      </c>
      <c r="T1402">
        <f t="shared" si="87"/>
        <v>2014</v>
      </c>
    </row>
    <row r="1403" spans="1:20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2">
        <f t="shared" si="86"/>
        <v>42468.94458333333</v>
      </c>
      <c r="T1403">
        <f t="shared" si="87"/>
        <v>2016</v>
      </c>
    </row>
    <row r="1404" spans="1:20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2">
        <f t="shared" si="86"/>
        <v>41274.776736111111</v>
      </c>
      <c r="T1404">
        <f t="shared" si="87"/>
        <v>2012</v>
      </c>
    </row>
    <row r="1405" spans="1:20" ht="57.6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9">
        <f t="shared" si="84"/>
        <v>175</v>
      </c>
      <c r="P1405">
        <f t="shared" si="85"/>
        <v>62.5</v>
      </c>
      <c r="Q1405" s="11" t="s">
        <v>8327</v>
      </c>
      <c r="R1405" t="s">
        <v>8338</v>
      </c>
      <c r="S1405" s="12">
        <f t="shared" si="86"/>
        <v>40723.068807870368</v>
      </c>
      <c r="T1405">
        <f t="shared" si="87"/>
        <v>2011</v>
      </c>
    </row>
    <row r="1406" spans="1:20" ht="28.8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9">
        <f t="shared" si="84"/>
        <v>233</v>
      </c>
      <c r="P1406">
        <f t="shared" si="85"/>
        <v>175</v>
      </c>
      <c r="Q1406" s="11" t="s">
        <v>8327</v>
      </c>
      <c r="R1406" t="s">
        <v>8331</v>
      </c>
      <c r="S1406" s="12">
        <f t="shared" si="86"/>
        <v>40996.646921296298</v>
      </c>
      <c r="T1406">
        <f t="shared" si="87"/>
        <v>2012</v>
      </c>
    </row>
    <row r="1407" spans="1:20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2">
        <f t="shared" si="86"/>
        <v>41877.912187499998</v>
      </c>
      <c r="T1407">
        <f t="shared" si="87"/>
        <v>2014</v>
      </c>
    </row>
    <row r="1408" spans="1:20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2">
        <f t="shared" si="86"/>
        <v>42261.917395833334</v>
      </c>
      <c r="T1408">
        <f t="shared" si="87"/>
        <v>2015</v>
      </c>
    </row>
    <row r="1409" spans="1:20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2">
        <f t="shared" si="86"/>
        <v>41839.175706018519</v>
      </c>
      <c r="T1409">
        <f t="shared" si="87"/>
        <v>2014</v>
      </c>
    </row>
    <row r="1410" spans="1:20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12">
        <f t="shared" si="86"/>
        <v>42115.889652777783</v>
      </c>
      <c r="T1410">
        <f t="shared" si="87"/>
        <v>2015</v>
      </c>
    </row>
    <row r="1411" spans="1:20" ht="43.2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9">
        <f t="shared" ref="O1411:O1474" si="88">ROUND(E1411/D1411*100,0)</f>
        <v>7</v>
      </c>
      <c r="P1411">
        <f t="shared" ref="P1411:P1474" si="89">IFERROR(ROUND(E1411/L1411,2),0)</f>
        <v>115.53</v>
      </c>
      <c r="Q1411" s="11" t="s">
        <v>8319</v>
      </c>
      <c r="R1411" t="s">
        <v>8345</v>
      </c>
      <c r="S1411" s="12">
        <f t="shared" ref="S1411:S1474" si="90">(((J1411/60)/60)/24)+DATE(1970,1,1)</f>
        <v>42394.900462962964</v>
      </c>
      <c r="T1411">
        <f t="shared" ref="T1411:T1474" si="91">YEAR(S1411)</f>
        <v>2016</v>
      </c>
    </row>
    <row r="1412" spans="1:20" ht="43.2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9">
        <f t="shared" si="88"/>
        <v>139</v>
      </c>
      <c r="P1412">
        <f t="shared" si="89"/>
        <v>29.62</v>
      </c>
      <c r="Q1412" s="11" t="s">
        <v>8327</v>
      </c>
      <c r="R1412" t="s">
        <v>8331</v>
      </c>
      <c r="S1412" s="12">
        <f t="shared" si="90"/>
        <v>42438.667071759264</v>
      </c>
      <c r="T1412">
        <f t="shared" si="91"/>
        <v>2016</v>
      </c>
    </row>
    <row r="1413" spans="1:20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2">
        <f t="shared" si="90"/>
        <v>40395.714722222219</v>
      </c>
      <c r="T1413">
        <f t="shared" si="91"/>
        <v>2010</v>
      </c>
    </row>
    <row r="1414" spans="1:20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2">
        <f t="shared" si="90"/>
        <v>42168.316481481481</v>
      </c>
      <c r="T1414">
        <f t="shared" si="91"/>
        <v>2015</v>
      </c>
    </row>
    <row r="1415" spans="1:20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2">
        <f t="shared" si="90"/>
        <v>40973.72623842593</v>
      </c>
      <c r="T1415">
        <f t="shared" si="91"/>
        <v>2012</v>
      </c>
    </row>
    <row r="1416" spans="1:20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2">
        <f t="shared" si="90"/>
        <v>42043.152650462958</v>
      </c>
      <c r="T1416">
        <f t="shared" si="91"/>
        <v>2015</v>
      </c>
    </row>
    <row r="1417" spans="1:20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2">
        <f t="shared" si="90"/>
        <v>42165.993125000001</v>
      </c>
      <c r="T1417">
        <f t="shared" si="91"/>
        <v>2015</v>
      </c>
    </row>
    <row r="1418" spans="1:20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2">
        <f t="shared" si="90"/>
        <v>42800.801817129628</v>
      </c>
      <c r="T1418">
        <f t="shared" si="91"/>
        <v>2017</v>
      </c>
    </row>
    <row r="1419" spans="1:20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2">
        <f t="shared" si="90"/>
        <v>42430.040798611109</v>
      </c>
      <c r="T1419">
        <f t="shared" si="91"/>
        <v>2016</v>
      </c>
    </row>
    <row r="1420" spans="1:20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2">
        <f t="shared" si="90"/>
        <v>41626.761053240742</v>
      </c>
      <c r="T1420">
        <f t="shared" si="91"/>
        <v>2013</v>
      </c>
    </row>
    <row r="1421" spans="1:20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2">
        <f t="shared" si="90"/>
        <v>40945.845312500001</v>
      </c>
      <c r="T1421">
        <f t="shared" si="91"/>
        <v>2012</v>
      </c>
    </row>
    <row r="1422" spans="1:20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2">
        <f t="shared" si="90"/>
        <v>42569.50409722222</v>
      </c>
      <c r="T1422">
        <f t="shared" si="91"/>
        <v>2016</v>
      </c>
    </row>
    <row r="1423" spans="1:20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2">
        <f t="shared" si="90"/>
        <v>41793.029432870368</v>
      </c>
      <c r="T1423">
        <f t="shared" si="91"/>
        <v>2014</v>
      </c>
    </row>
    <row r="1424" spans="1:20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2">
        <f t="shared" si="90"/>
        <v>41962.062326388885</v>
      </c>
      <c r="T1424">
        <f t="shared" si="91"/>
        <v>2014</v>
      </c>
    </row>
    <row r="1425" spans="1:20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2">
        <f t="shared" si="90"/>
        <v>41613.172974537039</v>
      </c>
      <c r="T1425">
        <f t="shared" si="91"/>
        <v>2013</v>
      </c>
    </row>
    <row r="1426" spans="1:20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2">
        <f t="shared" si="90"/>
        <v>42026.88118055556</v>
      </c>
      <c r="T1426">
        <f t="shared" si="91"/>
        <v>2015</v>
      </c>
    </row>
    <row r="1427" spans="1:20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2">
        <f t="shared" si="90"/>
        <v>41830.234166666669</v>
      </c>
      <c r="T1427">
        <f t="shared" si="91"/>
        <v>2014</v>
      </c>
    </row>
    <row r="1428" spans="1:20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2">
        <f t="shared" si="90"/>
        <v>41214.79483796296</v>
      </c>
      <c r="T1428">
        <f t="shared" si="91"/>
        <v>2012</v>
      </c>
    </row>
    <row r="1429" spans="1:20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2">
        <f t="shared" si="90"/>
        <v>42072.370381944449</v>
      </c>
      <c r="T1429">
        <f t="shared" si="91"/>
        <v>2015</v>
      </c>
    </row>
    <row r="1430" spans="1:20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2">
        <f t="shared" si="90"/>
        <v>40739.069282407407</v>
      </c>
      <c r="T1430">
        <f t="shared" si="91"/>
        <v>2011</v>
      </c>
    </row>
    <row r="1431" spans="1:20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2">
        <f t="shared" si="90"/>
        <v>42453.49726851852</v>
      </c>
      <c r="T1431">
        <f t="shared" si="91"/>
        <v>2016</v>
      </c>
    </row>
    <row r="1432" spans="1:20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2">
        <f t="shared" si="90"/>
        <v>42206.835370370376</v>
      </c>
      <c r="T1432">
        <f t="shared" si="91"/>
        <v>2015</v>
      </c>
    </row>
    <row r="1433" spans="1:20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2">
        <f t="shared" si="90"/>
        <v>41841.321770833332</v>
      </c>
      <c r="T1433">
        <f t="shared" si="91"/>
        <v>2014</v>
      </c>
    </row>
    <row r="1434" spans="1:20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2">
        <f t="shared" si="90"/>
        <v>41964.844444444447</v>
      </c>
      <c r="T1434">
        <f t="shared" si="91"/>
        <v>2014</v>
      </c>
    </row>
    <row r="1435" spans="1:20" ht="43.2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9">
        <f t="shared" si="88"/>
        <v>113</v>
      </c>
      <c r="P1435">
        <f t="shared" si="89"/>
        <v>49.06</v>
      </c>
      <c r="Q1435" s="11" t="s">
        <v>8323</v>
      </c>
      <c r="R1435" t="s">
        <v>8326</v>
      </c>
      <c r="S1435" s="12">
        <f t="shared" si="90"/>
        <v>42483.015694444446</v>
      </c>
      <c r="T1435">
        <f t="shared" si="91"/>
        <v>2016</v>
      </c>
    </row>
    <row r="1436" spans="1:20" ht="43.2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9">
        <f t="shared" si="88"/>
        <v>226</v>
      </c>
      <c r="P1436">
        <f t="shared" si="89"/>
        <v>94.03</v>
      </c>
      <c r="Q1436" s="11" t="s">
        <v>8327</v>
      </c>
      <c r="R1436" t="s">
        <v>8328</v>
      </c>
      <c r="S1436" s="12">
        <f t="shared" si="90"/>
        <v>40564.081030092595</v>
      </c>
      <c r="T1436">
        <f t="shared" si="91"/>
        <v>2011</v>
      </c>
    </row>
    <row r="1437" spans="1:20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2">
        <f t="shared" si="90"/>
        <v>42627.454097222217</v>
      </c>
      <c r="T1437">
        <f t="shared" si="91"/>
        <v>2016</v>
      </c>
    </row>
    <row r="1438" spans="1:20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2">
        <f t="shared" si="90"/>
        <v>41067.949212962965</v>
      </c>
      <c r="T1438">
        <f t="shared" si="91"/>
        <v>2012</v>
      </c>
    </row>
    <row r="1439" spans="1:20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2">
        <f t="shared" si="90"/>
        <v>40926.319062499999</v>
      </c>
      <c r="T1439">
        <f t="shared" si="91"/>
        <v>2012</v>
      </c>
    </row>
    <row r="1440" spans="1:20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2">
        <f t="shared" si="90"/>
        <v>41500.727916666663</v>
      </c>
      <c r="T1440">
        <f t="shared" si="91"/>
        <v>2013</v>
      </c>
    </row>
    <row r="1441" spans="1:20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2">
        <f t="shared" si="90"/>
        <v>42460.335312499999</v>
      </c>
      <c r="T1441">
        <f t="shared" si="91"/>
        <v>2016</v>
      </c>
    </row>
    <row r="1442" spans="1:20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2">
        <f t="shared" si="90"/>
        <v>42185.267245370371</v>
      </c>
      <c r="T1442">
        <f t="shared" si="91"/>
        <v>2015</v>
      </c>
    </row>
    <row r="1443" spans="1:20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2">
        <f t="shared" si="90"/>
        <v>41913.328356481477</v>
      </c>
      <c r="T1443">
        <f t="shared" si="91"/>
        <v>2014</v>
      </c>
    </row>
    <row r="1444" spans="1:20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2">
        <f t="shared" si="90"/>
        <v>42370.571851851855</v>
      </c>
      <c r="T1444">
        <f t="shared" si="91"/>
        <v>2016</v>
      </c>
    </row>
    <row r="1445" spans="1:20" ht="43.2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9">
        <f t="shared" si="88"/>
        <v>100</v>
      </c>
      <c r="P1445">
        <f t="shared" si="89"/>
        <v>119.64</v>
      </c>
      <c r="Q1445" s="11" t="s">
        <v>8323</v>
      </c>
      <c r="R1445" t="s">
        <v>8326</v>
      </c>
      <c r="S1445" s="12">
        <f t="shared" si="90"/>
        <v>42510.798854166671</v>
      </c>
      <c r="T1445">
        <f t="shared" si="91"/>
        <v>2016</v>
      </c>
    </row>
    <row r="1446" spans="1:20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2">
        <f t="shared" si="90"/>
        <v>42521.010370370372</v>
      </c>
      <c r="T1446">
        <f t="shared" si="91"/>
        <v>2016</v>
      </c>
    </row>
    <row r="1447" spans="1:20" ht="43.2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9">
        <f t="shared" si="88"/>
        <v>112</v>
      </c>
      <c r="P1447">
        <f t="shared" si="89"/>
        <v>68.37</v>
      </c>
      <c r="Q1447" s="11" t="s">
        <v>8311</v>
      </c>
      <c r="R1447" t="s">
        <v>8333</v>
      </c>
      <c r="S1447" s="12">
        <f t="shared" si="90"/>
        <v>40689.570868055554</v>
      </c>
      <c r="T1447">
        <f t="shared" si="91"/>
        <v>2011</v>
      </c>
    </row>
    <row r="1448" spans="1:20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2">
        <f t="shared" si="90"/>
        <v>42323.800138888888</v>
      </c>
      <c r="T1448">
        <f t="shared" si="91"/>
        <v>2015</v>
      </c>
    </row>
    <row r="1449" spans="1:20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2">
        <f t="shared" si="90"/>
        <v>42447.896666666667</v>
      </c>
      <c r="T1449">
        <f t="shared" si="91"/>
        <v>2016</v>
      </c>
    </row>
    <row r="1450" spans="1:20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2">
        <f t="shared" si="90"/>
        <v>41089.186296296299</v>
      </c>
      <c r="T1450">
        <f t="shared" si="91"/>
        <v>2012</v>
      </c>
    </row>
    <row r="1451" spans="1:20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2">
        <f t="shared" si="90"/>
        <v>42171.824884259258</v>
      </c>
      <c r="T1451">
        <f t="shared" si="91"/>
        <v>2015</v>
      </c>
    </row>
    <row r="1452" spans="1:20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2">
        <f t="shared" si="90"/>
        <v>42344.884143518517</v>
      </c>
      <c r="T1452">
        <f t="shared" si="91"/>
        <v>2015</v>
      </c>
    </row>
    <row r="1453" spans="1:20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2">
        <f t="shared" si="90"/>
        <v>41974.898599537039</v>
      </c>
      <c r="T1453">
        <f t="shared" si="91"/>
        <v>2014</v>
      </c>
    </row>
    <row r="1454" spans="1:20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2">
        <f t="shared" si="90"/>
        <v>41157.042928240742</v>
      </c>
      <c r="T1454">
        <f t="shared" si="91"/>
        <v>2012</v>
      </c>
    </row>
    <row r="1455" spans="1:20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2">
        <f t="shared" si="90"/>
        <v>41936.647164351853</v>
      </c>
      <c r="T1455">
        <f t="shared" si="91"/>
        <v>2014</v>
      </c>
    </row>
    <row r="1456" spans="1:20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2">
        <f t="shared" si="90"/>
        <v>42171.725416666668</v>
      </c>
      <c r="T1456">
        <f t="shared" si="91"/>
        <v>2015</v>
      </c>
    </row>
    <row r="1457" spans="1:20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2">
        <f t="shared" si="90"/>
        <v>41781.096203703702</v>
      </c>
      <c r="T1457">
        <f t="shared" si="91"/>
        <v>2014</v>
      </c>
    </row>
    <row r="1458" spans="1:20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2">
        <f t="shared" si="90"/>
        <v>41150.902187499996</v>
      </c>
      <c r="T1458">
        <f t="shared" si="91"/>
        <v>2012</v>
      </c>
    </row>
    <row r="1459" spans="1:20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2">
        <f t="shared" si="90"/>
        <v>42111.899537037039</v>
      </c>
      <c r="T1459">
        <f t="shared" si="91"/>
        <v>2015</v>
      </c>
    </row>
    <row r="1460" spans="1:20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2">
        <f t="shared" si="90"/>
        <v>40795.713344907403</v>
      </c>
      <c r="T1460">
        <f t="shared" si="91"/>
        <v>2011</v>
      </c>
    </row>
    <row r="1461" spans="1:20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2">
        <f t="shared" si="90"/>
        <v>42619.935694444444</v>
      </c>
      <c r="T1461">
        <f t="shared" si="91"/>
        <v>2016</v>
      </c>
    </row>
    <row r="1462" spans="1:20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2">
        <f t="shared" si="90"/>
        <v>41719.549131944441</v>
      </c>
      <c r="T1462">
        <f t="shared" si="91"/>
        <v>2014</v>
      </c>
    </row>
    <row r="1463" spans="1:20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2">
        <f t="shared" si="90"/>
        <v>42219.915856481486</v>
      </c>
      <c r="T1463">
        <f t="shared" si="91"/>
        <v>2015</v>
      </c>
    </row>
    <row r="1464" spans="1:20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2">
        <f t="shared" si="90"/>
        <v>41829.787083333329</v>
      </c>
      <c r="T1464">
        <f t="shared" si="91"/>
        <v>2014</v>
      </c>
    </row>
    <row r="1465" spans="1:20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2">
        <f t="shared" si="90"/>
        <v>42524.53800925926</v>
      </c>
      <c r="T1465">
        <f t="shared" si="91"/>
        <v>2016</v>
      </c>
    </row>
    <row r="1466" spans="1:20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2">
        <f t="shared" si="90"/>
        <v>42323.562222222223</v>
      </c>
      <c r="T1466">
        <f t="shared" si="91"/>
        <v>2015</v>
      </c>
    </row>
    <row r="1467" spans="1:20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2">
        <f t="shared" si="90"/>
        <v>42143.445219907408</v>
      </c>
      <c r="T1467">
        <f t="shared" si="91"/>
        <v>2015</v>
      </c>
    </row>
    <row r="1468" spans="1:20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2">
        <f t="shared" si="90"/>
        <v>41868.924050925925</v>
      </c>
      <c r="T1468">
        <f t="shared" si="91"/>
        <v>2014</v>
      </c>
    </row>
    <row r="1469" spans="1:20" ht="43.2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9">
        <f t="shared" si="88"/>
        <v>105</v>
      </c>
      <c r="P1469">
        <f t="shared" si="89"/>
        <v>85.74</v>
      </c>
      <c r="Q1469" s="11" t="s">
        <v>8323</v>
      </c>
      <c r="R1469" t="s">
        <v>8335</v>
      </c>
      <c r="S1469" s="12">
        <f t="shared" si="90"/>
        <v>42025.164780092593</v>
      </c>
      <c r="T1469">
        <f t="shared" si="91"/>
        <v>2015</v>
      </c>
    </row>
    <row r="1470" spans="1:20" ht="43.2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9">
        <f t="shared" si="88"/>
        <v>109</v>
      </c>
      <c r="P1470">
        <f t="shared" si="89"/>
        <v>53.41</v>
      </c>
      <c r="Q1470" s="11" t="s">
        <v>8319</v>
      </c>
      <c r="R1470" t="s">
        <v>8320</v>
      </c>
      <c r="S1470" s="12">
        <f t="shared" si="90"/>
        <v>42485.754525462966</v>
      </c>
      <c r="T1470">
        <f t="shared" si="91"/>
        <v>2016</v>
      </c>
    </row>
    <row r="1471" spans="1:20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2">
        <f t="shared" si="90"/>
        <v>42500.041550925926</v>
      </c>
      <c r="T1471">
        <f t="shared" si="91"/>
        <v>2016</v>
      </c>
    </row>
    <row r="1472" spans="1:20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2">
        <f t="shared" si="90"/>
        <v>42418.425983796296</v>
      </c>
      <c r="T1472">
        <f t="shared" si="91"/>
        <v>2016</v>
      </c>
    </row>
    <row r="1473" spans="1:20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2">
        <f t="shared" si="90"/>
        <v>41731.833124999997</v>
      </c>
      <c r="T1473">
        <f t="shared" si="91"/>
        <v>2014</v>
      </c>
    </row>
    <row r="1474" spans="1:20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2">
        <f t="shared" si="90"/>
        <v>41716.632847222223</v>
      </c>
      <c r="T1474">
        <f t="shared" si="91"/>
        <v>2014</v>
      </c>
    </row>
    <row r="1475" spans="1:20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2">ROUND(E1475/D1475*100,0)</f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2">
        <f t="shared" ref="S1475:S1538" si="94">(((J1475/60)/60)/24)+DATE(1970,1,1)</f>
        <v>41593.082002314812</v>
      </c>
      <c r="T1475">
        <f t="shared" ref="T1475:T1538" si="95">YEAR(S1475)</f>
        <v>2013</v>
      </c>
    </row>
    <row r="1476" spans="1:20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2">
        <f t="shared" si="94"/>
        <v>40996.994074074071</v>
      </c>
      <c r="T1476">
        <f t="shared" si="95"/>
        <v>2012</v>
      </c>
    </row>
    <row r="1477" spans="1:20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2">
        <f t="shared" si="94"/>
        <v>42318.950173611112</v>
      </c>
      <c r="T1477">
        <f t="shared" si="95"/>
        <v>2015</v>
      </c>
    </row>
    <row r="1478" spans="1:20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2">
        <f t="shared" si="94"/>
        <v>42177.791909722218</v>
      </c>
      <c r="T1478">
        <f t="shared" si="95"/>
        <v>2015</v>
      </c>
    </row>
    <row r="1479" spans="1:20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2">
        <f t="shared" si="94"/>
        <v>42136.75100694444</v>
      </c>
      <c r="T1479">
        <f t="shared" si="95"/>
        <v>2015</v>
      </c>
    </row>
    <row r="1480" spans="1:20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2">
        <f t="shared" si="94"/>
        <v>42162.146782407406</v>
      </c>
      <c r="T1480">
        <f t="shared" si="95"/>
        <v>2015</v>
      </c>
    </row>
    <row r="1481" spans="1:20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2">
        <f t="shared" si="94"/>
        <v>40691.788055555553</v>
      </c>
      <c r="T1481">
        <f t="shared" si="95"/>
        <v>2011</v>
      </c>
    </row>
    <row r="1482" spans="1:20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2">
        <f t="shared" si="94"/>
        <v>42780.709039351852</v>
      </c>
      <c r="T1482">
        <f t="shared" si="95"/>
        <v>2017</v>
      </c>
    </row>
    <row r="1483" spans="1:20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2">
        <f t="shared" si="94"/>
        <v>42711.700694444444</v>
      </c>
      <c r="T1483">
        <f t="shared" si="95"/>
        <v>2016</v>
      </c>
    </row>
    <row r="1484" spans="1:20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2">
        <f t="shared" si="94"/>
        <v>40687.021597222221</v>
      </c>
      <c r="T1484">
        <f t="shared" si="95"/>
        <v>2011</v>
      </c>
    </row>
    <row r="1485" spans="1:20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2">
        <f t="shared" si="94"/>
        <v>41852.658310185187</v>
      </c>
      <c r="T1485">
        <f t="shared" si="95"/>
        <v>2014</v>
      </c>
    </row>
    <row r="1486" spans="1:20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2">
        <f t="shared" si="94"/>
        <v>40833.633194444446</v>
      </c>
      <c r="T1486">
        <f t="shared" si="95"/>
        <v>2011</v>
      </c>
    </row>
    <row r="1487" spans="1:20" ht="43.2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9">
        <f t="shared" si="92"/>
        <v>5</v>
      </c>
      <c r="P1487">
        <f t="shared" si="93"/>
        <v>640</v>
      </c>
      <c r="Q1487" s="11" t="s">
        <v>8319</v>
      </c>
      <c r="R1487" t="s">
        <v>8345</v>
      </c>
      <c r="S1487" s="12">
        <f t="shared" si="94"/>
        <v>42275.720219907409</v>
      </c>
      <c r="T1487">
        <f t="shared" si="95"/>
        <v>2015</v>
      </c>
    </row>
    <row r="1488" spans="1:20" ht="43.2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9">
        <f t="shared" si="92"/>
        <v>40</v>
      </c>
      <c r="P1488">
        <f t="shared" si="93"/>
        <v>44.44</v>
      </c>
      <c r="Q1488" s="11" t="s">
        <v>8327</v>
      </c>
      <c r="R1488" t="s">
        <v>8328</v>
      </c>
      <c r="S1488" s="12">
        <f t="shared" si="94"/>
        <v>42218.872986111113</v>
      </c>
      <c r="T1488">
        <f t="shared" si="95"/>
        <v>2015</v>
      </c>
    </row>
    <row r="1489" spans="1:20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2">
        <f t="shared" si="94"/>
        <v>42769.809965277775</v>
      </c>
      <c r="T1489">
        <f t="shared" si="95"/>
        <v>2017</v>
      </c>
    </row>
    <row r="1490" spans="1:20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2">
        <f t="shared" si="94"/>
        <v>41950.859560185185</v>
      </c>
      <c r="T1490">
        <f t="shared" si="95"/>
        <v>2014</v>
      </c>
    </row>
    <row r="1491" spans="1:20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2">
        <f t="shared" si="94"/>
        <v>42127.069548611107</v>
      </c>
      <c r="T1491">
        <f t="shared" si="95"/>
        <v>2015</v>
      </c>
    </row>
    <row r="1492" spans="1:20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2">
        <f t="shared" si="94"/>
        <v>42701.166365740741</v>
      </c>
      <c r="T1492">
        <f t="shared" si="95"/>
        <v>2016</v>
      </c>
    </row>
    <row r="1493" spans="1:20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2">
        <f t="shared" si="94"/>
        <v>42422.977418981478</v>
      </c>
      <c r="T1493">
        <f t="shared" si="95"/>
        <v>2016</v>
      </c>
    </row>
    <row r="1494" spans="1:20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2">
        <f t="shared" si="94"/>
        <v>42458.641724537039</v>
      </c>
      <c r="T1494">
        <f t="shared" si="95"/>
        <v>2016</v>
      </c>
    </row>
    <row r="1495" spans="1:20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2">
        <f t="shared" si="94"/>
        <v>41913.790289351848</v>
      </c>
      <c r="T1495">
        <f t="shared" si="95"/>
        <v>2014</v>
      </c>
    </row>
    <row r="1496" spans="1:20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2">
        <f t="shared" si="94"/>
        <v>41099.742800925924</v>
      </c>
      <c r="T1496">
        <f t="shared" si="95"/>
        <v>2012</v>
      </c>
    </row>
    <row r="1497" spans="1:20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2">
        <f t="shared" si="94"/>
        <v>42103.160578703704</v>
      </c>
      <c r="T1497">
        <f t="shared" si="95"/>
        <v>2015</v>
      </c>
    </row>
    <row r="1498" spans="1:20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2">
        <f t="shared" si="94"/>
        <v>42016.938692129625</v>
      </c>
      <c r="T1498">
        <f t="shared" si="95"/>
        <v>2015</v>
      </c>
    </row>
    <row r="1499" spans="1:20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2">
        <f t="shared" si="94"/>
        <v>42524.105462962965</v>
      </c>
      <c r="T1499">
        <f t="shared" si="95"/>
        <v>2016</v>
      </c>
    </row>
    <row r="1500" spans="1:20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2">
        <f t="shared" si="94"/>
        <v>42381.866284722222</v>
      </c>
      <c r="T1500">
        <f t="shared" si="95"/>
        <v>2016</v>
      </c>
    </row>
    <row r="1501" spans="1:20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2">
        <f t="shared" si="94"/>
        <v>40690.823055555556</v>
      </c>
      <c r="T1501">
        <f t="shared" si="95"/>
        <v>2011</v>
      </c>
    </row>
    <row r="1502" spans="1:20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2">
        <f t="shared" si="94"/>
        <v>42545.774189814809</v>
      </c>
      <c r="T1502">
        <f t="shared" si="95"/>
        <v>2016</v>
      </c>
    </row>
    <row r="1503" spans="1:20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2">
        <f t="shared" si="94"/>
        <v>42156.510393518518</v>
      </c>
      <c r="T1503">
        <f t="shared" si="95"/>
        <v>2015</v>
      </c>
    </row>
    <row r="1504" spans="1:20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2">
        <f t="shared" si="94"/>
        <v>42622.767476851848</v>
      </c>
      <c r="T1504">
        <f t="shared" si="95"/>
        <v>2016</v>
      </c>
    </row>
    <row r="1505" spans="1:20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2">
        <f t="shared" si="94"/>
        <v>41937.95344907407</v>
      </c>
      <c r="T1505">
        <f t="shared" si="95"/>
        <v>2014</v>
      </c>
    </row>
    <row r="1506" spans="1:20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2">
        <f t="shared" si="94"/>
        <v>40007.704247685186</v>
      </c>
      <c r="T1506">
        <f t="shared" si="95"/>
        <v>2009</v>
      </c>
    </row>
    <row r="1507" spans="1:20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2">
        <f t="shared" si="94"/>
        <v>42802.046817129631</v>
      </c>
      <c r="T1507">
        <f t="shared" si="95"/>
        <v>2017</v>
      </c>
    </row>
    <row r="1508" spans="1:20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2">
        <f t="shared" si="94"/>
        <v>42627.253263888888</v>
      </c>
      <c r="T1508">
        <f t="shared" si="95"/>
        <v>2016</v>
      </c>
    </row>
    <row r="1509" spans="1:20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2">
        <f t="shared" si="94"/>
        <v>42270.582141203704</v>
      </c>
      <c r="T1509">
        <f t="shared" si="95"/>
        <v>2015</v>
      </c>
    </row>
    <row r="1510" spans="1:20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2">
        <f t="shared" si="94"/>
        <v>42052.949814814812</v>
      </c>
      <c r="T1510">
        <f t="shared" si="95"/>
        <v>2015</v>
      </c>
    </row>
    <row r="1511" spans="1:20" ht="43.2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9">
        <f t="shared" si="92"/>
        <v>104</v>
      </c>
      <c r="P1511">
        <f t="shared" si="93"/>
        <v>70.569999999999993</v>
      </c>
      <c r="Q1511" s="11" t="s">
        <v>8323</v>
      </c>
      <c r="R1511" t="s">
        <v>8326</v>
      </c>
      <c r="S1511" s="12">
        <f t="shared" si="94"/>
        <v>42675.832465277781</v>
      </c>
      <c r="T1511">
        <f t="shared" si="95"/>
        <v>2016</v>
      </c>
    </row>
    <row r="1512" spans="1:20" ht="43.2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9">
        <f t="shared" si="92"/>
        <v>124</v>
      </c>
      <c r="P1512">
        <f t="shared" si="93"/>
        <v>50.9</v>
      </c>
      <c r="Q1512" s="11" t="s">
        <v>8323</v>
      </c>
      <c r="R1512" t="s">
        <v>8326</v>
      </c>
      <c r="S1512" s="12">
        <f t="shared" si="94"/>
        <v>41772.105937500004</v>
      </c>
      <c r="T1512">
        <f t="shared" si="95"/>
        <v>2014</v>
      </c>
    </row>
    <row r="1513" spans="1:20" ht="43.2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9">
        <f t="shared" si="92"/>
        <v>16</v>
      </c>
      <c r="P1513">
        <f t="shared" si="93"/>
        <v>129.16999999999999</v>
      </c>
      <c r="Q1513" s="11" t="s">
        <v>8308</v>
      </c>
      <c r="R1513" t="s">
        <v>8310</v>
      </c>
      <c r="S1513" s="12">
        <f t="shared" si="94"/>
        <v>42556.667245370365</v>
      </c>
      <c r="T1513">
        <f t="shared" si="95"/>
        <v>2016</v>
      </c>
    </row>
    <row r="1514" spans="1:20" ht="43.2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9">
        <f t="shared" si="92"/>
        <v>103</v>
      </c>
      <c r="P1514">
        <f t="shared" si="93"/>
        <v>88.57</v>
      </c>
      <c r="Q1514" s="11" t="s">
        <v>8321</v>
      </c>
      <c r="R1514" t="s">
        <v>8343</v>
      </c>
      <c r="S1514" s="12">
        <f t="shared" si="94"/>
        <v>40861.27416666667</v>
      </c>
      <c r="T1514">
        <f t="shared" si="95"/>
        <v>2011</v>
      </c>
    </row>
    <row r="1515" spans="1:20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2">
        <f t="shared" si="94"/>
        <v>42312.792662037042</v>
      </c>
      <c r="T1515">
        <f t="shared" si="95"/>
        <v>2015</v>
      </c>
    </row>
    <row r="1516" spans="1:20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2">
        <f t="shared" si="94"/>
        <v>41988.617083333331</v>
      </c>
      <c r="T1516">
        <f t="shared" si="95"/>
        <v>2014</v>
      </c>
    </row>
    <row r="1517" spans="1:20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2">
        <f t="shared" si="94"/>
        <v>42173.970127314817</v>
      </c>
      <c r="T1517">
        <f t="shared" si="95"/>
        <v>2015</v>
      </c>
    </row>
    <row r="1518" spans="1:20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2">
        <f t="shared" si="94"/>
        <v>41921.375532407408</v>
      </c>
      <c r="T1518">
        <f t="shared" si="95"/>
        <v>2014</v>
      </c>
    </row>
    <row r="1519" spans="1:20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2">
        <f t="shared" si="94"/>
        <v>42050.008368055554</v>
      </c>
      <c r="T1519">
        <f t="shared" si="95"/>
        <v>2015</v>
      </c>
    </row>
    <row r="1520" spans="1:20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2">
        <f t="shared" si="94"/>
        <v>42125.772812499999</v>
      </c>
      <c r="T1520">
        <f t="shared" si="95"/>
        <v>2015</v>
      </c>
    </row>
    <row r="1521" spans="1:20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2">
        <f t="shared" si="94"/>
        <v>42157.652511574073</v>
      </c>
      <c r="T1521">
        <f t="shared" si="95"/>
        <v>2015</v>
      </c>
    </row>
    <row r="1522" spans="1:20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2">
        <f t="shared" si="94"/>
        <v>41213.254687499997</v>
      </c>
      <c r="T1522">
        <f t="shared" si="95"/>
        <v>2012</v>
      </c>
    </row>
    <row r="1523" spans="1:20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2">
        <f t="shared" si="94"/>
        <v>42773.005243055552</v>
      </c>
      <c r="T1523">
        <f t="shared" si="95"/>
        <v>2017</v>
      </c>
    </row>
    <row r="1524" spans="1:20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2">
        <f t="shared" si="94"/>
        <v>42055.277199074073</v>
      </c>
      <c r="T1524">
        <f t="shared" si="95"/>
        <v>2015</v>
      </c>
    </row>
    <row r="1525" spans="1:20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2">
        <f t="shared" si="94"/>
        <v>40939.761782407404</v>
      </c>
      <c r="T1525">
        <f t="shared" si="95"/>
        <v>2012</v>
      </c>
    </row>
    <row r="1526" spans="1:20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2">
        <f t="shared" si="94"/>
        <v>41955.002488425926</v>
      </c>
      <c r="T1526">
        <f t="shared" si="95"/>
        <v>2014</v>
      </c>
    </row>
    <row r="1527" spans="1:20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2">
        <f t="shared" si="94"/>
        <v>42270.7269212963</v>
      </c>
      <c r="T1527">
        <f t="shared" si="95"/>
        <v>2015</v>
      </c>
    </row>
    <row r="1528" spans="1:20" ht="43.2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9">
        <f t="shared" si="92"/>
        <v>102</v>
      </c>
      <c r="P1528">
        <f t="shared" si="93"/>
        <v>33.94</v>
      </c>
      <c r="Q1528" s="11" t="s">
        <v>8323</v>
      </c>
      <c r="R1528" t="s">
        <v>8326</v>
      </c>
      <c r="S1528" s="12">
        <f t="shared" si="94"/>
        <v>42192.64707175926</v>
      </c>
      <c r="T1528">
        <f t="shared" si="95"/>
        <v>2015</v>
      </c>
    </row>
    <row r="1529" spans="1:20" ht="43.2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9">
        <f t="shared" si="92"/>
        <v>109</v>
      </c>
      <c r="P1529">
        <f t="shared" si="93"/>
        <v>160.79</v>
      </c>
      <c r="Q1529" s="11" t="s">
        <v>8327</v>
      </c>
      <c r="R1529" t="s">
        <v>8331</v>
      </c>
      <c r="S1529" s="12">
        <f t="shared" si="94"/>
        <v>42087.803310185183</v>
      </c>
      <c r="T1529">
        <f t="shared" si="95"/>
        <v>2015</v>
      </c>
    </row>
    <row r="1530" spans="1:20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2">
        <f t="shared" si="94"/>
        <v>42380.884872685187</v>
      </c>
      <c r="T1530">
        <f t="shared" si="95"/>
        <v>2016</v>
      </c>
    </row>
    <row r="1531" spans="1:20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2">
        <f t="shared" si="94"/>
        <v>41878.946574074071</v>
      </c>
      <c r="T1531">
        <f t="shared" si="95"/>
        <v>2014</v>
      </c>
    </row>
    <row r="1532" spans="1:20" ht="43.2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9">
        <f t="shared" si="92"/>
        <v>61</v>
      </c>
      <c r="P1532">
        <f t="shared" si="93"/>
        <v>179.12</v>
      </c>
      <c r="Q1532" s="11" t="s">
        <v>8323</v>
      </c>
      <c r="R1532" t="s">
        <v>8326</v>
      </c>
      <c r="S1532" s="12">
        <f t="shared" si="94"/>
        <v>42235.117476851854</v>
      </c>
      <c r="T1532">
        <f t="shared" si="95"/>
        <v>2015</v>
      </c>
    </row>
    <row r="1533" spans="1:20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2">
        <f t="shared" si="94"/>
        <v>41829.734259259261</v>
      </c>
      <c r="T1533">
        <f t="shared" si="95"/>
        <v>2014</v>
      </c>
    </row>
    <row r="1534" spans="1:20" ht="43.2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9">
        <f t="shared" si="92"/>
        <v>122</v>
      </c>
      <c r="P1534">
        <f t="shared" si="93"/>
        <v>49.11</v>
      </c>
      <c r="Q1534" s="11" t="s">
        <v>8327</v>
      </c>
      <c r="R1534" t="s">
        <v>8331</v>
      </c>
      <c r="S1534" s="12">
        <f t="shared" si="94"/>
        <v>41730.998402777775</v>
      </c>
      <c r="T1534">
        <f t="shared" si="95"/>
        <v>2014</v>
      </c>
    </row>
    <row r="1535" spans="1:20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2">
        <f t="shared" si="94"/>
        <v>41674.08494212963</v>
      </c>
      <c r="T1535">
        <f t="shared" si="95"/>
        <v>2014</v>
      </c>
    </row>
    <row r="1536" spans="1:20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2">
        <f t="shared" si="94"/>
        <v>42047.128564814819</v>
      </c>
      <c r="T1536">
        <f t="shared" si="95"/>
        <v>2015</v>
      </c>
    </row>
    <row r="1537" spans="1:20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2">
        <f t="shared" si="94"/>
        <v>42056.013124999998</v>
      </c>
      <c r="T1537">
        <f t="shared" si="95"/>
        <v>2015</v>
      </c>
    </row>
    <row r="1538" spans="1:20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2">
        <f t="shared" si="94"/>
        <v>42398.849259259259</v>
      </c>
      <c r="T1538">
        <f t="shared" si="95"/>
        <v>2016</v>
      </c>
    </row>
    <row r="1539" spans="1:20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6">ROUND(E1539/D1539*100,0)</f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2">
        <f t="shared" ref="S1539:S1602" si="98">(((J1539/60)/60)/24)+DATE(1970,1,1)</f>
        <v>42360.212025462963</v>
      </c>
      <c r="T1539">
        <f t="shared" ref="T1539:T1602" si="99">YEAR(S1539)</f>
        <v>2015</v>
      </c>
    </row>
    <row r="1540" spans="1:20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2">
        <f t="shared" si="98"/>
        <v>41862.864675925928</v>
      </c>
      <c r="T1540">
        <f t="shared" si="99"/>
        <v>2014</v>
      </c>
    </row>
    <row r="1541" spans="1:20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2">
        <f t="shared" si="98"/>
        <v>42249.064722222218</v>
      </c>
      <c r="T1541">
        <f t="shared" si="99"/>
        <v>2015</v>
      </c>
    </row>
    <row r="1542" spans="1:20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2">
        <f t="shared" si="98"/>
        <v>42205.710879629631</v>
      </c>
      <c r="T1542">
        <f t="shared" si="99"/>
        <v>2015</v>
      </c>
    </row>
    <row r="1543" spans="1:20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2">
        <f t="shared" si="98"/>
        <v>42053.671666666662</v>
      </c>
      <c r="T1543">
        <f t="shared" si="99"/>
        <v>2015</v>
      </c>
    </row>
    <row r="1544" spans="1:20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2">
        <f t="shared" si="98"/>
        <v>40978.125046296293</v>
      </c>
      <c r="T1544">
        <f t="shared" si="99"/>
        <v>2012</v>
      </c>
    </row>
    <row r="1545" spans="1:20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2">
        <f t="shared" si="98"/>
        <v>42094.236481481479</v>
      </c>
      <c r="T1545">
        <f t="shared" si="99"/>
        <v>2015</v>
      </c>
    </row>
    <row r="1546" spans="1:20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2">
        <f t="shared" si="98"/>
        <v>42209.593692129631</v>
      </c>
      <c r="T1546">
        <f t="shared" si="99"/>
        <v>2015</v>
      </c>
    </row>
    <row r="1547" spans="1:20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2">
        <f t="shared" si="98"/>
        <v>42754.693842592591</v>
      </c>
      <c r="T1547">
        <f t="shared" si="99"/>
        <v>2017</v>
      </c>
    </row>
    <row r="1548" spans="1:20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2">
        <f t="shared" si="98"/>
        <v>40638.162465277775</v>
      </c>
      <c r="T1548">
        <f t="shared" si="99"/>
        <v>2011</v>
      </c>
    </row>
    <row r="1549" spans="1:20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2">
        <f t="shared" si="98"/>
        <v>41780.068043981482</v>
      </c>
      <c r="T1549">
        <f t="shared" si="99"/>
        <v>2014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2">
        <f t="shared" si="98"/>
        <v>42548.63853009259</v>
      </c>
      <c r="T1550">
        <f t="shared" si="99"/>
        <v>2016</v>
      </c>
    </row>
    <row r="1551" spans="1:20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2">
        <f t="shared" si="98"/>
        <v>42675.690393518518</v>
      </c>
      <c r="T1551">
        <f t="shared" si="99"/>
        <v>2016</v>
      </c>
    </row>
    <row r="1552" spans="1:20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2">
        <f t="shared" si="98"/>
        <v>41598.420046296298</v>
      </c>
      <c r="T1552">
        <f t="shared" si="99"/>
        <v>2013</v>
      </c>
    </row>
    <row r="1553" spans="1:20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2">
        <f t="shared" si="98"/>
        <v>41453.076319444444</v>
      </c>
      <c r="T1553">
        <f t="shared" si="99"/>
        <v>2013</v>
      </c>
    </row>
    <row r="1554" spans="1:20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2">
        <f t="shared" si="98"/>
        <v>42429.991724537031</v>
      </c>
      <c r="T1554">
        <f t="shared" si="99"/>
        <v>2016</v>
      </c>
    </row>
    <row r="1555" spans="1:20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2">
        <f t="shared" si="98"/>
        <v>42039.951087962967</v>
      </c>
      <c r="T1555">
        <f t="shared" si="99"/>
        <v>2015</v>
      </c>
    </row>
    <row r="1556" spans="1:20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2">
        <f t="shared" si="98"/>
        <v>41626.916284722225</v>
      </c>
      <c r="T1556">
        <f t="shared" si="99"/>
        <v>2013</v>
      </c>
    </row>
    <row r="1557" spans="1:20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2">
        <f t="shared" si="98"/>
        <v>42436.509108796294</v>
      </c>
      <c r="T1557">
        <f t="shared" si="99"/>
        <v>2016</v>
      </c>
    </row>
    <row r="1558" spans="1:20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2">
        <f t="shared" si="98"/>
        <v>42721.075949074075</v>
      </c>
      <c r="T1558">
        <f t="shared" si="99"/>
        <v>2016</v>
      </c>
    </row>
    <row r="1559" spans="1:20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2">
        <f t="shared" si="98"/>
        <v>41864.76866898148</v>
      </c>
      <c r="T1559">
        <f t="shared" si="99"/>
        <v>2014</v>
      </c>
    </row>
    <row r="1560" spans="1:20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2">
        <f t="shared" si="98"/>
        <v>40818.58489583333</v>
      </c>
      <c r="T1560">
        <f t="shared" si="99"/>
        <v>2011</v>
      </c>
    </row>
    <row r="1561" spans="1:20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2">
        <f t="shared" si="98"/>
        <v>41758.839675925927</v>
      </c>
      <c r="T1561">
        <f t="shared" si="99"/>
        <v>2014</v>
      </c>
    </row>
    <row r="1562" spans="1:20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2">
        <f t="shared" si="98"/>
        <v>41765.610798611109</v>
      </c>
      <c r="T1562">
        <f t="shared" si="99"/>
        <v>2014</v>
      </c>
    </row>
    <row r="1563" spans="1:20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2">
        <f t="shared" si="98"/>
        <v>41879.959050925929</v>
      </c>
      <c r="T1563">
        <f t="shared" si="99"/>
        <v>2014</v>
      </c>
    </row>
    <row r="1564" spans="1:20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2">
        <f t="shared" si="98"/>
        <v>41828.736921296295</v>
      </c>
      <c r="T1564">
        <f t="shared" si="99"/>
        <v>2014</v>
      </c>
    </row>
    <row r="1565" spans="1:20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2">
        <f t="shared" si="98"/>
        <v>41808.881215277775</v>
      </c>
      <c r="T1565">
        <f t="shared" si="99"/>
        <v>2014</v>
      </c>
    </row>
    <row r="1566" spans="1:20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2">
        <f t="shared" si="98"/>
        <v>42166.219733796301</v>
      </c>
      <c r="T1566">
        <f t="shared" si="99"/>
        <v>2015</v>
      </c>
    </row>
    <row r="1567" spans="1:20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2">
        <f t="shared" si="98"/>
        <v>40858.762141203704</v>
      </c>
      <c r="T1567">
        <f t="shared" si="99"/>
        <v>2011</v>
      </c>
    </row>
    <row r="1568" spans="1:20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2">
        <f t="shared" si="98"/>
        <v>41939.8122337963</v>
      </c>
      <c r="T1568">
        <f t="shared" si="99"/>
        <v>2014</v>
      </c>
    </row>
    <row r="1569" spans="1:20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2">
        <f t="shared" si="98"/>
        <v>41663.500659722224</v>
      </c>
      <c r="T1569">
        <f t="shared" si="99"/>
        <v>2014</v>
      </c>
    </row>
    <row r="1570" spans="1:20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2">
        <f t="shared" si="98"/>
        <v>41771.40996527778</v>
      </c>
      <c r="T1570">
        <f t="shared" si="99"/>
        <v>2014</v>
      </c>
    </row>
    <row r="1571" spans="1:20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2">
        <f t="shared" si="98"/>
        <v>42129.226388888885</v>
      </c>
      <c r="T1571">
        <f t="shared" si="99"/>
        <v>2015</v>
      </c>
    </row>
    <row r="1572" spans="1:20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2">
        <f t="shared" si="98"/>
        <v>42325.684189814812</v>
      </c>
      <c r="T1572">
        <f t="shared" si="99"/>
        <v>2015</v>
      </c>
    </row>
    <row r="1573" spans="1:20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2">
        <f t="shared" si="98"/>
        <v>42193.723912037036</v>
      </c>
      <c r="T1573">
        <f t="shared" si="99"/>
        <v>2015</v>
      </c>
    </row>
    <row r="1574" spans="1:20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2">
        <f t="shared" si="98"/>
        <v>41815.569212962961</v>
      </c>
      <c r="T1574">
        <f t="shared" si="99"/>
        <v>2014</v>
      </c>
    </row>
    <row r="1575" spans="1:20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2">
        <f t="shared" si="98"/>
        <v>42419.603703703702</v>
      </c>
      <c r="T1575">
        <f t="shared" si="99"/>
        <v>2016</v>
      </c>
    </row>
    <row r="1576" spans="1:20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2">
        <f t="shared" si="98"/>
        <v>41781.666770833333</v>
      </c>
      <c r="T1576">
        <f t="shared" si="99"/>
        <v>2014</v>
      </c>
    </row>
    <row r="1577" spans="1:20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2">
        <f t="shared" si="98"/>
        <v>41933.838171296295</v>
      </c>
      <c r="T1577">
        <f t="shared" si="99"/>
        <v>2014</v>
      </c>
    </row>
    <row r="1578" spans="1:20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2">
        <f t="shared" si="98"/>
        <v>40456.954351851848</v>
      </c>
      <c r="T1578">
        <f t="shared" si="99"/>
        <v>2010</v>
      </c>
    </row>
    <row r="1579" spans="1:20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2">
        <f t="shared" si="98"/>
        <v>42448.821585648147</v>
      </c>
      <c r="T1579">
        <f t="shared" si="99"/>
        <v>2016</v>
      </c>
    </row>
    <row r="1580" spans="1:20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2">
        <f t="shared" si="98"/>
        <v>41333.837187500001</v>
      </c>
      <c r="T1580">
        <f t="shared" si="99"/>
        <v>2013</v>
      </c>
    </row>
    <row r="1581" spans="1:20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2">
        <f t="shared" si="98"/>
        <v>41792.542986111112</v>
      </c>
      <c r="T1581">
        <f t="shared" si="99"/>
        <v>2014</v>
      </c>
    </row>
    <row r="1582" spans="1:20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2">
        <f t="shared" si="98"/>
        <v>42268.127696759257</v>
      </c>
      <c r="T1582">
        <f t="shared" si="99"/>
        <v>2015</v>
      </c>
    </row>
    <row r="1583" spans="1:20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2">
        <f t="shared" si="98"/>
        <v>40895.897974537038</v>
      </c>
      <c r="T1583">
        <f t="shared" si="99"/>
        <v>2011</v>
      </c>
    </row>
    <row r="1584" spans="1:20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2">
        <f t="shared" si="98"/>
        <v>42185.058993055558</v>
      </c>
      <c r="T1584">
        <f t="shared" si="99"/>
        <v>2015</v>
      </c>
    </row>
    <row r="1585" spans="1:20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2">
        <f t="shared" si="98"/>
        <v>41737.097499999996</v>
      </c>
      <c r="T1585">
        <f t="shared" si="99"/>
        <v>2014</v>
      </c>
    </row>
    <row r="1586" spans="1:20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2">
        <f t="shared" si="98"/>
        <v>40592.704652777778</v>
      </c>
      <c r="T1586">
        <f t="shared" si="99"/>
        <v>2011</v>
      </c>
    </row>
    <row r="1587" spans="1:20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2">
        <f t="shared" si="98"/>
        <v>42462.140868055561</v>
      </c>
      <c r="T1587">
        <f t="shared" si="99"/>
        <v>2016</v>
      </c>
    </row>
    <row r="1588" spans="1:20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2">
        <f t="shared" si="98"/>
        <v>42590.472685185188</v>
      </c>
      <c r="T1588">
        <f t="shared" si="99"/>
        <v>2016</v>
      </c>
    </row>
    <row r="1589" spans="1:20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2">
        <f t="shared" si="98"/>
        <v>42150.485439814816</v>
      </c>
      <c r="T1589">
        <f t="shared" si="99"/>
        <v>2015</v>
      </c>
    </row>
    <row r="1590" spans="1:20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2">
        <f t="shared" si="98"/>
        <v>42451.095856481479</v>
      </c>
      <c r="T1590">
        <f t="shared" si="99"/>
        <v>2016</v>
      </c>
    </row>
    <row r="1591" spans="1:20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2">
        <f t="shared" si="98"/>
        <v>41938.709421296298</v>
      </c>
      <c r="T1591">
        <f t="shared" si="99"/>
        <v>2014</v>
      </c>
    </row>
    <row r="1592" spans="1:20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2">
        <f t="shared" si="98"/>
        <v>41887.111354166671</v>
      </c>
      <c r="T1592">
        <f t="shared" si="99"/>
        <v>2014</v>
      </c>
    </row>
    <row r="1593" spans="1:20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2">
        <f t="shared" si="98"/>
        <v>41898.168125000004</v>
      </c>
      <c r="T1593">
        <f t="shared" si="99"/>
        <v>2014</v>
      </c>
    </row>
    <row r="1594" spans="1:20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2">
        <f t="shared" si="98"/>
        <v>42506.760405092587</v>
      </c>
      <c r="T1594">
        <f t="shared" si="99"/>
        <v>2016</v>
      </c>
    </row>
    <row r="1595" spans="1:20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2">
        <f t="shared" si="98"/>
        <v>42422.107129629629</v>
      </c>
      <c r="T1595">
        <f t="shared" si="99"/>
        <v>2016</v>
      </c>
    </row>
    <row r="1596" spans="1:20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2">
        <f t="shared" si="98"/>
        <v>42424.161898148144</v>
      </c>
      <c r="T1596">
        <f t="shared" si="99"/>
        <v>2016</v>
      </c>
    </row>
    <row r="1597" spans="1:20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2">
        <f t="shared" si="98"/>
        <v>42401.154930555553</v>
      </c>
      <c r="T1597">
        <f t="shared" si="99"/>
        <v>2016</v>
      </c>
    </row>
    <row r="1598" spans="1:20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2">
        <f t="shared" si="98"/>
        <v>41962.749027777783</v>
      </c>
      <c r="T1598">
        <f t="shared" si="99"/>
        <v>2014</v>
      </c>
    </row>
    <row r="1599" spans="1:20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2">
        <f t="shared" si="98"/>
        <v>40665.949976851851</v>
      </c>
      <c r="T1599">
        <f t="shared" si="99"/>
        <v>2011</v>
      </c>
    </row>
    <row r="1600" spans="1:20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2">
        <f t="shared" si="98"/>
        <v>42292.539548611108</v>
      </c>
      <c r="T1600">
        <f t="shared" si="99"/>
        <v>2015</v>
      </c>
    </row>
    <row r="1601" spans="1:20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2">
        <f t="shared" si="98"/>
        <v>41526.435613425929</v>
      </c>
      <c r="T1601">
        <f t="shared" si="99"/>
        <v>2013</v>
      </c>
    </row>
    <row r="1602" spans="1:20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12">
        <f t="shared" si="98"/>
        <v>41442.741249999999</v>
      </c>
      <c r="T1602">
        <f t="shared" si="99"/>
        <v>2013</v>
      </c>
    </row>
    <row r="1603" spans="1:20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0">ROUND(E1603/D1603*100,0)</f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2">
        <f t="shared" ref="S1603:S1666" si="102">(((J1603/60)/60)/24)+DATE(1970,1,1)</f>
        <v>41804.937083333331</v>
      </c>
      <c r="T1603">
        <f t="shared" ref="T1603:T1666" si="103">YEAR(S1603)</f>
        <v>2014</v>
      </c>
    </row>
    <row r="1604" spans="1:20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2">
        <f t="shared" si="102"/>
        <v>42284.516064814816</v>
      </c>
      <c r="T1604">
        <f t="shared" si="103"/>
        <v>2015</v>
      </c>
    </row>
    <row r="1605" spans="1:20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2">
        <f t="shared" si="102"/>
        <v>42016.706678240742</v>
      </c>
      <c r="T1605">
        <f t="shared" si="103"/>
        <v>2015</v>
      </c>
    </row>
    <row r="1606" spans="1:20" ht="43.2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9">
        <f t="shared" si="100"/>
        <v>23</v>
      </c>
      <c r="P1606">
        <f t="shared" si="101"/>
        <v>96.55</v>
      </c>
      <c r="Q1606" s="11" t="s">
        <v>8323</v>
      </c>
      <c r="R1606" t="s">
        <v>8326</v>
      </c>
      <c r="S1606" s="12">
        <f t="shared" si="102"/>
        <v>42192.905694444446</v>
      </c>
      <c r="T1606">
        <f t="shared" si="103"/>
        <v>2015</v>
      </c>
    </row>
    <row r="1607" spans="1:20" ht="43.2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9">
        <f t="shared" si="100"/>
        <v>112</v>
      </c>
      <c r="P1607">
        <f t="shared" si="101"/>
        <v>56</v>
      </c>
      <c r="Q1607" s="11" t="s">
        <v>8308</v>
      </c>
      <c r="R1607" t="s">
        <v>8315</v>
      </c>
      <c r="S1607" s="12">
        <f t="shared" si="102"/>
        <v>42128.628113425926</v>
      </c>
      <c r="T1607">
        <f t="shared" si="103"/>
        <v>2015</v>
      </c>
    </row>
    <row r="1608" spans="1:20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2">
        <f t="shared" si="102"/>
        <v>42461.885138888887</v>
      </c>
      <c r="T1608">
        <f t="shared" si="103"/>
        <v>2016</v>
      </c>
    </row>
    <row r="1609" spans="1:20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2">
        <f t="shared" si="102"/>
        <v>41733.716435185182</v>
      </c>
      <c r="T1609">
        <f t="shared" si="103"/>
        <v>2014</v>
      </c>
    </row>
    <row r="1610" spans="1:20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2">
        <f t="shared" si="102"/>
        <v>41901.282025462962</v>
      </c>
      <c r="T1610">
        <f t="shared" si="103"/>
        <v>2014</v>
      </c>
    </row>
    <row r="1611" spans="1:20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2">
        <f t="shared" si="102"/>
        <v>41375.057222222218</v>
      </c>
      <c r="T1611">
        <f t="shared" si="103"/>
        <v>2013</v>
      </c>
    </row>
    <row r="1612" spans="1:20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2">
        <f t="shared" si="102"/>
        <v>42442.623344907406</v>
      </c>
      <c r="T1612">
        <f t="shared" si="103"/>
        <v>2016</v>
      </c>
    </row>
    <row r="1613" spans="1:20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2">
        <f t="shared" si="102"/>
        <v>41218.391446759262</v>
      </c>
      <c r="T1613">
        <f t="shared" si="103"/>
        <v>2012</v>
      </c>
    </row>
    <row r="1614" spans="1:20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2">
        <f t="shared" si="102"/>
        <v>42264.29178240741</v>
      </c>
      <c r="T1614">
        <f t="shared" si="103"/>
        <v>2015</v>
      </c>
    </row>
    <row r="1615" spans="1:20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2">
        <f t="shared" si="102"/>
        <v>40909.649201388893</v>
      </c>
      <c r="T1615">
        <f t="shared" si="103"/>
        <v>2012</v>
      </c>
    </row>
    <row r="1616" spans="1:20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2">
        <f t="shared" si="102"/>
        <v>41160.871886574074</v>
      </c>
      <c r="T1616">
        <f t="shared" si="103"/>
        <v>2012</v>
      </c>
    </row>
    <row r="1617" spans="1:20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2">
        <f t="shared" si="102"/>
        <v>42065.053368055553</v>
      </c>
      <c r="T1617">
        <f t="shared" si="103"/>
        <v>2015</v>
      </c>
    </row>
    <row r="1618" spans="1:20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2">
        <f t="shared" si="102"/>
        <v>42293.853541666671</v>
      </c>
      <c r="T1618">
        <f t="shared" si="103"/>
        <v>2015</v>
      </c>
    </row>
    <row r="1619" spans="1:20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2">
        <f t="shared" si="102"/>
        <v>42080.757326388892</v>
      </c>
      <c r="T1619">
        <f t="shared" si="103"/>
        <v>2015</v>
      </c>
    </row>
    <row r="1620" spans="1:20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2">
        <f t="shared" si="102"/>
        <v>41491.79478009259</v>
      </c>
      <c r="T1620">
        <f t="shared" si="103"/>
        <v>2013</v>
      </c>
    </row>
    <row r="1621" spans="1:20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2">
        <f t="shared" si="102"/>
        <v>41927.295694444445</v>
      </c>
      <c r="T1621">
        <f t="shared" si="103"/>
        <v>2014</v>
      </c>
    </row>
    <row r="1622" spans="1:20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2">
        <f t="shared" si="102"/>
        <v>42761.961099537039</v>
      </c>
      <c r="T1622">
        <f t="shared" si="103"/>
        <v>2017</v>
      </c>
    </row>
    <row r="1623" spans="1:20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2">
        <f t="shared" si="102"/>
        <v>41773.932534722226</v>
      </c>
      <c r="T1623">
        <f t="shared" si="103"/>
        <v>2014</v>
      </c>
    </row>
    <row r="1624" spans="1:20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2">
        <f t="shared" si="102"/>
        <v>40638.092974537038</v>
      </c>
      <c r="T1624">
        <f t="shared" si="103"/>
        <v>2011</v>
      </c>
    </row>
    <row r="1625" spans="1:20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2">
        <f t="shared" si="102"/>
        <v>41759.13962962963</v>
      </c>
      <c r="T1625">
        <f t="shared" si="103"/>
        <v>2014</v>
      </c>
    </row>
    <row r="1626" spans="1:20" ht="43.2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9">
        <f t="shared" si="100"/>
        <v>5</v>
      </c>
      <c r="P1626">
        <f t="shared" si="101"/>
        <v>450</v>
      </c>
      <c r="Q1626" s="11" t="s">
        <v>8323</v>
      </c>
      <c r="R1626" t="s">
        <v>8326</v>
      </c>
      <c r="S1626" s="12">
        <f t="shared" si="102"/>
        <v>42785.270370370374</v>
      </c>
      <c r="T1626">
        <f t="shared" si="103"/>
        <v>2017</v>
      </c>
    </row>
    <row r="1627" spans="1:20" ht="43.2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9">
        <f t="shared" si="100"/>
        <v>42</v>
      </c>
      <c r="P1627">
        <f t="shared" si="101"/>
        <v>34.18</v>
      </c>
      <c r="Q1627" s="11" t="s">
        <v>8327</v>
      </c>
      <c r="R1627" t="s">
        <v>8350</v>
      </c>
      <c r="S1627" s="12">
        <f t="shared" si="102"/>
        <v>41541.106921296298</v>
      </c>
      <c r="T1627">
        <f t="shared" si="103"/>
        <v>2013</v>
      </c>
    </row>
    <row r="1628" spans="1:20" ht="43.2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9">
        <f t="shared" si="100"/>
        <v>108</v>
      </c>
      <c r="P1628">
        <f t="shared" si="101"/>
        <v>72.97</v>
      </c>
      <c r="Q1628" s="11" t="s">
        <v>8323</v>
      </c>
      <c r="R1628" t="s">
        <v>8335</v>
      </c>
      <c r="S1628" s="12">
        <f t="shared" si="102"/>
        <v>41775.636157407411</v>
      </c>
      <c r="T1628">
        <f t="shared" si="103"/>
        <v>2014</v>
      </c>
    </row>
    <row r="1629" spans="1:20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2">
        <f t="shared" si="102"/>
        <v>42161.770833333328</v>
      </c>
      <c r="T1629">
        <f t="shared" si="103"/>
        <v>2015</v>
      </c>
    </row>
    <row r="1630" spans="1:20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2">
        <f t="shared" si="102"/>
        <v>42039.878379629634</v>
      </c>
      <c r="T1630">
        <f t="shared" si="103"/>
        <v>2015</v>
      </c>
    </row>
    <row r="1631" spans="1:20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2">
        <f t="shared" si="102"/>
        <v>42545.478333333333</v>
      </c>
      <c r="T1631">
        <f t="shared" si="103"/>
        <v>2016</v>
      </c>
    </row>
    <row r="1632" spans="1:20" ht="43.2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9">
        <f t="shared" si="100"/>
        <v>107</v>
      </c>
      <c r="P1632">
        <f t="shared" si="101"/>
        <v>81.239999999999995</v>
      </c>
      <c r="Q1632" s="11" t="s">
        <v>8323</v>
      </c>
      <c r="R1632" t="s">
        <v>8335</v>
      </c>
      <c r="S1632" s="12">
        <f t="shared" si="102"/>
        <v>41982.773356481484</v>
      </c>
      <c r="T1632">
        <f t="shared" si="103"/>
        <v>2014</v>
      </c>
    </row>
    <row r="1633" spans="1:20" ht="43.2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9">
        <f t="shared" si="100"/>
        <v>134</v>
      </c>
      <c r="P1633">
        <f t="shared" si="101"/>
        <v>70.55</v>
      </c>
      <c r="Q1633" s="11" t="s">
        <v>8327</v>
      </c>
      <c r="R1633" t="s">
        <v>8331</v>
      </c>
      <c r="S1633" s="12">
        <f t="shared" si="102"/>
        <v>41768.841921296298</v>
      </c>
      <c r="T1633">
        <f t="shared" si="103"/>
        <v>2014</v>
      </c>
    </row>
    <row r="1634" spans="1:20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2">
        <f t="shared" si="102"/>
        <v>42116.54315972222</v>
      </c>
      <c r="T1634">
        <f t="shared" si="103"/>
        <v>2015</v>
      </c>
    </row>
    <row r="1635" spans="1:20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2">
        <f t="shared" si="102"/>
        <v>42318.593703703707</v>
      </c>
      <c r="T1635">
        <f t="shared" si="103"/>
        <v>2015</v>
      </c>
    </row>
    <row r="1636" spans="1:20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2">
        <f t="shared" si="102"/>
        <v>41766.80572916667</v>
      </c>
      <c r="T1636">
        <f t="shared" si="103"/>
        <v>2014</v>
      </c>
    </row>
    <row r="1637" spans="1:20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2">
        <f t="shared" si="102"/>
        <v>42495.434236111112</v>
      </c>
      <c r="T1637">
        <f t="shared" si="103"/>
        <v>2016</v>
      </c>
    </row>
    <row r="1638" spans="1:20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2">
        <f t="shared" si="102"/>
        <v>41965.616655092599</v>
      </c>
      <c r="T1638">
        <f t="shared" si="103"/>
        <v>2014</v>
      </c>
    </row>
    <row r="1639" spans="1:20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2">
        <f t="shared" si="102"/>
        <v>42170.910231481481</v>
      </c>
      <c r="T1639">
        <f t="shared" si="103"/>
        <v>2015</v>
      </c>
    </row>
    <row r="1640" spans="1:20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2">
        <f t="shared" si="102"/>
        <v>42167.434166666666</v>
      </c>
      <c r="T1640">
        <f t="shared" si="103"/>
        <v>2015</v>
      </c>
    </row>
    <row r="1641" spans="1:20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2">
        <f t="shared" si="102"/>
        <v>42104.840335648143</v>
      </c>
      <c r="T1641">
        <f t="shared" si="103"/>
        <v>2015</v>
      </c>
    </row>
    <row r="1642" spans="1:20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2">
        <f t="shared" si="102"/>
        <v>41822.57503472222</v>
      </c>
      <c r="T1642">
        <f t="shared" si="103"/>
        <v>2014</v>
      </c>
    </row>
    <row r="1643" spans="1:20" ht="43.2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9">
        <f t="shared" si="100"/>
        <v>11</v>
      </c>
      <c r="P1643">
        <f t="shared" si="101"/>
        <v>97.41</v>
      </c>
      <c r="Q1643" s="11" t="s">
        <v>8308</v>
      </c>
      <c r="R1643" t="s">
        <v>8342</v>
      </c>
      <c r="S1643" s="12">
        <f t="shared" si="102"/>
        <v>42268.531631944439</v>
      </c>
      <c r="T1643">
        <f t="shared" si="103"/>
        <v>2015</v>
      </c>
    </row>
    <row r="1644" spans="1:20" ht="28.8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9">
        <f t="shared" si="100"/>
        <v>103</v>
      </c>
      <c r="P1644">
        <f t="shared" si="101"/>
        <v>77.349999999999994</v>
      </c>
      <c r="Q1644" s="11" t="s">
        <v>8327</v>
      </c>
      <c r="R1644" t="s">
        <v>8328</v>
      </c>
      <c r="S1644" s="12">
        <f t="shared" si="102"/>
        <v>41371.648078703707</v>
      </c>
      <c r="T1644">
        <f t="shared" si="103"/>
        <v>2013</v>
      </c>
    </row>
    <row r="1645" spans="1:20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2">
        <f t="shared" si="102"/>
        <v>42493.219236111108</v>
      </c>
      <c r="T1645">
        <f t="shared" si="103"/>
        <v>2016</v>
      </c>
    </row>
    <row r="1646" spans="1:20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2">
        <f t="shared" si="102"/>
        <v>42462.893495370372</v>
      </c>
      <c r="T1646">
        <f t="shared" si="103"/>
        <v>2016</v>
      </c>
    </row>
    <row r="1647" spans="1:20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2">
        <f t="shared" si="102"/>
        <v>40310.287673611114</v>
      </c>
      <c r="T1647">
        <f t="shared" si="103"/>
        <v>2010</v>
      </c>
    </row>
    <row r="1648" spans="1:20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2">
        <f t="shared" si="102"/>
        <v>42440.416504629626</v>
      </c>
      <c r="T1648">
        <f t="shared" si="103"/>
        <v>2016</v>
      </c>
    </row>
    <row r="1649" spans="1:20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2">
        <f t="shared" si="102"/>
        <v>40322.53938657407</v>
      </c>
      <c r="T1649">
        <f t="shared" si="103"/>
        <v>2010</v>
      </c>
    </row>
    <row r="1650" spans="1:20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2">
        <f t="shared" si="102"/>
        <v>42522.880243055552</v>
      </c>
      <c r="T1650">
        <f t="shared" si="103"/>
        <v>2016</v>
      </c>
    </row>
    <row r="1651" spans="1:20" ht="43.2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9">
        <f t="shared" si="100"/>
        <v>52</v>
      </c>
      <c r="P1651">
        <f t="shared" si="101"/>
        <v>49.21</v>
      </c>
      <c r="Q1651" s="11" t="s">
        <v>8323</v>
      </c>
      <c r="R1651" t="s">
        <v>8335</v>
      </c>
      <c r="S1651" s="12">
        <f t="shared" si="102"/>
        <v>41858.761782407404</v>
      </c>
      <c r="T1651">
        <f t="shared" si="103"/>
        <v>2014</v>
      </c>
    </row>
    <row r="1652" spans="1:20" ht="43.2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9">
        <f t="shared" si="100"/>
        <v>104</v>
      </c>
      <c r="P1652">
        <f t="shared" si="101"/>
        <v>66.87</v>
      </c>
      <c r="Q1652" s="11" t="s">
        <v>8327</v>
      </c>
      <c r="R1652" t="s">
        <v>8336</v>
      </c>
      <c r="S1652" s="12">
        <f t="shared" si="102"/>
        <v>41526.592395833337</v>
      </c>
      <c r="T1652">
        <f t="shared" si="103"/>
        <v>2013</v>
      </c>
    </row>
    <row r="1653" spans="1:20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2">
        <f t="shared" si="102"/>
        <v>42489.696585648147</v>
      </c>
      <c r="T1653">
        <f t="shared" si="103"/>
        <v>2016</v>
      </c>
    </row>
    <row r="1654" spans="1:20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2">
        <f t="shared" si="102"/>
        <v>41766.970648148148</v>
      </c>
      <c r="T1654">
        <f t="shared" si="103"/>
        <v>2014</v>
      </c>
    </row>
    <row r="1655" spans="1:20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2">
        <f t="shared" si="102"/>
        <v>42100.927858796291</v>
      </c>
      <c r="T1655">
        <f t="shared" si="103"/>
        <v>2015</v>
      </c>
    </row>
    <row r="1656" spans="1:20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2">
        <f t="shared" si="102"/>
        <v>40632.94195601852</v>
      </c>
      <c r="T1656">
        <f t="shared" si="103"/>
        <v>2011</v>
      </c>
    </row>
    <row r="1657" spans="1:20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2">
        <f t="shared" si="102"/>
        <v>42060.035636574074</v>
      </c>
      <c r="T1657">
        <f t="shared" si="103"/>
        <v>2015</v>
      </c>
    </row>
    <row r="1658" spans="1:20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2">
        <f t="shared" si="102"/>
        <v>42321.101759259262</v>
      </c>
      <c r="T1658">
        <f t="shared" si="103"/>
        <v>2015</v>
      </c>
    </row>
    <row r="1659" spans="1:20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2">
        <f t="shared" si="102"/>
        <v>41095.900694444441</v>
      </c>
      <c r="T1659">
        <f t="shared" si="103"/>
        <v>2012</v>
      </c>
    </row>
    <row r="1660" spans="1:20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2">
        <f t="shared" si="102"/>
        <v>42576.452731481477</v>
      </c>
      <c r="T1660">
        <f t="shared" si="103"/>
        <v>2016</v>
      </c>
    </row>
    <row r="1661" spans="1:20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2">
        <f t="shared" si="102"/>
        <v>41760.935706018521</v>
      </c>
      <c r="T1661">
        <f t="shared" si="103"/>
        <v>2014</v>
      </c>
    </row>
    <row r="1662" spans="1:20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2">
        <f t="shared" si="102"/>
        <v>40785.675011574072</v>
      </c>
      <c r="T1662">
        <f t="shared" si="103"/>
        <v>2011</v>
      </c>
    </row>
    <row r="1663" spans="1:20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2">
        <f t="shared" si="102"/>
        <v>42124.848414351851</v>
      </c>
      <c r="T1663">
        <f t="shared" si="103"/>
        <v>2015</v>
      </c>
    </row>
    <row r="1664" spans="1:20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2">
        <f t="shared" si="102"/>
        <v>40254.450335648151</v>
      </c>
      <c r="T1664">
        <f t="shared" si="103"/>
        <v>2010</v>
      </c>
    </row>
    <row r="1665" spans="1:20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2">
        <f t="shared" si="102"/>
        <v>41806.605034722219</v>
      </c>
      <c r="T1665">
        <f t="shared" si="103"/>
        <v>2014</v>
      </c>
    </row>
    <row r="1666" spans="1:20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2">
        <f t="shared" si="102"/>
        <v>42016.800208333334</v>
      </c>
      <c r="T1666">
        <f t="shared" si="103"/>
        <v>2015</v>
      </c>
    </row>
    <row r="1667" spans="1:20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4">ROUND(E1667/D1667*100,0)</f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2">
        <f t="shared" ref="S1667:S1730" si="106">(((J1667/60)/60)/24)+DATE(1970,1,1)</f>
        <v>42495.956631944442</v>
      </c>
      <c r="T1667">
        <f t="shared" ref="T1667:T1730" si="107">YEAR(S1667)</f>
        <v>2016</v>
      </c>
    </row>
    <row r="1668" spans="1:20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2">
        <f t="shared" si="106"/>
        <v>42571.420601851853</v>
      </c>
      <c r="T1668">
        <f t="shared" si="107"/>
        <v>2016</v>
      </c>
    </row>
    <row r="1669" spans="1:20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2">
        <f t="shared" si="106"/>
        <v>41004.72619212963</v>
      </c>
      <c r="T1669">
        <f t="shared" si="107"/>
        <v>2012</v>
      </c>
    </row>
    <row r="1670" spans="1:20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2">
        <f t="shared" si="106"/>
        <v>42294.429641203707</v>
      </c>
      <c r="T1670">
        <f t="shared" si="107"/>
        <v>2015</v>
      </c>
    </row>
    <row r="1671" spans="1:20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2">
        <f t="shared" si="106"/>
        <v>42417.585532407407</v>
      </c>
      <c r="T1671">
        <f t="shared" si="107"/>
        <v>2016</v>
      </c>
    </row>
    <row r="1672" spans="1:20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2">
        <f t="shared" si="106"/>
        <v>42451.496817129635</v>
      </c>
      <c r="T1672">
        <f t="shared" si="107"/>
        <v>2016</v>
      </c>
    </row>
    <row r="1673" spans="1:20" ht="115.2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9">
        <f t="shared" si="104"/>
        <v>102</v>
      </c>
      <c r="P1673">
        <f t="shared" si="105"/>
        <v>47.41</v>
      </c>
      <c r="Q1673" s="11" t="s">
        <v>8323</v>
      </c>
      <c r="R1673" t="s">
        <v>8326</v>
      </c>
      <c r="S1673" s="12">
        <f t="shared" si="106"/>
        <v>42203.680300925931</v>
      </c>
      <c r="T1673">
        <f t="shared" si="107"/>
        <v>2015</v>
      </c>
    </row>
    <row r="1674" spans="1:20" ht="43.2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9">
        <f t="shared" si="104"/>
        <v>128</v>
      </c>
      <c r="P1674">
        <f t="shared" si="105"/>
        <v>60.95</v>
      </c>
      <c r="Q1674" s="11" t="s">
        <v>8323</v>
      </c>
      <c r="R1674" t="s">
        <v>8326</v>
      </c>
      <c r="S1674" s="12">
        <f t="shared" si="106"/>
        <v>42590.90425925926</v>
      </c>
      <c r="T1674">
        <f t="shared" si="107"/>
        <v>2016</v>
      </c>
    </row>
    <row r="1675" spans="1:20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2">
        <f t="shared" si="106"/>
        <v>42283.864351851851</v>
      </c>
      <c r="T1675">
        <f t="shared" si="107"/>
        <v>2015</v>
      </c>
    </row>
    <row r="1676" spans="1:20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2">
        <f t="shared" si="106"/>
        <v>42040.638020833328</v>
      </c>
      <c r="T1676">
        <f t="shared" si="107"/>
        <v>2015</v>
      </c>
    </row>
    <row r="1677" spans="1:20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2">
        <f t="shared" si="106"/>
        <v>42149.940416666665</v>
      </c>
      <c r="T1677">
        <f t="shared" si="107"/>
        <v>2015</v>
      </c>
    </row>
    <row r="1678" spans="1:20" ht="57.6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9">
        <f t="shared" si="104"/>
        <v>13</v>
      </c>
      <c r="P1678">
        <f t="shared" si="105"/>
        <v>110.87</v>
      </c>
      <c r="Q1678" s="11" t="s">
        <v>8308</v>
      </c>
      <c r="R1678" t="s">
        <v>8310</v>
      </c>
      <c r="S1678" s="12">
        <f t="shared" si="106"/>
        <v>42324.767361111109</v>
      </c>
      <c r="T1678">
        <f t="shared" si="107"/>
        <v>2015</v>
      </c>
    </row>
    <row r="1679" spans="1:20" ht="43.2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9">
        <f t="shared" si="104"/>
        <v>46</v>
      </c>
      <c r="P1679">
        <f t="shared" si="105"/>
        <v>70.83</v>
      </c>
      <c r="Q1679" s="11" t="s">
        <v>8323</v>
      </c>
      <c r="R1679" t="s">
        <v>8335</v>
      </c>
      <c r="S1679" s="12">
        <f t="shared" si="106"/>
        <v>42057.277858796297</v>
      </c>
      <c r="T1679">
        <f t="shared" si="107"/>
        <v>2015</v>
      </c>
    </row>
    <row r="1680" spans="1:20" ht="28.8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9">
        <f t="shared" si="104"/>
        <v>102</v>
      </c>
      <c r="P1680">
        <f t="shared" si="105"/>
        <v>134.21</v>
      </c>
      <c r="Q1680" s="11" t="s">
        <v>8311</v>
      </c>
      <c r="R1680" t="s">
        <v>8333</v>
      </c>
      <c r="S1680" s="12">
        <f t="shared" si="106"/>
        <v>40429.836435185185</v>
      </c>
      <c r="T1680">
        <f t="shared" si="107"/>
        <v>2010</v>
      </c>
    </row>
    <row r="1681" spans="1:20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2">
        <f t="shared" si="106"/>
        <v>42184.572881944448</v>
      </c>
      <c r="T1681">
        <f t="shared" si="107"/>
        <v>2015</v>
      </c>
    </row>
    <row r="1682" spans="1:20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2">
        <f t="shared" si="106"/>
        <v>41383.605057870373</v>
      </c>
      <c r="T1682">
        <f t="shared" si="107"/>
        <v>2013</v>
      </c>
    </row>
    <row r="1683" spans="1:20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2">
        <f t="shared" si="106"/>
        <v>41988.829942129625</v>
      </c>
      <c r="T1683">
        <f t="shared" si="107"/>
        <v>2014</v>
      </c>
    </row>
    <row r="1684" spans="1:20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2">
        <f t="shared" si="106"/>
        <v>41570.482789351852</v>
      </c>
      <c r="T1684">
        <f t="shared" si="107"/>
        <v>2013</v>
      </c>
    </row>
    <row r="1685" spans="1:20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2">
        <f t="shared" si="106"/>
        <v>41923.837731481479</v>
      </c>
      <c r="T1685">
        <f t="shared" si="107"/>
        <v>2014</v>
      </c>
    </row>
    <row r="1686" spans="1:20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2">
        <f t="shared" si="106"/>
        <v>41346.042673611111</v>
      </c>
      <c r="T1686">
        <f t="shared" si="107"/>
        <v>2013</v>
      </c>
    </row>
    <row r="1687" spans="1:20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2">
        <f t="shared" si="106"/>
        <v>41962.596574074079</v>
      </c>
      <c r="T1687">
        <f t="shared" si="107"/>
        <v>2014</v>
      </c>
    </row>
    <row r="1688" spans="1:20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2">
        <f t="shared" si="106"/>
        <v>42431.500069444446</v>
      </c>
      <c r="T1688">
        <f t="shared" si="107"/>
        <v>2016</v>
      </c>
    </row>
    <row r="1689" spans="1:20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2">
        <f t="shared" si="106"/>
        <v>42805.032962962956</v>
      </c>
      <c r="T1689">
        <f t="shared" si="107"/>
        <v>2017</v>
      </c>
    </row>
    <row r="1690" spans="1:20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2">
        <f t="shared" si="106"/>
        <v>42513.045798611114</v>
      </c>
      <c r="T1690">
        <f t="shared" si="107"/>
        <v>2016</v>
      </c>
    </row>
    <row r="1691" spans="1:20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2">
        <f t="shared" si="106"/>
        <v>42171.758611111116</v>
      </c>
      <c r="T1691">
        <f t="shared" si="107"/>
        <v>2015</v>
      </c>
    </row>
    <row r="1692" spans="1:20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2">
        <f t="shared" si="106"/>
        <v>41901.542638888888</v>
      </c>
      <c r="T1692">
        <f t="shared" si="107"/>
        <v>2014</v>
      </c>
    </row>
    <row r="1693" spans="1:20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2">
        <f t="shared" si="106"/>
        <v>41989.819212962961</v>
      </c>
      <c r="T1693">
        <f t="shared" si="107"/>
        <v>2014</v>
      </c>
    </row>
    <row r="1694" spans="1:20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2">
        <f t="shared" si="106"/>
        <v>42144.041851851856</v>
      </c>
      <c r="T1694">
        <f t="shared" si="107"/>
        <v>2015</v>
      </c>
    </row>
    <row r="1695" spans="1:20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2">
        <f t="shared" si="106"/>
        <v>41897.602037037039</v>
      </c>
      <c r="T1695">
        <f t="shared" si="107"/>
        <v>2014</v>
      </c>
    </row>
    <row r="1696" spans="1:20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2">
        <f t="shared" si="106"/>
        <v>42431.302002314813</v>
      </c>
      <c r="T1696">
        <f t="shared" si="107"/>
        <v>2016</v>
      </c>
    </row>
    <row r="1697" spans="1:20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2">
        <f t="shared" si="106"/>
        <v>41555.873645833337</v>
      </c>
      <c r="T1697">
        <f t="shared" si="107"/>
        <v>2013</v>
      </c>
    </row>
    <row r="1698" spans="1:20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2">
        <f t="shared" si="106"/>
        <v>41304.962233796294</v>
      </c>
      <c r="T1698">
        <f t="shared" si="107"/>
        <v>2013</v>
      </c>
    </row>
    <row r="1699" spans="1:20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2">
        <f t="shared" si="106"/>
        <v>42502.868761574078</v>
      </c>
      <c r="T1699">
        <f t="shared" si="107"/>
        <v>2016</v>
      </c>
    </row>
    <row r="1700" spans="1:20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2">
        <f t="shared" si="106"/>
        <v>42031.631724537037</v>
      </c>
      <c r="T1700">
        <f t="shared" si="107"/>
        <v>2015</v>
      </c>
    </row>
    <row r="1701" spans="1:20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2">
        <f t="shared" si="106"/>
        <v>42502.250775462962</v>
      </c>
      <c r="T1701">
        <f t="shared" si="107"/>
        <v>2016</v>
      </c>
    </row>
    <row r="1702" spans="1:20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2">
        <f t="shared" si="106"/>
        <v>42221.79178240741</v>
      </c>
      <c r="T1702">
        <f t="shared" si="107"/>
        <v>2015</v>
      </c>
    </row>
    <row r="1703" spans="1:20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2">
        <f t="shared" si="106"/>
        <v>41893.028877314813</v>
      </c>
      <c r="T1703">
        <f t="shared" si="107"/>
        <v>2014</v>
      </c>
    </row>
    <row r="1704" spans="1:20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2">
        <f t="shared" si="106"/>
        <v>42664.809560185182</v>
      </c>
      <c r="T1704">
        <f t="shared" si="107"/>
        <v>2016</v>
      </c>
    </row>
    <row r="1705" spans="1:20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2">
        <f t="shared" si="106"/>
        <v>40516.087627314817</v>
      </c>
      <c r="T1705">
        <f t="shared" si="107"/>
        <v>2010</v>
      </c>
    </row>
    <row r="1706" spans="1:20" ht="43.2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9">
        <f t="shared" si="104"/>
        <v>31</v>
      </c>
      <c r="P1706">
        <f t="shared" si="105"/>
        <v>1250</v>
      </c>
      <c r="Q1706" s="11" t="s">
        <v>8323</v>
      </c>
      <c r="R1706" t="s">
        <v>8326</v>
      </c>
      <c r="S1706" s="12">
        <f t="shared" si="106"/>
        <v>42144.231527777782</v>
      </c>
      <c r="T1706">
        <f t="shared" si="107"/>
        <v>2015</v>
      </c>
    </row>
    <row r="1707" spans="1:20" ht="43.2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9">
        <f t="shared" si="104"/>
        <v>100</v>
      </c>
      <c r="P1707">
        <f t="shared" si="105"/>
        <v>50</v>
      </c>
      <c r="Q1707" s="11" t="s">
        <v>8323</v>
      </c>
      <c r="R1707" t="s">
        <v>8326</v>
      </c>
      <c r="S1707" s="12">
        <f t="shared" si="106"/>
        <v>42675.057997685188</v>
      </c>
      <c r="T1707">
        <f t="shared" si="107"/>
        <v>2016</v>
      </c>
    </row>
    <row r="1708" spans="1:20" ht="43.2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9">
        <f t="shared" si="104"/>
        <v>100</v>
      </c>
      <c r="P1708">
        <f t="shared" si="105"/>
        <v>113.64</v>
      </c>
      <c r="Q1708" s="11" t="s">
        <v>8327</v>
      </c>
      <c r="R1708" t="s">
        <v>8328</v>
      </c>
      <c r="S1708" s="12">
        <f t="shared" si="106"/>
        <v>40758.733483796292</v>
      </c>
      <c r="T1708">
        <f t="shared" si="107"/>
        <v>2011</v>
      </c>
    </row>
    <row r="1709" spans="1:20" ht="43.2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9">
        <f t="shared" si="104"/>
        <v>100</v>
      </c>
      <c r="P1709">
        <f t="shared" si="105"/>
        <v>48.08</v>
      </c>
      <c r="Q1709" s="11" t="s">
        <v>8327</v>
      </c>
      <c r="R1709" t="s">
        <v>8328</v>
      </c>
      <c r="S1709" s="12">
        <f t="shared" si="106"/>
        <v>41373.102465277778</v>
      </c>
      <c r="T1709">
        <f t="shared" si="107"/>
        <v>2013</v>
      </c>
    </row>
    <row r="1710" spans="1:20" ht="28.8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9">
        <f t="shared" si="104"/>
        <v>100</v>
      </c>
      <c r="P1710">
        <f t="shared" si="105"/>
        <v>73.53</v>
      </c>
      <c r="Q1710" s="11" t="s">
        <v>8323</v>
      </c>
      <c r="R1710" t="s">
        <v>8326</v>
      </c>
      <c r="S1710" s="12">
        <f t="shared" si="106"/>
        <v>42311.750324074077</v>
      </c>
      <c r="T1710">
        <f t="shared" si="107"/>
        <v>2015</v>
      </c>
    </row>
    <row r="1711" spans="1:20" ht="43.2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9">
        <f t="shared" si="104"/>
        <v>100</v>
      </c>
      <c r="P1711">
        <f t="shared" si="105"/>
        <v>227.27</v>
      </c>
      <c r="Q1711" s="11" t="s">
        <v>8323</v>
      </c>
      <c r="R1711" t="s">
        <v>8326</v>
      </c>
      <c r="S1711" s="12">
        <f t="shared" si="106"/>
        <v>41856.010069444441</v>
      </c>
      <c r="T1711">
        <f t="shared" si="107"/>
        <v>2014</v>
      </c>
    </row>
    <row r="1712" spans="1:20" ht="28.8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9">
        <f t="shared" si="104"/>
        <v>100</v>
      </c>
      <c r="P1712">
        <f t="shared" si="105"/>
        <v>104.17</v>
      </c>
      <c r="Q1712" s="11" t="s">
        <v>8323</v>
      </c>
      <c r="R1712" t="s">
        <v>8326</v>
      </c>
      <c r="S1712" s="12">
        <f t="shared" si="106"/>
        <v>42040.831678240742</v>
      </c>
      <c r="T1712">
        <f t="shared" si="107"/>
        <v>2015</v>
      </c>
    </row>
    <row r="1713" spans="1:20" ht="57.6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9">
        <f t="shared" si="104"/>
        <v>100</v>
      </c>
      <c r="P1713">
        <f t="shared" si="105"/>
        <v>100</v>
      </c>
      <c r="Q1713" s="11" t="s">
        <v>8323</v>
      </c>
      <c r="R1713" t="s">
        <v>8335</v>
      </c>
      <c r="S1713" s="12">
        <f t="shared" si="106"/>
        <v>42087.792303240742</v>
      </c>
      <c r="T1713">
        <f t="shared" si="107"/>
        <v>2015</v>
      </c>
    </row>
    <row r="1714" spans="1:20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2">
        <f t="shared" si="106"/>
        <v>41821.020601851851</v>
      </c>
      <c r="T1714">
        <f t="shared" si="107"/>
        <v>2014</v>
      </c>
    </row>
    <row r="1715" spans="1:20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2">
        <f t="shared" si="106"/>
        <v>42534.631481481483</v>
      </c>
      <c r="T1715">
        <f t="shared" si="107"/>
        <v>2016</v>
      </c>
    </row>
    <row r="1716" spans="1:20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2">
        <f t="shared" si="106"/>
        <v>42732.872986111113</v>
      </c>
      <c r="T1716">
        <f t="shared" si="107"/>
        <v>2016</v>
      </c>
    </row>
    <row r="1717" spans="1:20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2">
        <f t="shared" si="106"/>
        <v>42438.813449074078</v>
      </c>
      <c r="T1717">
        <f t="shared" si="107"/>
        <v>2016</v>
      </c>
    </row>
    <row r="1718" spans="1:20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2">
        <f t="shared" si="106"/>
        <v>41876.718935185185</v>
      </c>
      <c r="T1718">
        <f t="shared" si="107"/>
        <v>2014</v>
      </c>
    </row>
    <row r="1719" spans="1:20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2">
        <f t="shared" si="106"/>
        <v>42579.634733796294</v>
      </c>
      <c r="T1719">
        <f t="shared" si="107"/>
        <v>2016</v>
      </c>
    </row>
    <row r="1720" spans="1:20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2">
        <f t="shared" si="106"/>
        <v>41127.812303240738</v>
      </c>
      <c r="T1720">
        <f t="shared" si="107"/>
        <v>2012</v>
      </c>
    </row>
    <row r="1721" spans="1:20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2">
        <f t="shared" si="106"/>
        <v>42680.47555555556</v>
      </c>
      <c r="T1721">
        <f t="shared" si="107"/>
        <v>2016</v>
      </c>
    </row>
    <row r="1722" spans="1:20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2">
        <f t="shared" si="106"/>
        <v>40304.20003472222</v>
      </c>
      <c r="T1722">
        <f t="shared" si="107"/>
        <v>2010</v>
      </c>
    </row>
    <row r="1723" spans="1:20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2">
        <f t="shared" si="106"/>
        <v>42775.51494212963</v>
      </c>
      <c r="T1723">
        <f t="shared" si="107"/>
        <v>2017</v>
      </c>
    </row>
    <row r="1724" spans="1:20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2">
        <f t="shared" si="106"/>
        <v>41037.892465277779</v>
      </c>
      <c r="T1724">
        <f t="shared" si="107"/>
        <v>2012</v>
      </c>
    </row>
    <row r="1725" spans="1:20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2">
        <f t="shared" si="106"/>
        <v>42282.768414351856</v>
      </c>
      <c r="T1725">
        <f t="shared" si="107"/>
        <v>2015</v>
      </c>
    </row>
    <row r="1726" spans="1:20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2">
        <f t="shared" si="106"/>
        <v>41774.599930555552</v>
      </c>
      <c r="T1726">
        <f t="shared" si="107"/>
        <v>2014</v>
      </c>
    </row>
    <row r="1727" spans="1:20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2">
        <f t="shared" si="106"/>
        <v>42494.683634259258</v>
      </c>
      <c r="T1727">
        <f t="shared" si="107"/>
        <v>2016</v>
      </c>
    </row>
    <row r="1728" spans="1:20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2">
        <f t="shared" si="106"/>
        <v>41842.607592592591</v>
      </c>
      <c r="T1728">
        <f t="shared" si="107"/>
        <v>2014</v>
      </c>
    </row>
    <row r="1729" spans="1:20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2">
        <f t="shared" si="106"/>
        <v>42780.942476851851</v>
      </c>
      <c r="T1729">
        <f t="shared" si="107"/>
        <v>2017</v>
      </c>
    </row>
    <row r="1730" spans="1:20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12">
        <f t="shared" si="106"/>
        <v>42661.442060185189</v>
      </c>
      <c r="T1730">
        <f t="shared" si="107"/>
        <v>2016</v>
      </c>
    </row>
    <row r="1731" spans="1:20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8">ROUND(E1731/D1731*100,0)</f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2">
        <f t="shared" ref="S1731:S1794" si="110">(((J1731/60)/60)/24)+DATE(1970,1,1)</f>
        <v>41080.960243055553</v>
      </c>
      <c r="T1731">
        <f t="shared" ref="T1731:T1794" si="111">YEAR(S1731)</f>
        <v>2012</v>
      </c>
    </row>
    <row r="1732" spans="1:20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2">
        <f t="shared" si="110"/>
        <v>42788.151238425926</v>
      </c>
      <c r="T1732">
        <f t="shared" si="111"/>
        <v>2017</v>
      </c>
    </row>
    <row r="1733" spans="1:20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2">
        <f t="shared" si="110"/>
        <v>42484.551550925928</v>
      </c>
      <c r="T1733">
        <f t="shared" si="111"/>
        <v>2016</v>
      </c>
    </row>
    <row r="1734" spans="1:20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2">
        <f t="shared" si="110"/>
        <v>41208.010196759256</v>
      </c>
      <c r="T1734">
        <f t="shared" si="111"/>
        <v>2012</v>
      </c>
    </row>
    <row r="1735" spans="1:20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2">
        <f t="shared" si="110"/>
        <v>42539.849768518514</v>
      </c>
      <c r="T1735">
        <f t="shared" si="111"/>
        <v>2016</v>
      </c>
    </row>
    <row r="1736" spans="1:20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2">
        <f t="shared" si="110"/>
        <v>42097.778946759259</v>
      </c>
      <c r="T1736">
        <f t="shared" si="111"/>
        <v>2015</v>
      </c>
    </row>
    <row r="1737" spans="1:20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2">
        <f t="shared" si="110"/>
        <v>41996.832395833335</v>
      </c>
      <c r="T1737">
        <f t="shared" si="111"/>
        <v>2014</v>
      </c>
    </row>
    <row r="1738" spans="1:20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2">
        <f t="shared" si="110"/>
        <v>42103.016585648147</v>
      </c>
      <c r="T1738">
        <f t="shared" si="111"/>
        <v>2015</v>
      </c>
    </row>
    <row r="1739" spans="1:20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2">
        <f t="shared" si="110"/>
        <v>42485.724768518514</v>
      </c>
      <c r="T1739">
        <f t="shared" si="111"/>
        <v>2016</v>
      </c>
    </row>
    <row r="1740" spans="1:20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2">
        <f t="shared" si="110"/>
        <v>41891.665324074071</v>
      </c>
      <c r="T1740">
        <f t="shared" si="111"/>
        <v>2014</v>
      </c>
    </row>
    <row r="1741" spans="1:20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2">
        <f t="shared" si="110"/>
        <v>41887.784062500003</v>
      </c>
      <c r="T1741">
        <f t="shared" si="111"/>
        <v>2014</v>
      </c>
    </row>
    <row r="1742" spans="1:20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2">
        <f t="shared" si="110"/>
        <v>42403.971851851849</v>
      </c>
      <c r="T1742">
        <f t="shared" si="111"/>
        <v>2016</v>
      </c>
    </row>
    <row r="1743" spans="1:20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2">
        <f t="shared" si="110"/>
        <v>42321.660509259258</v>
      </c>
      <c r="T1743">
        <f t="shared" si="111"/>
        <v>2015</v>
      </c>
    </row>
    <row r="1744" spans="1:20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2">
        <f t="shared" si="110"/>
        <v>41270.21497685185</v>
      </c>
      <c r="T1744">
        <f t="shared" si="111"/>
        <v>2012</v>
      </c>
    </row>
    <row r="1745" spans="1:20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2">
        <f t="shared" si="110"/>
        <v>41806.669317129628</v>
      </c>
      <c r="T1745">
        <f t="shared" si="111"/>
        <v>2014</v>
      </c>
    </row>
    <row r="1746" spans="1:20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2">
        <f t="shared" si="110"/>
        <v>41005.45784722222</v>
      </c>
      <c r="T1746">
        <f t="shared" si="111"/>
        <v>2012</v>
      </c>
    </row>
    <row r="1747" spans="1:20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2">
        <f t="shared" si="110"/>
        <v>40838.043391203704</v>
      </c>
      <c r="T1747">
        <f t="shared" si="111"/>
        <v>2011</v>
      </c>
    </row>
    <row r="1748" spans="1:20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2">
        <f t="shared" si="110"/>
        <v>41205.707048611112</v>
      </c>
      <c r="T1748">
        <f t="shared" si="111"/>
        <v>2012</v>
      </c>
    </row>
    <row r="1749" spans="1:20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2">
        <f t="shared" si="110"/>
        <v>42034.639768518522</v>
      </c>
      <c r="T1749">
        <f t="shared" si="111"/>
        <v>2015</v>
      </c>
    </row>
    <row r="1750" spans="1:20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2">
        <f t="shared" si="110"/>
        <v>42050.019641203704</v>
      </c>
      <c r="T1750">
        <f t="shared" si="111"/>
        <v>2015</v>
      </c>
    </row>
    <row r="1751" spans="1:20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2">
        <f t="shared" si="110"/>
        <v>41113.199155092596</v>
      </c>
      <c r="T1751">
        <f t="shared" si="111"/>
        <v>2012</v>
      </c>
    </row>
    <row r="1752" spans="1:20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2">
        <f t="shared" si="110"/>
        <v>41550.867673611108</v>
      </c>
      <c r="T1752">
        <f t="shared" si="111"/>
        <v>2013</v>
      </c>
    </row>
    <row r="1753" spans="1:20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2">
        <f t="shared" si="110"/>
        <v>41075.583379629628</v>
      </c>
      <c r="T1753">
        <f t="shared" si="111"/>
        <v>2012</v>
      </c>
    </row>
    <row r="1754" spans="1:20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2">
        <f t="shared" si="110"/>
        <v>41341.111400462964</v>
      </c>
      <c r="T1754">
        <f t="shared" si="111"/>
        <v>2013</v>
      </c>
    </row>
    <row r="1755" spans="1:20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2">
        <f t="shared" si="110"/>
        <v>42382.244409722218</v>
      </c>
      <c r="T1755">
        <f t="shared" si="111"/>
        <v>2016</v>
      </c>
    </row>
    <row r="1756" spans="1:20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2">
        <f t="shared" si="110"/>
        <v>42388.523020833338</v>
      </c>
      <c r="T1756">
        <f t="shared" si="111"/>
        <v>2016</v>
      </c>
    </row>
    <row r="1757" spans="1:20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2">
        <f t="shared" si="110"/>
        <v>41590.255868055552</v>
      </c>
      <c r="T1757">
        <f t="shared" si="111"/>
        <v>2013</v>
      </c>
    </row>
    <row r="1758" spans="1:20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2">
        <f t="shared" si="110"/>
        <v>41960.119085648148</v>
      </c>
      <c r="T1758">
        <f t="shared" si="111"/>
        <v>2014</v>
      </c>
    </row>
    <row r="1759" spans="1:20" ht="57.6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9">
        <f t="shared" si="108"/>
        <v>7</v>
      </c>
      <c r="P1759">
        <f t="shared" si="109"/>
        <v>383.33</v>
      </c>
      <c r="Q1759" s="11" t="s">
        <v>8323</v>
      </c>
      <c r="R1759" t="s">
        <v>8326</v>
      </c>
      <c r="S1759" s="12">
        <f t="shared" si="110"/>
        <v>42697.010520833333</v>
      </c>
      <c r="T1759">
        <f t="shared" si="111"/>
        <v>2016</v>
      </c>
    </row>
    <row r="1760" spans="1:20" ht="43.2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9">
        <f t="shared" si="108"/>
        <v>115</v>
      </c>
      <c r="P1760">
        <f t="shared" si="109"/>
        <v>79.31</v>
      </c>
      <c r="Q1760" s="11" t="s">
        <v>8323</v>
      </c>
      <c r="R1760" t="s">
        <v>8326</v>
      </c>
      <c r="S1760" s="12">
        <f t="shared" si="110"/>
        <v>40923.729953703703</v>
      </c>
      <c r="T1760">
        <f t="shared" si="111"/>
        <v>2012</v>
      </c>
    </row>
    <row r="1761" spans="1:20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2">
        <f t="shared" si="110"/>
        <v>42752.647777777776</v>
      </c>
      <c r="T1761">
        <f t="shared" si="111"/>
        <v>2017</v>
      </c>
    </row>
    <row r="1762" spans="1:20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2">
        <f t="shared" si="110"/>
        <v>42111.646724537044</v>
      </c>
      <c r="T1762">
        <f t="shared" si="111"/>
        <v>2015</v>
      </c>
    </row>
    <row r="1763" spans="1:20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2">
        <f t="shared" si="110"/>
        <v>42721.220520833333</v>
      </c>
      <c r="T1763">
        <f t="shared" si="111"/>
        <v>2016</v>
      </c>
    </row>
    <row r="1764" spans="1:20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2">
        <f t="shared" si="110"/>
        <v>41799.524259259262</v>
      </c>
      <c r="T1764">
        <f t="shared" si="111"/>
        <v>2014</v>
      </c>
    </row>
    <row r="1765" spans="1:20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2">
        <f t="shared" si="110"/>
        <v>41786.959745370368</v>
      </c>
      <c r="T1765">
        <f t="shared" si="111"/>
        <v>2014</v>
      </c>
    </row>
    <row r="1766" spans="1:20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2">
        <f t="shared" si="110"/>
        <v>41976.331979166673</v>
      </c>
      <c r="T1766">
        <f t="shared" si="111"/>
        <v>2014</v>
      </c>
    </row>
    <row r="1767" spans="1:20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2">
        <f t="shared" si="110"/>
        <v>41824.658379629633</v>
      </c>
      <c r="T1767">
        <f t="shared" si="111"/>
        <v>2014</v>
      </c>
    </row>
    <row r="1768" spans="1:20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2">
        <f t="shared" si="110"/>
        <v>41863.433495370373</v>
      </c>
      <c r="T1768">
        <f t="shared" si="111"/>
        <v>2014</v>
      </c>
    </row>
    <row r="1769" spans="1:20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2">
        <f t="shared" si="110"/>
        <v>42692.256550925929</v>
      </c>
      <c r="T1769">
        <f t="shared" si="111"/>
        <v>2016</v>
      </c>
    </row>
    <row r="1770" spans="1:20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2">
        <f t="shared" si="110"/>
        <v>41612.912187499998</v>
      </c>
      <c r="T1770">
        <f t="shared" si="111"/>
        <v>2013</v>
      </c>
    </row>
    <row r="1771" spans="1:20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2">
        <f t="shared" si="110"/>
        <v>40892.149467592593</v>
      </c>
      <c r="T1771">
        <f t="shared" si="111"/>
        <v>2011</v>
      </c>
    </row>
    <row r="1772" spans="1:20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2">
        <f t="shared" si="110"/>
        <v>42053.916921296302</v>
      </c>
      <c r="T1772">
        <f t="shared" si="111"/>
        <v>2015</v>
      </c>
    </row>
    <row r="1773" spans="1:20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2">
        <f t="shared" si="110"/>
        <v>42734.787986111114</v>
      </c>
      <c r="T1773">
        <f t="shared" si="111"/>
        <v>2016</v>
      </c>
    </row>
    <row r="1774" spans="1:20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2">
        <f t="shared" si="110"/>
        <v>41789.080370370371</v>
      </c>
      <c r="T1774">
        <f t="shared" si="111"/>
        <v>2014</v>
      </c>
    </row>
    <row r="1775" spans="1:20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2">
        <f t="shared" si="110"/>
        <v>40997.271493055552</v>
      </c>
      <c r="T1775">
        <f t="shared" si="111"/>
        <v>2012</v>
      </c>
    </row>
    <row r="1776" spans="1:20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2">
        <f t="shared" si="110"/>
        <v>40695.795370370368</v>
      </c>
      <c r="T1776">
        <f t="shared" si="111"/>
        <v>2011</v>
      </c>
    </row>
    <row r="1777" spans="1:20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2">
        <f t="shared" si="110"/>
        <v>42236.159918981488</v>
      </c>
      <c r="T1777">
        <f t="shared" si="111"/>
        <v>2015</v>
      </c>
    </row>
    <row r="1778" spans="1:20" ht="43.2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9">
        <f t="shared" si="108"/>
        <v>111</v>
      </c>
      <c r="P1778">
        <f t="shared" si="109"/>
        <v>51.67</v>
      </c>
      <c r="Q1778" s="11" t="s">
        <v>8327</v>
      </c>
      <c r="R1778" t="s">
        <v>8328</v>
      </c>
      <c r="S1778" s="12">
        <f t="shared" si="110"/>
        <v>42248.90042824074</v>
      </c>
      <c r="T1778">
        <f t="shared" si="111"/>
        <v>2015</v>
      </c>
    </row>
    <row r="1779" spans="1:20" ht="43.2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9">
        <f t="shared" si="108"/>
        <v>148</v>
      </c>
      <c r="P1779">
        <f t="shared" si="109"/>
        <v>63.49</v>
      </c>
      <c r="Q1779" s="11" t="s">
        <v>8327</v>
      </c>
      <c r="R1779" t="s">
        <v>8331</v>
      </c>
      <c r="S1779" s="12">
        <f t="shared" si="110"/>
        <v>40987.773715277777</v>
      </c>
      <c r="T1779">
        <f t="shared" si="111"/>
        <v>2012</v>
      </c>
    </row>
    <row r="1780" spans="1:20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2">
        <f t="shared" si="110"/>
        <v>42499.629849537043</v>
      </c>
      <c r="T1780">
        <f t="shared" si="111"/>
        <v>2016</v>
      </c>
    </row>
    <row r="1781" spans="1:20" ht="43.2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9">
        <f t="shared" si="108"/>
        <v>100</v>
      </c>
      <c r="P1781">
        <f t="shared" si="109"/>
        <v>110.5</v>
      </c>
      <c r="Q1781" s="11" t="s">
        <v>8323</v>
      </c>
      <c r="R1781" t="s">
        <v>8326</v>
      </c>
      <c r="S1781" s="12">
        <f t="shared" si="110"/>
        <v>41808.649583333332</v>
      </c>
      <c r="T1781">
        <f t="shared" si="111"/>
        <v>2014</v>
      </c>
    </row>
    <row r="1782" spans="1:20" ht="43.2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9">
        <f t="shared" si="108"/>
        <v>126</v>
      </c>
      <c r="P1782">
        <f t="shared" si="109"/>
        <v>147.33000000000001</v>
      </c>
      <c r="Q1782" s="11" t="s">
        <v>8323</v>
      </c>
      <c r="R1782" t="s">
        <v>8326</v>
      </c>
      <c r="S1782" s="12">
        <f t="shared" si="110"/>
        <v>42489.619525462964</v>
      </c>
      <c r="T1782">
        <f t="shared" si="111"/>
        <v>2016</v>
      </c>
    </row>
    <row r="1783" spans="1:20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2">
        <f t="shared" si="110"/>
        <v>41833.450266203705</v>
      </c>
      <c r="T1783">
        <f t="shared" si="111"/>
        <v>2014</v>
      </c>
    </row>
    <row r="1784" spans="1:20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2">
        <f t="shared" si="110"/>
        <v>41786.761354166665</v>
      </c>
      <c r="T1784">
        <f t="shared" si="111"/>
        <v>2014</v>
      </c>
    </row>
    <row r="1785" spans="1:20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2">
        <f t="shared" si="110"/>
        <v>42570.91133101852</v>
      </c>
      <c r="T1785">
        <f t="shared" si="111"/>
        <v>2016</v>
      </c>
    </row>
    <row r="1786" spans="1:20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2">
        <f t="shared" si="110"/>
        <v>41754.745243055557</v>
      </c>
      <c r="T1786">
        <f t="shared" si="111"/>
        <v>2014</v>
      </c>
    </row>
    <row r="1787" spans="1:20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2">
        <f t="shared" si="110"/>
        <v>41788.919722222221</v>
      </c>
      <c r="T1787">
        <f t="shared" si="111"/>
        <v>2014</v>
      </c>
    </row>
    <row r="1788" spans="1:20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2">
        <f t="shared" si="110"/>
        <v>40570.025810185187</v>
      </c>
      <c r="T1788">
        <f t="shared" si="111"/>
        <v>2011</v>
      </c>
    </row>
    <row r="1789" spans="1:20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2">
        <f t="shared" si="110"/>
        <v>42380.581180555557</v>
      </c>
      <c r="T1789">
        <f t="shared" si="111"/>
        <v>2016</v>
      </c>
    </row>
    <row r="1790" spans="1:20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2">
        <f t="shared" si="110"/>
        <v>42241.85974537037</v>
      </c>
      <c r="T1790">
        <f t="shared" si="111"/>
        <v>2015</v>
      </c>
    </row>
    <row r="1791" spans="1:20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2">
        <f t="shared" si="110"/>
        <v>42109.751250000001</v>
      </c>
      <c r="T1791">
        <f t="shared" si="111"/>
        <v>2015</v>
      </c>
    </row>
    <row r="1792" spans="1:20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2">
        <f t="shared" si="110"/>
        <v>42344.32677083333</v>
      </c>
      <c r="T1792">
        <f t="shared" si="111"/>
        <v>2015</v>
      </c>
    </row>
    <row r="1793" spans="1:20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2">
        <f t="shared" si="110"/>
        <v>41477.930914351848</v>
      </c>
      <c r="T1793">
        <f t="shared" si="111"/>
        <v>2013</v>
      </c>
    </row>
    <row r="1794" spans="1:20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12">
        <f t="shared" si="110"/>
        <v>42418.231747685189</v>
      </c>
      <c r="T1794">
        <f t="shared" si="111"/>
        <v>2016</v>
      </c>
    </row>
    <row r="1795" spans="1:20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2">ROUND(E1795/D1795*100,0)</f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2">
        <f t="shared" ref="S1795:S1858" si="114">(((J1795/60)/60)/24)+DATE(1970,1,1)</f>
        <v>42710.876967592587</v>
      </c>
      <c r="T1795">
        <f t="shared" ref="T1795:T1858" si="115">YEAR(S1795)</f>
        <v>2016</v>
      </c>
    </row>
    <row r="1796" spans="1:20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2">
        <f t="shared" si="114"/>
        <v>41820.945613425924</v>
      </c>
      <c r="T1796">
        <f t="shared" si="115"/>
        <v>2014</v>
      </c>
    </row>
    <row r="1797" spans="1:20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2">
        <f t="shared" si="114"/>
        <v>42309.756620370375</v>
      </c>
      <c r="T1797">
        <f t="shared" si="115"/>
        <v>2015</v>
      </c>
    </row>
    <row r="1798" spans="1:20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2">
        <f t="shared" si="114"/>
        <v>42479.465833333335</v>
      </c>
      <c r="T1798">
        <f t="shared" si="115"/>
        <v>2016</v>
      </c>
    </row>
    <row r="1799" spans="1:20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2">
        <f t="shared" si="114"/>
        <v>42033.516898148147</v>
      </c>
      <c r="T1799">
        <f t="shared" si="115"/>
        <v>2015</v>
      </c>
    </row>
    <row r="1800" spans="1:20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2">
        <f t="shared" si="114"/>
        <v>41825.485868055555</v>
      </c>
      <c r="T1800">
        <f t="shared" si="115"/>
        <v>2014</v>
      </c>
    </row>
    <row r="1801" spans="1:20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2">
        <f t="shared" si="114"/>
        <v>42171.034861111111</v>
      </c>
      <c r="T1801">
        <f t="shared" si="115"/>
        <v>2015</v>
      </c>
    </row>
    <row r="1802" spans="1:20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2">
        <f t="shared" si="114"/>
        <v>41934.71056712963</v>
      </c>
      <c r="T1802">
        <f t="shared" si="115"/>
        <v>2014</v>
      </c>
    </row>
    <row r="1803" spans="1:20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2">
        <f t="shared" si="114"/>
        <v>41885.51798611111</v>
      </c>
      <c r="T1803">
        <f t="shared" si="115"/>
        <v>2014</v>
      </c>
    </row>
    <row r="1804" spans="1:20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2">
        <f t="shared" si="114"/>
        <v>42183.231006944443</v>
      </c>
      <c r="T1804">
        <f t="shared" si="115"/>
        <v>2015</v>
      </c>
    </row>
    <row r="1805" spans="1:20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2">
        <f t="shared" si="114"/>
        <v>40250.242106481484</v>
      </c>
      <c r="T1805">
        <f t="shared" si="115"/>
        <v>2010</v>
      </c>
    </row>
    <row r="1806" spans="1:20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2">
        <f t="shared" si="114"/>
        <v>41026.655011574076</v>
      </c>
      <c r="T1806">
        <f t="shared" si="115"/>
        <v>2012</v>
      </c>
    </row>
    <row r="1807" spans="1:20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2">
        <f t="shared" si="114"/>
        <v>40987.697638888887</v>
      </c>
      <c r="T1807">
        <f t="shared" si="115"/>
        <v>2012</v>
      </c>
    </row>
    <row r="1808" spans="1:20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2">
        <f t="shared" si="114"/>
        <v>42284.69694444444</v>
      </c>
      <c r="T1808">
        <f t="shared" si="115"/>
        <v>2015</v>
      </c>
    </row>
    <row r="1809" spans="1:20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2">
        <f t="shared" si="114"/>
        <v>41174.154178240737</v>
      </c>
      <c r="T1809">
        <f t="shared" si="115"/>
        <v>2012</v>
      </c>
    </row>
    <row r="1810" spans="1:20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2">
        <f t="shared" si="114"/>
        <v>40974.791898148149</v>
      </c>
      <c r="T1810">
        <f t="shared" si="115"/>
        <v>2012</v>
      </c>
    </row>
    <row r="1811" spans="1:20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2">
        <f t="shared" si="114"/>
        <v>41796.422326388885</v>
      </c>
      <c r="T1811">
        <f t="shared" si="115"/>
        <v>2014</v>
      </c>
    </row>
    <row r="1812" spans="1:20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2">
        <f t="shared" si="114"/>
        <v>42416.767928240741</v>
      </c>
      <c r="T1812">
        <f t="shared" si="115"/>
        <v>2016</v>
      </c>
    </row>
    <row r="1813" spans="1:20" ht="43.2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2"/>
        <v>102</v>
      </c>
      <c r="P1813">
        <f t="shared" si="113"/>
        <v>164.62</v>
      </c>
      <c r="Q1813" s="11" t="s">
        <v>8323</v>
      </c>
      <c r="R1813" t="s">
        <v>8326</v>
      </c>
      <c r="S1813" s="12">
        <f t="shared" si="114"/>
        <v>42411.942291666666</v>
      </c>
      <c r="T1813">
        <f t="shared" si="115"/>
        <v>2016</v>
      </c>
    </row>
    <row r="1814" spans="1:20" ht="43.2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2"/>
        <v>143</v>
      </c>
      <c r="P1814">
        <f t="shared" si="113"/>
        <v>164.62</v>
      </c>
      <c r="Q1814" s="11" t="s">
        <v>8323</v>
      </c>
      <c r="R1814" t="s">
        <v>8326</v>
      </c>
      <c r="S1814" s="12">
        <f t="shared" si="114"/>
        <v>42171.317442129628</v>
      </c>
      <c r="T1814">
        <f t="shared" si="115"/>
        <v>2015</v>
      </c>
    </row>
    <row r="1815" spans="1:20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2">
        <f t="shared" si="114"/>
        <v>42256.391875000001</v>
      </c>
      <c r="T1815">
        <f t="shared" si="115"/>
        <v>2015</v>
      </c>
    </row>
    <row r="1816" spans="1:20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2">
        <f t="shared" si="114"/>
        <v>41299.793356481481</v>
      </c>
      <c r="T1816">
        <f t="shared" si="115"/>
        <v>2013</v>
      </c>
    </row>
    <row r="1817" spans="1:20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2">
        <f t="shared" si="114"/>
        <v>41978.197199074071</v>
      </c>
      <c r="T1817">
        <f t="shared" si="115"/>
        <v>2014</v>
      </c>
    </row>
    <row r="1818" spans="1:20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2">
        <f t="shared" si="114"/>
        <v>40703.197048611109</v>
      </c>
      <c r="T1818">
        <f t="shared" si="115"/>
        <v>2011</v>
      </c>
    </row>
    <row r="1819" spans="1:20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2">
        <f t="shared" si="114"/>
        <v>42265.817002314812</v>
      </c>
      <c r="T1819">
        <f t="shared" si="115"/>
        <v>2015</v>
      </c>
    </row>
    <row r="1820" spans="1:20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2">
        <f t="shared" si="114"/>
        <v>42758.559629629628</v>
      </c>
      <c r="T1820">
        <f t="shared" si="115"/>
        <v>2017</v>
      </c>
    </row>
    <row r="1821" spans="1:20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2">
        <f t="shared" si="114"/>
        <v>42497.275706018518</v>
      </c>
      <c r="T1821">
        <f t="shared" si="115"/>
        <v>2016</v>
      </c>
    </row>
    <row r="1822" spans="1:20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2">
        <f t="shared" si="114"/>
        <v>41892.688750000001</v>
      </c>
      <c r="T1822">
        <f t="shared" si="115"/>
        <v>2014</v>
      </c>
    </row>
    <row r="1823" spans="1:20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2">
        <f t="shared" si="114"/>
        <v>42136.767175925925</v>
      </c>
      <c r="T1823">
        <f t="shared" si="115"/>
        <v>2015</v>
      </c>
    </row>
    <row r="1824" spans="1:20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2">
        <f t="shared" si="114"/>
        <v>41643.487175925926</v>
      </c>
      <c r="T1824">
        <f t="shared" si="115"/>
        <v>2014</v>
      </c>
    </row>
    <row r="1825" spans="1:20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2">
        <f t="shared" si="114"/>
        <v>41320.717465277776</v>
      </c>
      <c r="T1825">
        <f t="shared" si="115"/>
        <v>2013</v>
      </c>
    </row>
    <row r="1826" spans="1:20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2">
        <f t="shared" si="114"/>
        <v>42132.036168981482</v>
      </c>
      <c r="T1826">
        <f t="shared" si="115"/>
        <v>2015</v>
      </c>
    </row>
    <row r="1827" spans="1:20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2">
        <f t="shared" si="114"/>
        <v>42694.110185185185</v>
      </c>
      <c r="T1827">
        <f t="shared" si="115"/>
        <v>2016</v>
      </c>
    </row>
    <row r="1828" spans="1:20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2">
        <f t="shared" si="114"/>
        <v>42237.181608796294</v>
      </c>
      <c r="T1828">
        <f t="shared" si="115"/>
        <v>2015</v>
      </c>
    </row>
    <row r="1829" spans="1:20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2">
        <f t="shared" si="114"/>
        <v>41897.536134259259</v>
      </c>
      <c r="T1829">
        <f t="shared" si="115"/>
        <v>2014</v>
      </c>
    </row>
    <row r="1830" spans="1:20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2">
        <f t="shared" si="114"/>
        <v>42058.904074074075</v>
      </c>
      <c r="T1830">
        <f t="shared" si="115"/>
        <v>2015</v>
      </c>
    </row>
    <row r="1831" spans="1:20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2">
        <f t="shared" si="114"/>
        <v>41443.83452546296</v>
      </c>
      <c r="T1831">
        <f t="shared" si="115"/>
        <v>2013</v>
      </c>
    </row>
    <row r="1832" spans="1:20" ht="43.2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9">
        <f t="shared" si="112"/>
        <v>11</v>
      </c>
      <c r="P1832">
        <f t="shared" si="113"/>
        <v>91.3</v>
      </c>
      <c r="Q1832" s="11" t="s">
        <v>8308</v>
      </c>
      <c r="R1832" t="s">
        <v>8315</v>
      </c>
      <c r="S1832" s="12">
        <f t="shared" si="114"/>
        <v>41921.842627314814</v>
      </c>
      <c r="T1832">
        <f t="shared" si="115"/>
        <v>2014</v>
      </c>
    </row>
    <row r="1833" spans="1:20" ht="57.6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9">
        <f t="shared" si="112"/>
        <v>105</v>
      </c>
      <c r="P1833">
        <f t="shared" si="113"/>
        <v>150</v>
      </c>
      <c r="Q1833" s="11" t="s">
        <v>8327</v>
      </c>
      <c r="R1833" t="s">
        <v>8341</v>
      </c>
      <c r="S1833" s="12">
        <f t="shared" si="114"/>
        <v>40127.700370370374</v>
      </c>
      <c r="T1833">
        <f t="shared" si="115"/>
        <v>2009</v>
      </c>
    </row>
    <row r="1834" spans="1:20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2">
        <f t="shared" si="114"/>
        <v>41946.644745370373</v>
      </c>
      <c r="T1834">
        <f t="shared" si="115"/>
        <v>2014</v>
      </c>
    </row>
    <row r="1835" spans="1:20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2">
        <f t="shared" si="114"/>
        <v>41810.142199074071</v>
      </c>
      <c r="T1835">
        <f t="shared" si="115"/>
        <v>2014</v>
      </c>
    </row>
    <row r="1836" spans="1:20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2">
        <f t="shared" si="114"/>
        <v>41004.802465277775</v>
      </c>
      <c r="T1836">
        <f t="shared" si="115"/>
        <v>2012</v>
      </c>
    </row>
    <row r="1837" spans="1:20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2">
        <f t="shared" si="114"/>
        <v>41997.507905092592</v>
      </c>
      <c r="T1837">
        <f t="shared" si="115"/>
        <v>2014</v>
      </c>
    </row>
    <row r="1838" spans="1:20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2">
        <f t="shared" si="114"/>
        <v>42458.680925925932</v>
      </c>
      <c r="T1838">
        <f t="shared" si="115"/>
        <v>2016</v>
      </c>
    </row>
    <row r="1839" spans="1:20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2">
        <f t="shared" si="114"/>
        <v>41990.99863425926</v>
      </c>
      <c r="T1839">
        <f t="shared" si="115"/>
        <v>2014</v>
      </c>
    </row>
    <row r="1840" spans="1:20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2">
        <f t="shared" si="114"/>
        <v>42056.65143518518</v>
      </c>
      <c r="T1840">
        <f t="shared" si="115"/>
        <v>2015</v>
      </c>
    </row>
    <row r="1841" spans="1:20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2">
        <f t="shared" si="114"/>
        <v>41686.705208333333</v>
      </c>
      <c r="T1841">
        <f t="shared" si="115"/>
        <v>2014</v>
      </c>
    </row>
    <row r="1842" spans="1:20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2">
        <f t="shared" si="114"/>
        <v>41433.01829861111</v>
      </c>
      <c r="T1842">
        <f t="shared" si="115"/>
        <v>2013</v>
      </c>
    </row>
    <row r="1843" spans="1:20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2">
        <f t="shared" si="114"/>
        <v>41355.825497685182</v>
      </c>
      <c r="T1843">
        <f t="shared" si="115"/>
        <v>2013</v>
      </c>
    </row>
    <row r="1844" spans="1:20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2">
        <f t="shared" si="114"/>
        <v>42128.736608796295</v>
      </c>
      <c r="T1844">
        <f t="shared" si="115"/>
        <v>2015</v>
      </c>
    </row>
    <row r="1845" spans="1:20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2">
        <f t="shared" si="114"/>
        <v>41249.749085648145</v>
      </c>
      <c r="T1845">
        <f t="shared" si="115"/>
        <v>2012</v>
      </c>
    </row>
    <row r="1846" spans="1:20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2">
        <f t="shared" si="114"/>
        <v>42225.513888888891</v>
      </c>
      <c r="T1846">
        <f t="shared" si="115"/>
        <v>2015</v>
      </c>
    </row>
    <row r="1847" spans="1:20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2">
        <f t="shared" si="114"/>
        <v>41792.214467592588</v>
      </c>
      <c r="T1847">
        <f t="shared" si="115"/>
        <v>2014</v>
      </c>
    </row>
    <row r="1848" spans="1:20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2">
        <f t="shared" si="114"/>
        <v>42047.762407407412</v>
      </c>
      <c r="T1848">
        <f t="shared" si="115"/>
        <v>2015</v>
      </c>
    </row>
    <row r="1849" spans="1:20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2">
        <f t="shared" si="114"/>
        <v>42017.594236111108</v>
      </c>
      <c r="T1849">
        <f t="shared" si="115"/>
        <v>2015</v>
      </c>
    </row>
    <row r="1850" spans="1:20" ht="43.2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9">
        <f t="shared" si="112"/>
        <v>103</v>
      </c>
      <c r="P1850">
        <f t="shared" si="113"/>
        <v>50.37</v>
      </c>
      <c r="Q1850" s="11" t="s">
        <v>8327</v>
      </c>
      <c r="R1850" t="s">
        <v>8328</v>
      </c>
      <c r="S1850" s="12">
        <f t="shared" si="114"/>
        <v>40793.998599537037</v>
      </c>
      <c r="T1850">
        <f t="shared" si="115"/>
        <v>2011</v>
      </c>
    </row>
    <row r="1851" spans="1:20" ht="43.2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9">
        <f t="shared" si="112"/>
        <v>207</v>
      </c>
      <c r="P1851">
        <f t="shared" si="113"/>
        <v>43.02</v>
      </c>
      <c r="Q1851" s="11" t="s">
        <v>8321</v>
      </c>
      <c r="R1851" t="s">
        <v>8322</v>
      </c>
      <c r="S1851" s="12">
        <f t="shared" si="114"/>
        <v>41755.117581018516</v>
      </c>
      <c r="T1851">
        <f t="shared" si="115"/>
        <v>2014</v>
      </c>
    </row>
    <row r="1852" spans="1:20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2">
        <f t="shared" si="114"/>
        <v>42248.640162037031</v>
      </c>
      <c r="T1852">
        <f t="shared" si="115"/>
        <v>2015</v>
      </c>
    </row>
    <row r="1853" spans="1:20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2">
        <f t="shared" si="114"/>
        <v>42121.756921296299</v>
      </c>
      <c r="T1853">
        <f t="shared" si="115"/>
        <v>2015</v>
      </c>
    </row>
    <row r="1854" spans="1:20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2">
        <f t="shared" si="114"/>
        <v>42200.625833333332</v>
      </c>
      <c r="T1854">
        <f t="shared" si="115"/>
        <v>2015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2">
        <f t="shared" si="114"/>
        <v>42372.624166666668</v>
      </c>
      <c r="T1855">
        <f t="shared" si="115"/>
        <v>2016</v>
      </c>
    </row>
    <row r="1856" spans="1:20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2">
        <f t="shared" si="114"/>
        <v>40925.599664351852</v>
      </c>
      <c r="T1856">
        <f t="shared" si="115"/>
        <v>2012</v>
      </c>
    </row>
    <row r="1857" spans="1:20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2">
        <f t="shared" si="114"/>
        <v>42195.749745370369</v>
      </c>
      <c r="T1857">
        <f t="shared" si="115"/>
        <v>2015</v>
      </c>
    </row>
    <row r="1858" spans="1:20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12">
        <f t="shared" si="114"/>
        <v>42038.720451388886</v>
      </c>
      <c r="T1858">
        <f t="shared" si="115"/>
        <v>2015</v>
      </c>
    </row>
    <row r="1859" spans="1:20" ht="43.2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9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1" t="s">
        <v>8308</v>
      </c>
      <c r="R1859" t="s">
        <v>8315</v>
      </c>
      <c r="S1859" s="12">
        <f t="shared" ref="S1859:S1922" si="118">(((J1859/60)/60)/24)+DATE(1970,1,1)</f>
        <v>42774.792071759264</v>
      </c>
      <c r="T1859">
        <f t="shared" ref="T1859:T1922" si="119">YEAR(S1859)</f>
        <v>2017</v>
      </c>
    </row>
    <row r="1860" spans="1:20" ht="43.2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9">
        <f t="shared" si="116"/>
        <v>205</v>
      </c>
      <c r="P1860">
        <f t="shared" si="117"/>
        <v>45.62</v>
      </c>
      <c r="Q1860" s="11" t="s">
        <v>8327</v>
      </c>
      <c r="R1860" t="s">
        <v>8331</v>
      </c>
      <c r="S1860" s="12">
        <f t="shared" si="118"/>
        <v>42614.722013888888</v>
      </c>
      <c r="T1860">
        <f t="shared" si="119"/>
        <v>2016</v>
      </c>
    </row>
    <row r="1861" spans="1:20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2">
        <f t="shared" si="118"/>
        <v>41074.221562500003</v>
      </c>
      <c r="T1861">
        <f t="shared" si="119"/>
        <v>2012</v>
      </c>
    </row>
    <row r="1862" spans="1:20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2">
        <f t="shared" si="118"/>
        <v>42711.545196759253</v>
      </c>
      <c r="T1862">
        <f t="shared" si="119"/>
        <v>2016</v>
      </c>
    </row>
    <row r="1863" spans="1:20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2">
        <f t="shared" si="118"/>
        <v>42550.701886574068</v>
      </c>
      <c r="T1863">
        <f t="shared" si="119"/>
        <v>2016</v>
      </c>
    </row>
    <row r="1864" spans="1:20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2">
        <f t="shared" si="118"/>
        <v>42591.899988425925</v>
      </c>
      <c r="T1864">
        <f t="shared" si="119"/>
        <v>2016</v>
      </c>
    </row>
    <row r="1865" spans="1:20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2">
        <f t="shared" si="118"/>
        <v>42120.531226851846</v>
      </c>
      <c r="T1865">
        <f t="shared" si="119"/>
        <v>2015</v>
      </c>
    </row>
    <row r="1866" spans="1:20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2">
        <f t="shared" si="118"/>
        <v>42503.559467592597</v>
      </c>
      <c r="T1866">
        <f t="shared" si="119"/>
        <v>2016</v>
      </c>
    </row>
    <row r="1867" spans="1:20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2">
        <f t="shared" si="118"/>
        <v>42152.765717592592</v>
      </c>
      <c r="T1867">
        <f t="shared" si="119"/>
        <v>2015</v>
      </c>
    </row>
    <row r="1868" spans="1:20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2">
        <f t="shared" si="118"/>
        <v>41928.170497685183</v>
      </c>
      <c r="T1868">
        <f t="shared" si="119"/>
        <v>2014</v>
      </c>
    </row>
    <row r="1869" spans="1:20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2">
        <f t="shared" si="118"/>
        <v>41059.006805555553</v>
      </c>
      <c r="T1869">
        <f t="shared" si="119"/>
        <v>2012</v>
      </c>
    </row>
    <row r="1870" spans="1:20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2">
        <f t="shared" si="118"/>
        <v>41745.84542824074</v>
      </c>
      <c r="T1870">
        <f t="shared" si="119"/>
        <v>2014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2">
        <f t="shared" si="118"/>
        <v>42546.862233796302</v>
      </c>
      <c r="T1871">
        <f t="shared" si="119"/>
        <v>2016</v>
      </c>
    </row>
    <row r="1872" spans="1:20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2">
        <f t="shared" si="118"/>
        <v>42160.583043981482</v>
      </c>
      <c r="T1872">
        <f t="shared" si="119"/>
        <v>2015</v>
      </c>
    </row>
    <row r="1873" spans="1:20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2">
        <f t="shared" si="118"/>
        <v>40806.870949074073</v>
      </c>
      <c r="T1873">
        <f t="shared" si="119"/>
        <v>2011</v>
      </c>
    </row>
    <row r="1874" spans="1:20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2">
        <f t="shared" si="118"/>
        <v>42354.131643518514</v>
      </c>
      <c r="T1874">
        <f t="shared" si="119"/>
        <v>2015</v>
      </c>
    </row>
    <row r="1875" spans="1:20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2">
        <f t="shared" si="118"/>
        <v>42505.738032407404</v>
      </c>
      <c r="T1875">
        <f t="shared" si="119"/>
        <v>2016</v>
      </c>
    </row>
    <row r="1876" spans="1:20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2">
        <f t="shared" si="118"/>
        <v>42604.669675925921</v>
      </c>
      <c r="T1876">
        <f t="shared" si="119"/>
        <v>2016</v>
      </c>
    </row>
    <row r="1877" spans="1:20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2">
        <f t="shared" si="118"/>
        <v>41789.21398148148</v>
      </c>
      <c r="T1877">
        <f t="shared" si="119"/>
        <v>2014</v>
      </c>
    </row>
    <row r="1878" spans="1:20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2">
        <f t="shared" si="118"/>
        <v>42037.598958333328</v>
      </c>
      <c r="T1878">
        <f t="shared" si="119"/>
        <v>2015</v>
      </c>
    </row>
    <row r="1879" spans="1:20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2">
        <f t="shared" si="118"/>
        <v>41638.342905092592</v>
      </c>
      <c r="T1879">
        <f t="shared" si="119"/>
        <v>2013</v>
      </c>
    </row>
    <row r="1880" spans="1:20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2">
        <f t="shared" si="118"/>
        <v>41817.854999999996</v>
      </c>
      <c r="T1880">
        <f t="shared" si="119"/>
        <v>2014</v>
      </c>
    </row>
    <row r="1881" spans="1:20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2">
        <f t="shared" si="118"/>
        <v>41800.526701388888</v>
      </c>
      <c r="T1881">
        <f t="shared" si="119"/>
        <v>2014</v>
      </c>
    </row>
    <row r="1882" spans="1:20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2">
        <f t="shared" si="118"/>
        <v>42155.142638888887</v>
      </c>
      <c r="T1882">
        <f t="shared" si="119"/>
        <v>2015</v>
      </c>
    </row>
    <row r="1883" spans="1:20" ht="43.2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9">
        <f t="shared" si="116"/>
        <v>1</v>
      </c>
      <c r="P1883">
        <f t="shared" si="117"/>
        <v>673.33</v>
      </c>
      <c r="Q1883" s="11" t="s">
        <v>8311</v>
      </c>
      <c r="R1883" t="s">
        <v>8348</v>
      </c>
      <c r="S1883" s="12">
        <f t="shared" si="118"/>
        <v>42198.765844907408</v>
      </c>
      <c r="T1883">
        <f t="shared" si="119"/>
        <v>2015</v>
      </c>
    </row>
    <row r="1884" spans="1:20" ht="43.2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9">
        <f t="shared" si="116"/>
        <v>101</v>
      </c>
      <c r="P1884">
        <f t="shared" si="117"/>
        <v>65.16</v>
      </c>
      <c r="Q1884" s="11" t="s">
        <v>8323</v>
      </c>
      <c r="R1884" t="s">
        <v>8326</v>
      </c>
      <c r="S1884" s="12">
        <f t="shared" si="118"/>
        <v>42712.23474537037</v>
      </c>
      <c r="T1884">
        <f t="shared" si="119"/>
        <v>2016</v>
      </c>
    </row>
    <row r="1885" spans="1:20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2">
        <f t="shared" si="118"/>
        <v>41657.923807870371</v>
      </c>
      <c r="T1885">
        <f t="shared" si="119"/>
        <v>2014</v>
      </c>
    </row>
    <row r="1886" spans="1:20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2">
        <f t="shared" si="118"/>
        <v>41822.417939814812</v>
      </c>
      <c r="T1886">
        <f t="shared" si="119"/>
        <v>2014</v>
      </c>
    </row>
    <row r="1887" spans="1:20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2">
        <f t="shared" si="118"/>
        <v>42541.501516203702</v>
      </c>
      <c r="T1887">
        <f t="shared" si="119"/>
        <v>2016</v>
      </c>
    </row>
    <row r="1888" spans="1:20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2">
        <f t="shared" si="118"/>
        <v>42128.627893518518</v>
      </c>
      <c r="T1888">
        <f t="shared" si="119"/>
        <v>2015</v>
      </c>
    </row>
    <row r="1889" spans="1:20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2">
        <f t="shared" si="118"/>
        <v>40625.900694444441</v>
      </c>
      <c r="T1889">
        <f t="shared" si="119"/>
        <v>2011</v>
      </c>
    </row>
    <row r="1890" spans="1:20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2">
        <f t="shared" si="118"/>
        <v>41107.130150462966</v>
      </c>
      <c r="T1890">
        <f t="shared" si="119"/>
        <v>2012</v>
      </c>
    </row>
    <row r="1891" spans="1:20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2">
        <f t="shared" si="118"/>
        <v>42227.824212962965</v>
      </c>
      <c r="T1891">
        <f t="shared" si="119"/>
        <v>2015</v>
      </c>
    </row>
    <row r="1892" spans="1:20" ht="43.2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9">
        <f t="shared" si="116"/>
        <v>101</v>
      </c>
      <c r="P1892">
        <f t="shared" si="117"/>
        <v>61.06</v>
      </c>
      <c r="Q1892" s="11" t="s">
        <v>8323</v>
      </c>
      <c r="R1892" t="s">
        <v>8326</v>
      </c>
      <c r="S1892" s="12">
        <f t="shared" si="118"/>
        <v>42632.348310185189</v>
      </c>
      <c r="T1892">
        <f t="shared" si="119"/>
        <v>2016</v>
      </c>
    </row>
    <row r="1893" spans="1:20" ht="43.2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9">
        <f t="shared" si="116"/>
        <v>126</v>
      </c>
      <c r="P1893">
        <f t="shared" si="117"/>
        <v>55.97</v>
      </c>
      <c r="Q1893" s="11" t="s">
        <v>8323</v>
      </c>
      <c r="R1893" t="s">
        <v>8326</v>
      </c>
      <c r="S1893" s="12">
        <f t="shared" si="118"/>
        <v>42592.066921296297</v>
      </c>
      <c r="T1893">
        <f t="shared" si="119"/>
        <v>2016</v>
      </c>
    </row>
    <row r="1894" spans="1:20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2">
        <f t="shared" si="118"/>
        <v>42553.54414351852</v>
      </c>
      <c r="T1894">
        <f t="shared" si="119"/>
        <v>2016</v>
      </c>
    </row>
    <row r="1895" spans="1:20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2">
        <f t="shared" si="118"/>
        <v>40658.189826388887</v>
      </c>
      <c r="T1895">
        <f t="shared" si="119"/>
        <v>2011</v>
      </c>
    </row>
    <row r="1896" spans="1:20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2">
        <f t="shared" si="118"/>
        <v>42191.363506944443</v>
      </c>
      <c r="T1896">
        <f t="shared" si="119"/>
        <v>2015</v>
      </c>
    </row>
    <row r="1897" spans="1:20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2">
        <f t="shared" si="118"/>
        <v>41759.670937499999</v>
      </c>
      <c r="T1897">
        <f t="shared" si="119"/>
        <v>2014</v>
      </c>
    </row>
    <row r="1898" spans="1:20" ht="43.2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9">
        <f t="shared" si="116"/>
        <v>1</v>
      </c>
      <c r="P1898">
        <f t="shared" si="117"/>
        <v>501.25</v>
      </c>
      <c r="Q1898" s="11" t="s">
        <v>8319</v>
      </c>
      <c r="R1898" t="s">
        <v>8345</v>
      </c>
      <c r="S1898" s="12">
        <f t="shared" si="118"/>
        <v>42734.879236111112</v>
      </c>
      <c r="T1898">
        <f t="shared" si="119"/>
        <v>2016</v>
      </c>
    </row>
    <row r="1899" spans="1:20" ht="43.2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9">
        <f t="shared" si="116"/>
        <v>100</v>
      </c>
      <c r="P1899">
        <f t="shared" si="117"/>
        <v>45.57</v>
      </c>
      <c r="Q1899" s="11" t="s">
        <v>8311</v>
      </c>
      <c r="R1899" t="s">
        <v>8333</v>
      </c>
      <c r="S1899" s="12">
        <f t="shared" si="118"/>
        <v>41831.846828703703</v>
      </c>
      <c r="T1899">
        <f t="shared" si="119"/>
        <v>2014</v>
      </c>
    </row>
    <row r="1900" spans="1:20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2">
        <f t="shared" si="118"/>
        <v>42179.854629629626</v>
      </c>
      <c r="T1900">
        <f t="shared" si="119"/>
        <v>2015</v>
      </c>
    </row>
    <row r="1901" spans="1:20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2">
        <f t="shared" si="118"/>
        <v>42075.942627314813</v>
      </c>
      <c r="T1901">
        <f t="shared" si="119"/>
        <v>2015</v>
      </c>
    </row>
    <row r="1902" spans="1:20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2">
        <f t="shared" si="118"/>
        <v>42200.758240740746</v>
      </c>
      <c r="T1902">
        <f t="shared" si="119"/>
        <v>2015</v>
      </c>
    </row>
    <row r="1903" spans="1:20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2">
        <f t="shared" si="118"/>
        <v>42482.43478009259</v>
      </c>
      <c r="T1903">
        <f t="shared" si="119"/>
        <v>2016</v>
      </c>
    </row>
    <row r="1904" spans="1:20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2">
        <f t="shared" si="118"/>
        <v>40884.066678240742</v>
      </c>
      <c r="T1904">
        <f t="shared" si="119"/>
        <v>2011</v>
      </c>
    </row>
    <row r="1905" spans="1:20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2">
        <f t="shared" si="118"/>
        <v>42371.935590277775</v>
      </c>
      <c r="T1905">
        <f t="shared" si="119"/>
        <v>2016</v>
      </c>
    </row>
    <row r="1906" spans="1:20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2">
        <f t="shared" si="118"/>
        <v>42165.462627314817</v>
      </c>
      <c r="T1906">
        <f t="shared" si="119"/>
        <v>2015</v>
      </c>
    </row>
    <row r="1907" spans="1:20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2">
        <f t="shared" si="118"/>
        <v>40876.169664351852</v>
      </c>
      <c r="T1907">
        <f t="shared" si="119"/>
        <v>2011</v>
      </c>
    </row>
    <row r="1908" spans="1:20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2">
        <f t="shared" si="118"/>
        <v>41887.568912037037</v>
      </c>
      <c r="T1908">
        <f t="shared" si="119"/>
        <v>2014</v>
      </c>
    </row>
    <row r="1909" spans="1:20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2">
        <f t="shared" si="118"/>
        <v>41874.098807870374</v>
      </c>
      <c r="T1909">
        <f t="shared" si="119"/>
        <v>2014</v>
      </c>
    </row>
    <row r="1910" spans="1:20" ht="43.2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9">
        <f t="shared" si="116"/>
        <v>100</v>
      </c>
      <c r="P1910">
        <f t="shared" si="117"/>
        <v>285.70999999999998</v>
      </c>
      <c r="Q1910" s="11" t="s">
        <v>8327</v>
      </c>
      <c r="R1910" t="s">
        <v>8329</v>
      </c>
      <c r="S1910" s="12">
        <f t="shared" si="118"/>
        <v>41564.194131944445</v>
      </c>
      <c r="T1910">
        <f t="shared" si="119"/>
        <v>2013</v>
      </c>
    </row>
    <row r="1911" spans="1:20" ht="43.2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9">
        <f t="shared" si="116"/>
        <v>100</v>
      </c>
      <c r="P1911">
        <f t="shared" si="117"/>
        <v>42.55</v>
      </c>
      <c r="Q1911" s="11" t="s">
        <v>8327</v>
      </c>
      <c r="R1911" t="s">
        <v>8328</v>
      </c>
      <c r="S1911" s="12">
        <f t="shared" si="118"/>
        <v>41193.748483796298</v>
      </c>
      <c r="T1911">
        <f t="shared" si="119"/>
        <v>2012</v>
      </c>
    </row>
    <row r="1912" spans="1:20" ht="43.2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9">
        <f t="shared" si="116"/>
        <v>100</v>
      </c>
      <c r="P1912">
        <f t="shared" si="117"/>
        <v>250</v>
      </c>
      <c r="Q1912" s="11" t="s">
        <v>8327</v>
      </c>
      <c r="R1912" t="s">
        <v>8328</v>
      </c>
      <c r="S1912" s="12">
        <f t="shared" si="118"/>
        <v>42227.936157407406</v>
      </c>
      <c r="T1912">
        <f t="shared" si="119"/>
        <v>2015</v>
      </c>
    </row>
    <row r="1913" spans="1:20" ht="57.6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9">
        <f t="shared" si="116"/>
        <v>100</v>
      </c>
      <c r="P1913">
        <f t="shared" si="117"/>
        <v>133.33000000000001</v>
      </c>
      <c r="Q1913" s="11" t="s">
        <v>8323</v>
      </c>
      <c r="R1913" t="s">
        <v>8326</v>
      </c>
      <c r="S1913" s="12">
        <f t="shared" si="118"/>
        <v>41953.8675</v>
      </c>
      <c r="T1913">
        <f t="shared" si="119"/>
        <v>2014</v>
      </c>
    </row>
    <row r="1914" spans="1:20" ht="43.2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9">
        <f t="shared" si="116"/>
        <v>100</v>
      </c>
      <c r="P1914">
        <f t="shared" si="117"/>
        <v>117.65</v>
      </c>
      <c r="Q1914" s="11" t="s">
        <v>8323</v>
      </c>
      <c r="R1914" t="s">
        <v>8326</v>
      </c>
      <c r="S1914" s="12">
        <f t="shared" si="118"/>
        <v>42150.462083333332</v>
      </c>
      <c r="T1914">
        <f t="shared" si="119"/>
        <v>2015</v>
      </c>
    </row>
    <row r="1915" spans="1:20" ht="43.2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9">
        <f t="shared" si="116"/>
        <v>100</v>
      </c>
      <c r="P1915">
        <f t="shared" si="117"/>
        <v>95.24</v>
      </c>
      <c r="Q1915" s="11" t="s">
        <v>8323</v>
      </c>
      <c r="R1915" t="s">
        <v>8326</v>
      </c>
      <c r="S1915" s="12">
        <f t="shared" si="118"/>
        <v>41839.730937500004</v>
      </c>
      <c r="T1915">
        <f t="shared" si="119"/>
        <v>2014</v>
      </c>
    </row>
    <row r="1916" spans="1:20" ht="43.2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9">
        <f t="shared" si="116"/>
        <v>100</v>
      </c>
      <c r="P1916">
        <f t="shared" si="117"/>
        <v>64.52</v>
      </c>
      <c r="Q1916" s="11" t="s">
        <v>8323</v>
      </c>
      <c r="R1916" t="s">
        <v>8326</v>
      </c>
      <c r="S1916" s="12">
        <f t="shared" si="118"/>
        <v>42272.530509259261</v>
      </c>
      <c r="T1916">
        <f t="shared" si="119"/>
        <v>2015</v>
      </c>
    </row>
    <row r="1917" spans="1:20" ht="43.2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9">
        <f t="shared" si="116"/>
        <v>100</v>
      </c>
      <c r="P1917">
        <f t="shared" si="117"/>
        <v>68.97</v>
      </c>
      <c r="Q1917" s="11" t="s">
        <v>8323</v>
      </c>
      <c r="R1917" t="s">
        <v>8326</v>
      </c>
      <c r="S1917" s="12">
        <f t="shared" si="118"/>
        <v>42460.741747685184</v>
      </c>
      <c r="T1917">
        <f t="shared" si="119"/>
        <v>2016</v>
      </c>
    </row>
    <row r="1918" spans="1:20" ht="43.2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9">
        <f t="shared" si="116"/>
        <v>100</v>
      </c>
      <c r="P1918">
        <f t="shared" si="117"/>
        <v>100</v>
      </c>
      <c r="Q1918" s="11" t="s">
        <v>8323</v>
      </c>
      <c r="R1918" t="s">
        <v>8335</v>
      </c>
      <c r="S1918" s="12">
        <f t="shared" si="118"/>
        <v>42138.930671296301</v>
      </c>
      <c r="T1918">
        <f t="shared" si="119"/>
        <v>2015</v>
      </c>
    </row>
    <row r="1919" spans="1:20" ht="43.2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9">
        <f t="shared" si="116"/>
        <v>133</v>
      </c>
      <c r="P1919">
        <f t="shared" si="117"/>
        <v>86.96</v>
      </c>
      <c r="Q1919" s="11" t="s">
        <v>8327</v>
      </c>
      <c r="R1919" t="s">
        <v>8331</v>
      </c>
      <c r="S1919" s="12">
        <f t="shared" si="118"/>
        <v>41876.18618055556</v>
      </c>
      <c r="T1919">
        <f t="shared" si="119"/>
        <v>2014</v>
      </c>
    </row>
    <row r="1920" spans="1:20" ht="28.8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9">
        <f t="shared" si="116"/>
        <v>133</v>
      </c>
      <c r="P1920">
        <f t="shared" si="117"/>
        <v>36.36</v>
      </c>
      <c r="Q1920" s="11" t="s">
        <v>8323</v>
      </c>
      <c r="R1920" t="s">
        <v>8335</v>
      </c>
      <c r="S1920" s="12">
        <f t="shared" si="118"/>
        <v>41803.457326388889</v>
      </c>
      <c r="T1920">
        <f t="shared" si="119"/>
        <v>2014</v>
      </c>
    </row>
    <row r="1921" spans="1:20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2">
        <f t="shared" si="118"/>
        <v>41312.311562499999</v>
      </c>
      <c r="T1921">
        <f t="shared" si="119"/>
        <v>2013</v>
      </c>
    </row>
    <row r="1922" spans="1:20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12">
        <f t="shared" si="118"/>
        <v>42003.655555555553</v>
      </c>
      <c r="T1922">
        <f t="shared" si="119"/>
        <v>2014</v>
      </c>
    </row>
    <row r="1923" spans="1:20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0">ROUND(E1923/D1923*100,0)</f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2">
        <f t="shared" ref="S1923:S1986" si="122">(((J1923/60)/60)/24)+DATE(1970,1,1)</f>
        <v>41004.139108796298</v>
      </c>
      <c r="T1923">
        <f t="shared" ref="T1923:T1986" si="123">YEAR(S1923)</f>
        <v>2012</v>
      </c>
    </row>
    <row r="1924" spans="1:20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2">
        <f t="shared" si="122"/>
        <v>42689.74324074074</v>
      </c>
      <c r="T1924">
        <f t="shared" si="123"/>
        <v>2016</v>
      </c>
    </row>
    <row r="1925" spans="1:20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2">
        <f t="shared" si="122"/>
        <v>42095.918530092589</v>
      </c>
      <c r="T1925">
        <f t="shared" si="123"/>
        <v>2015</v>
      </c>
    </row>
    <row r="1926" spans="1:20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2">
        <f t="shared" si="122"/>
        <v>42524.782638888893</v>
      </c>
      <c r="T1926">
        <f t="shared" si="123"/>
        <v>2016</v>
      </c>
    </row>
    <row r="1927" spans="1:20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2">
        <f t="shared" si="122"/>
        <v>41915.437210648146</v>
      </c>
      <c r="T1927">
        <f t="shared" si="123"/>
        <v>2014</v>
      </c>
    </row>
    <row r="1928" spans="1:20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2">
        <f t="shared" si="122"/>
        <v>41325.525752314818</v>
      </c>
      <c r="T1928">
        <f t="shared" si="123"/>
        <v>2013</v>
      </c>
    </row>
    <row r="1929" spans="1:20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2">
        <f t="shared" si="122"/>
        <v>41828.515555555554</v>
      </c>
      <c r="T1929">
        <f t="shared" si="123"/>
        <v>2014</v>
      </c>
    </row>
    <row r="1930" spans="1:20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2">
        <f t="shared" si="122"/>
        <v>41715.874780092592</v>
      </c>
      <c r="T1930">
        <f t="shared" si="123"/>
        <v>2014</v>
      </c>
    </row>
    <row r="1931" spans="1:20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2">
        <f t="shared" si="122"/>
        <v>41034.656597222223</v>
      </c>
      <c r="T1931">
        <f t="shared" si="123"/>
        <v>2012</v>
      </c>
    </row>
    <row r="1932" spans="1:20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2">
        <f t="shared" si="122"/>
        <v>42253.688043981485</v>
      </c>
      <c r="T1932">
        <f t="shared" si="123"/>
        <v>2015</v>
      </c>
    </row>
    <row r="1933" spans="1:20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2">
        <f t="shared" si="122"/>
        <v>41781.855092592588</v>
      </c>
      <c r="T1933">
        <f t="shared" si="123"/>
        <v>2014</v>
      </c>
    </row>
    <row r="1934" spans="1:20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2">
        <f t="shared" si="122"/>
        <v>41036.946469907409</v>
      </c>
      <c r="T1934">
        <f t="shared" si="123"/>
        <v>2012</v>
      </c>
    </row>
    <row r="1935" spans="1:20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2">
        <f t="shared" si="122"/>
        <v>40043.895462962959</v>
      </c>
      <c r="T1935">
        <f t="shared" si="123"/>
        <v>2009</v>
      </c>
    </row>
    <row r="1936" spans="1:20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2">
        <f t="shared" si="122"/>
        <v>42370.90320601852</v>
      </c>
      <c r="T1936">
        <f t="shared" si="123"/>
        <v>2016</v>
      </c>
    </row>
    <row r="1937" spans="1:20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2">
        <f t="shared" si="122"/>
        <v>41923.857511574075</v>
      </c>
      <c r="T1937">
        <f t="shared" si="123"/>
        <v>2014</v>
      </c>
    </row>
    <row r="1938" spans="1:20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2">
        <f t="shared" si="122"/>
        <v>42339.967708333337</v>
      </c>
      <c r="T1938">
        <f t="shared" si="123"/>
        <v>2015</v>
      </c>
    </row>
    <row r="1939" spans="1:20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2">
        <f t="shared" si="122"/>
        <v>42273.884305555555</v>
      </c>
      <c r="T1939">
        <f t="shared" si="123"/>
        <v>2015</v>
      </c>
    </row>
    <row r="1940" spans="1:20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2">
        <f t="shared" si="122"/>
        <v>41037.551585648151</v>
      </c>
      <c r="T1940">
        <f t="shared" si="123"/>
        <v>2012</v>
      </c>
    </row>
    <row r="1941" spans="1:20" ht="43.2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9">
        <f t="shared" si="120"/>
        <v>6</v>
      </c>
      <c r="P1941">
        <f t="shared" si="121"/>
        <v>98.79</v>
      </c>
      <c r="Q1941" s="11" t="s">
        <v>8313</v>
      </c>
      <c r="R1941" t="s">
        <v>8314</v>
      </c>
      <c r="S1941" s="12">
        <f t="shared" si="122"/>
        <v>41978.760393518518</v>
      </c>
      <c r="T1941">
        <f t="shared" si="123"/>
        <v>2014</v>
      </c>
    </row>
    <row r="1942" spans="1:20" ht="57.6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9">
        <f t="shared" si="120"/>
        <v>125</v>
      </c>
      <c r="P1942">
        <f t="shared" si="121"/>
        <v>23.17</v>
      </c>
      <c r="Q1942" s="11" t="s">
        <v>8311</v>
      </c>
      <c r="R1942" t="s">
        <v>8312</v>
      </c>
      <c r="S1942" s="12">
        <f t="shared" si="122"/>
        <v>41250.827118055553</v>
      </c>
      <c r="T1942">
        <f t="shared" si="123"/>
        <v>2012</v>
      </c>
    </row>
    <row r="1943" spans="1:20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2">
        <f t="shared" si="122"/>
        <v>42296.261087962965</v>
      </c>
      <c r="T1943">
        <f t="shared" si="123"/>
        <v>2015</v>
      </c>
    </row>
    <row r="1944" spans="1:20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2">
        <f t="shared" si="122"/>
        <v>42709.134780092587</v>
      </c>
      <c r="T1944">
        <f t="shared" si="123"/>
        <v>2016</v>
      </c>
    </row>
    <row r="1945" spans="1:20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2">
        <f t="shared" si="122"/>
        <v>42636.614745370374</v>
      </c>
      <c r="T1945">
        <f t="shared" si="123"/>
        <v>2016</v>
      </c>
    </row>
    <row r="1946" spans="1:20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2">
        <f t="shared" si="122"/>
        <v>42313.703900462962</v>
      </c>
      <c r="T1946">
        <f t="shared" si="123"/>
        <v>2015</v>
      </c>
    </row>
    <row r="1947" spans="1:20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2">
        <f t="shared" si="122"/>
        <v>42256.764212962968</v>
      </c>
      <c r="T1947">
        <f t="shared" si="123"/>
        <v>2015</v>
      </c>
    </row>
    <row r="1948" spans="1:20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2">
        <f t="shared" si="122"/>
        <v>42628.22792824074</v>
      </c>
      <c r="T1948">
        <f t="shared" si="123"/>
        <v>2016</v>
      </c>
    </row>
    <row r="1949" spans="1:20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2">
        <f t="shared" si="122"/>
        <v>42233.747349537036</v>
      </c>
      <c r="T1949">
        <f t="shared" si="123"/>
        <v>2015</v>
      </c>
    </row>
    <row r="1950" spans="1:20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2">
        <f t="shared" si="122"/>
        <v>42688.711354166662</v>
      </c>
      <c r="T1950">
        <f t="shared" si="123"/>
        <v>2016</v>
      </c>
    </row>
    <row r="1951" spans="1:20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2">
        <f t="shared" si="122"/>
        <v>42205.171018518522</v>
      </c>
      <c r="T1951">
        <f t="shared" si="123"/>
        <v>2015</v>
      </c>
    </row>
    <row r="1952" spans="1:20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2">
        <f t="shared" si="122"/>
        <v>41277.186111111114</v>
      </c>
      <c r="T1952">
        <f t="shared" si="123"/>
        <v>2013</v>
      </c>
    </row>
    <row r="1953" spans="1:20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2">
        <f t="shared" si="122"/>
        <v>42552.048356481479</v>
      </c>
      <c r="T1953">
        <f t="shared" si="123"/>
        <v>2016</v>
      </c>
    </row>
    <row r="1954" spans="1:20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2">
        <f t="shared" si="122"/>
        <v>41861.524837962963</v>
      </c>
      <c r="T1954">
        <f t="shared" si="123"/>
        <v>2014</v>
      </c>
    </row>
    <row r="1955" spans="1:20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2">
        <f t="shared" si="122"/>
        <v>40926.047858796301</v>
      </c>
      <c r="T1955">
        <f t="shared" si="123"/>
        <v>2012</v>
      </c>
    </row>
    <row r="1956" spans="1:20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2">
        <f t="shared" si="122"/>
        <v>40761.604421296295</v>
      </c>
      <c r="T1956">
        <f t="shared" si="123"/>
        <v>2011</v>
      </c>
    </row>
    <row r="1957" spans="1:20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2">
        <f t="shared" si="122"/>
        <v>42072.576249999998</v>
      </c>
      <c r="T1957">
        <f t="shared" si="123"/>
        <v>2015</v>
      </c>
    </row>
    <row r="1958" spans="1:20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2">
        <f t="shared" si="122"/>
        <v>41912.858946759261</v>
      </c>
      <c r="T1958">
        <f t="shared" si="123"/>
        <v>2014</v>
      </c>
    </row>
    <row r="1959" spans="1:20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2">
        <f t="shared" si="122"/>
        <v>41162.672326388885</v>
      </c>
      <c r="T1959">
        <f t="shared" si="123"/>
        <v>2012</v>
      </c>
    </row>
    <row r="1960" spans="1:20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2">
        <f t="shared" si="122"/>
        <v>42167.533159722225</v>
      </c>
      <c r="T1960">
        <f t="shared" si="123"/>
        <v>2015</v>
      </c>
    </row>
    <row r="1961" spans="1:20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2">
        <f t="shared" si="122"/>
        <v>41902.622395833336</v>
      </c>
      <c r="T1961">
        <f t="shared" si="123"/>
        <v>2014</v>
      </c>
    </row>
    <row r="1962" spans="1:20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2">
        <f t="shared" si="122"/>
        <v>42054.849050925928</v>
      </c>
      <c r="T1962">
        <f t="shared" si="123"/>
        <v>2015</v>
      </c>
    </row>
    <row r="1963" spans="1:20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2">
        <f t="shared" si="122"/>
        <v>42760.244212962964</v>
      </c>
      <c r="T1963">
        <f t="shared" si="123"/>
        <v>2017</v>
      </c>
    </row>
    <row r="1964" spans="1:20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2">
        <f t="shared" si="122"/>
        <v>41740.138113425928</v>
      </c>
      <c r="T1964">
        <f t="shared" si="123"/>
        <v>2014</v>
      </c>
    </row>
    <row r="1965" spans="1:20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2">
        <f t="shared" si="122"/>
        <v>41879.913761574076</v>
      </c>
      <c r="T1965">
        <f t="shared" si="123"/>
        <v>2014</v>
      </c>
    </row>
    <row r="1966" spans="1:20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2">
        <f t="shared" si="122"/>
        <v>40939.979618055557</v>
      </c>
      <c r="T1966">
        <f t="shared" si="123"/>
        <v>2012</v>
      </c>
    </row>
    <row r="1967" spans="1:20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2">
        <f t="shared" si="122"/>
        <v>42017.88045138889</v>
      </c>
      <c r="T1967">
        <f t="shared" si="123"/>
        <v>2015</v>
      </c>
    </row>
    <row r="1968" spans="1:20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2">
        <f t="shared" si="122"/>
        <v>41712.762673611112</v>
      </c>
      <c r="T1968">
        <f t="shared" si="123"/>
        <v>2014</v>
      </c>
    </row>
    <row r="1969" spans="1:20" ht="43.2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9">
        <f t="shared" si="120"/>
        <v>0</v>
      </c>
      <c r="P1969">
        <f t="shared" si="121"/>
        <v>300</v>
      </c>
      <c r="Q1969" s="11" t="s">
        <v>8323</v>
      </c>
      <c r="R1969" t="s">
        <v>8335</v>
      </c>
      <c r="S1969" s="12">
        <f t="shared" si="122"/>
        <v>42157.598090277781</v>
      </c>
      <c r="T1969">
        <f t="shared" si="123"/>
        <v>2015</v>
      </c>
    </row>
    <row r="1970" spans="1:20" ht="43.2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9">
        <f t="shared" si="120"/>
        <v>100</v>
      </c>
      <c r="P1970">
        <f t="shared" si="121"/>
        <v>94.74</v>
      </c>
      <c r="Q1970" s="11" t="s">
        <v>8327</v>
      </c>
      <c r="R1970" t="s">
        <v>8331</v>
      </c>
      <c r="S1970" s="12">
        <f t="shared" si="122"/>
        <v>40941.652372685188</v>
      </c>
      <c r="T1970">
        <f t="shared" si="123"/>
        <v>2012</v>
      </c>
    </row>
    <row r="1971" spans="1:20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2">
        <f t="shared" si="122"/>
        <v>41940.598182870373</v>
      </c>
      <c r="T1971">
        <f t="shared" si="123"/>
        <v>2014</v>
      </c>
    </row>
    <row r="1972" spans="1:20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2">
        <f t="shared" si="122"/>
        <v>41807.690081018518</v>
      </c>
      <c r="T1972">
        <f t="shared" si="123"/>
        <v>2014</v>
      </c>
    </row>
    <row r="1973" spans="1:20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2">
        <f t="shared" si="122"/>
        <v>42103.884930555556</v>
      </c>
      <c r="T1973">
        <f t="shared" si="123"/>
        <v>2015</v>
      </c>
    </row>
    <row r="1974" spans="1:20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2">
        <f t="shared" si="122"/>
        <v>41794.124953703707</v>
      </c>
      <c r="T1974">
        <f t="shared" si="123"/>
        <v>2014</v>
      </c>
    </row>
    <row r="1975" spans="1:20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2">
        <f t="shared" si="122"/>
        <v>41692.084143518521</v>
      </c>
      <c r="T1975">
        <f t="shared" si="123"/>
        <v>2014</v>
      </c>
    </row>
    <row r="1976" spans="1:20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2">
        <f t="shared" si="122"/>
        <v>42279.778564814813</v>
      </c>
      <c r="T1976">
        <f t="shared" si="123"/>
        <v>2015</v>
      </c>
    </row>
    <row r="1977" spans="1:20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2">
        <f t="shared" si="122"/>
        <v>42619.635787037041</v>
      </c>
      <c r="T1977">
        <f t="shared" si="123"/>
        <v>2016</v>
      </c>
    </row>
    <row r="1978" spans="1:20" ht="28.8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9">
        <f t="shared" si="120"/>
        <v>101</v>
      </c>
      <c r="P1978">
        <f t="shared" si="121"/>
        <v>35.520000000000003</v>
      </c>
      <c r="Q1978" s="11" t="s">
        <v>8308</v>
      </c>
      <c r="R1978" t="s">
        <v>8315</v>
      </c>
      <c r="S1978" s="12">
        <f t="shared" si="122"/>
        <v>41617.912662037037</v>
      </c>
      <c r="T1978">
        <f t="shared" si="123"/>
        <v>2013</v>
      </c>
    </row>
    <row r="1979" spans="1:20" ht="43.2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9">
        <f t="shared" si="120"/>
        <v>118</v>
      </c>
      <c r="P1979">
        <f t="shared" si="121"/>
        <v>36.24</v>
      </c>
      <c r="Q1979" s="11" t="s">
        <v>8327</v>
      </c>
      <c r="R1979" t="s">
        <v>8338</v>
      </c>
      <c r="S1979" s="12">
        <f t="shared" si="122"/>
        <v>41662.854988425926</v>
      </c>
      <c r="T1979">
        <f t="shared" si="123"/>
        <v>2014</v>
      </c>
    </row>
    <row r="1980" spans="1:20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2">
        <f t="shared" si="122"/>
        <v>40796.001261574071</v>
      </c>
      <c r="T1980">
        <f t="shared" si="123"/>
        <v>2011</v>
      </c>
    </row>
    <row r="1981" spans="1:20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2">
        <f t="shared" si="122"/>
        <v>42290.059594907405</v>
      </c>
      <c r="T1981">
        <f t="shared" si="123"/>
        <v>2015</v>
      </c>
    </row>
    <row r="1982" spans="1:20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2">
        <f t="shared" si="122"/>
        <v>42804.534652777773</v>
      </c>
      <c r="T1982">
        <f t="shared" si="123"/>
        <v>2017</v>
      </c>
    </row>
    <row r="1983" spans="1:20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2">
        <f t="shared" si="122"/>
        <v>42052.802430555559</v>
      </c>
      <c r="T1983">
        <f t="shared" si="123"/>
        <v>2015</v>
      </c>
    </row>
    <row r="1984" spans="1:20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2">
        <f t="shared" si="122"/>
        <v>42690.334317129629</v>
      </c>
      <c r="T1984">
        <f t="shared" si="123"/>
        <v>2016</v>
      </c>
    </row>
    <row r="1985" spans="1:20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2">
        <f t="shared" si="122"/>
        <v>42649.623460648145</v>
      </c>
      <c r="T1985">
        <f t="shared" si="123"/>
        <v>2016</v>
      </c>
    </row>
    <row r="1986" spans="1:20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12">
        <f t="shared" si="122"/>
        <v>42359.792233796295</v>
      </c>
      <c r="T1986">
        <f t="shared" si="123"/>
        <v>2015</v>
      </c>
    </row>
    <row r="1987" spans="1:20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4">ROUND(E1987/D1987*100,0)</f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2">
        <f t="shared" ref="S1987:S2050" si="126">(((J1987/60)/60)/24)+DATE(1970,1,1)</f>
        <v>41646.792222222226</v>
      </c>
      <c r="T1987">
        <f t="shared" ref="T1987:T2050" si="127">YEAR(S1987)</f>
        <v>2014</v>
      </c>
    </row>
    <row r="1988" spans="1:20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2">
        <f t="shared" si="126"/>
        <v>41044.988055555557</v>
      </c>
      <c r="T1988">
        <f t="shared" si="127"/>
        <v>2012</v>
      </c>
    </row>
    <row r="1989" spans="1:20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2">
        <f t="shared" si="126"/>
        <v>42565.009097222224</v>
      </c>
      <c r="T1989">
        <f t="shared" si="127"/>
        <v>2016</v>
      </c>
    </row>
    <row r="1990" spans="1:20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2">
        <f t="shared" si="126"/>
        <v>42612.642754629633</v>
      </c>
      <c r="T1990">
        <f t="shared" si="127"/>
        <v>2016</v>
      </c>
    </row>
    <row r="1991" spans="1:20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2">
        <f t="shared" si="126"/>
        <v>41921.770439814813</v>
      </c>
      <c r="T1991">
        <f t="shared" si="127"/>
        <v>2014</v>
      </c>
    </row>
    <row r="1992" spans="1:20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2">
        <f t="shared" si="126"/>
        <v>42773.916180555556</v>
      </c>
      <c r="T1992">
        <f t="shared" si="127"/>
        <v>2017</v>
      </c>
    </row>
    <row r="1993" spans="1:20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2">
        <f t="shared" si="126"/>
        <v>42079.745578703703</v>
      </c>
      <c r="T1993">
        <f t="shared" si="127"/>
        <v>2015</v>
      </c>
    </row>
    <row r="1994" spans="1:20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2">
        <f t="shared" si="126"/>
        <v>40324.662511574075</v>
      </c>
      <c r="T1994">
        <f t="shared" si="127"/>
        <v>2010</v>
      </c>
    </row>
    <row r="1995" spans="1:20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2">
        <f t="shared" si="126"/>
        <v>42629.503483796296</v>
      </c>
      <c r="T1995">
        <f t="shared" si="127"/>
        <v>2016</v>
      </c>
    </row>
    <row r="1996" spans="1:20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2">
        <f t="shared" si="126"/>
        <v>42192.591944444444</v>
      </c>
      <c r="T1996">
        <f t="shared" si="127"/>
        <v>2015</v>
      </c>
    </row>
    <row r="1997" spans="1:20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2">
        <f t="shared" si="126"/>
        <v>42065.084375000006</v>
      </c>
      <c r="T1997">
        <f t="shared" si="127"/>
        <v>2015</v>
      </c>
    </row>
    <row r="1998" spans="1:20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2">
        <f t="shared" si="126"/>
        <v>42275.588715277772</v>
      </c>
      <c r="T1998">
        <f t="shared" si="127"/>
        <v>2015</v>
      </c>
    </row>
    <row r="1999" spans="1:20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2">
        <f t="shared" si="126"/>
        <v>42123.678645833337</v>
      </c>
      <c r="T1999">
        <f t="shared" si="127"/>
        <v>2015</v>
      </c>
    </row>
    <row r="2000" spans="1:20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2">
        <f t="shared" si="126"/>
        <v>41894.91375</v>
      </c>
      <c r="T2000">
        <f t="shared" si="127"/>
        <v>2014</v>
      </c>
    </row>
    <row r="2001" spans="1:20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2">
        <f t="shared" si="126"/>
        <v>41557.949687500004</v>
      </c>
      <c r="T2001">
        <f t="shared" si="127"/>
        <v>2013</v>
      </c>
    </row>
    <row r="2002" spans="1:20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2">
        <f t="shared" si="126"/>
        <v>41932.871990740743</v>
      </c>
      <c r="T2002">
        <f t="shared" si="127"/>
        <v>2014</v>
      </c>
    </row>
    <row r="2003" spans="1:20" ht="43.2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9">
        <f t="shared" si="124"/>
        <v>16</v>
      </c>
      <c r="P2003">
        <f t="shared" si="125"/>
        <v>188.56</v>
      </c>
      <c r="Q2003" s="11" t="s">
        <v>8323</v>
      </c>
      <c r="R2003" t="s">
        <v>8326</v>
      </c>
      <c r="S2003" s="12">
        <f t="shared" si="126"/>
        <v>42159.224432870367</v>
      </c>
      <c r="T2003">
        <f t="shared" si="127"/>
        <v>2015</v>
      </c>
    </row>
    <row r="2004" spans="1:20" ht="43.2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9">
        <f t="shared" si="124"/>
        <v>48</v>
      </c>
      <c r="P2004">
        <f t="shared" si="125"/>
        <v>94.28</v>
      </c>
      <c r="Q2004" s="11" t="s">
        <v>8313</v>
      </c>
      <c r="R2004" t="s">
        <v>8314</v>
      </c>
      <c r="S2004" s="12">
        <f t="shared" si="126"/>
        <v>42159.47256944445</v>
      </c>
      <c r="T2004">
        <f t="shared" si="127"/>
        <v>2015</v>
      </c>
    </row>
    <row r="2005" spans="1:20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2">
        <f t="shared" si="126"/>
        <v>40671.879293981481</v>
      </c>
      <c r="T2005">
        <f t="shared" si="127"/>
        <v>2011</v>
      </c>
    </row>
    <row r="2006" spans="1:20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2">
        <f t="shared" si="126"/>
        <v>42459.15861111111</v>
      </c>
      <c r="T2006">
        <f t="shared" si="127"/>
        <v>2016</v>
      </c>
    </row>
    <row r="2007" spans="1:20" ht="57.6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9">
        <f t="shared" si="124"/>
        <v>109</v>
      </c>
      <c r="P2007">
        <f t="shared" si="125"/>
        <v>34.409999999999997</v>
      </c>
      <c r="Q2007" s="11" t="s">
        <v>8323</v>
      </c>
      <c r="R2007" t="s">
        <v>8326</v>
      </c>
      <c r="S2007" s="12">
        <f t="shared" si="126"/>
        <v>42511.741944444439</v>
      </c>
      <c r="T2007">
        <f t="shared" si="127"/>
        <v>2016</v>
      </c>
    </row>
    <row r="2008" spans="1:20" ht="43.2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9">
        <f t="shared" si="124"/>
        <v>112</v>
      </c>
      <c r="P2008">
        <f t="shared" si="125"/>
        <v>35.130000000000003</v>
      </c>
      <c r="Q2008" s="11" t="s">
        <v>8308</v>
      </c>
      <c r="R2008" t="s">
        <v>8310</v>
      </c>
      <c r="S2008" s="12">
        <f t="shared" si="126"/>
        <v>41932.036851851852</v>
      </c>
      <c r="T2008">
        <f t="shared" si="127"/>
        <v>2014</v>
      </c>
    </row>
    <row r="2009" spans="1:20" ht="43.2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9">
        <f t="shared" si="124"/>
        <v>211</v>
      </c>
      <c r="P2009">
        <f t="shared" si="125"/>
        <v>29.07</v>
      </c>
      <c r="Q2009" s="11" t="s">
        <v>8323</v>
      </c>
      <c r="R2009" t="s">
        <v>8326</v>
      </c>
      <c r="S2009" s="12">
        <f t="shared" si="126"/>
        <v>42105.267488425925</v>
      </c>
      <c r="T2009">
        <f t="shared" si="127"/>
        <v>2015</v>
      </c>
    </row>
    <row r="2010" spans="1:20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2">
        <f t="shared" si="126"/>
        <v>42611.933969907404</v>
      </c>
      <c r="T2010">
        <f t="shared" si="127"/>
        <v>2016</v>
      </c>
    </row>
    <row r="2011" spans="1:20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2">
        <f t="shared" si="126"/>
        <v>41814.785925925928</v>
      </c>
      <c r="T2011">
        <f t="shared" si="127"/>
        <v>2014</v>
      </c>
    </row>
    <row r="2012" spans="1:20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2">
        <f t="shared" si="126"/>
        <v>42733.50136574074</v>
      </c>
      <c r="T2012">
        <f t="shared" si="127"/>
        <v>2016</v>
      </c>
    </row>
    <row r="2013" spans="1:20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2">
        <f t="shared" si="126"/>
        <v>42381.671840277777</v>
      </c>
      <c r="T2013">
        <f t="shared" si="127"/>
        <v>2016</v>
      </c>
    </row>
    <row r="2014" spans="1:20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2">
        <f t="shared" si="126"/>
        <v>42098.291828703703</v>
      </c>
      <c r="T2014">
        <f t="shared" si="127"/>
        <v>2015</v>
      </c>
    </row>
    <row r="2015" spans="1:20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2">
        <f t="shared" si="126"/>
        <v>40811.120324074072</v>
      </c>
      <c r="T2015">
        <f t="shared" si="127"/>
        <v>2011</v>
      </c>
    </row>
    <row r="2016" spans="1:20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2">
        <f t="shared" si="126"/>
        <v>42146.731087962966</v>
      </c>
      <c r="T2016">
        <f t="shared" si="127"/>
        <v>2015</v>
      </c>
    </row>
    <row r="2017" spans="1:20" ht="43.2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9">
        <f t="shared" si="124"/>
        <v>101</v>
      </c>
      <c r="P2017">
        <f t="shared" si="125"/>
        <v>55.33</v>
      </c>
      <c r="Q2017" s="11" t="s">
        <v>8323</v>
      </c>
      <c r="R2017" t="s">
        <v>8326</v>
      </c>
      <c r="S2017" s="12">
        <f t="shared" si="126"/>
        <v>42372.693055555559</v>
      </c>
      <c r="T2017">
        <f t="shared" si="127"/>
        <v>2016</v>
      </c>
    </row>
    <row r="2018" spans="1:20" ht="57.6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9">
        <f t="shared" si="124"/>
        <v>111</v>
      </c>
      <c r="P2018">
        <f t="shared" si="125"/>
        <v>92.22</v>
      </c>
      <c r="Q2018" s="11" t="s">
        <v>8308</v>
      </c>
      <c r="R2018" t="s">
        <v>8340</v>
      </c>
      <c r="S2018" s="12">
        <f t="shared" si="126"/>
        <v>42380.926111111112</v>
      </c>
      <c r="T2018">
        <f t="shared" si="127"/>
        <v>2016</v>
      </c>
    </row>
    <row r="2019" spans="1:20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2">
        <f t="shared" si="126"/>
        <v>41604.996458333335</v>
      </c>
      <c r="T2019">
        <f t="shared" si="127"/>
        <v>2013</v>
      </c>
    </row>
    <row r="2020" spans="1:20" ht="57.6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9">
        <f t="shared" si="124"/>
        <v>8</v>
      </c>
      <c r="P2020">
        <f t="shared" si="125"/>
        <v>45.97</v>
      </c>
      <c r="Q2020" s="11" t="s">
        <v>8311</v>
      </c>
      <c r="R2020" t="s">
        <v>8356</v>
      </c>
      <c r="S2020" s="12">
        <f t="shared" si="126"/>
        <v>42136.297175925924</v>
      </c>
      <c r="T2020">
        <f t="shared" si="127"/>
        <v>2015</v>
      </c>
    </row>
    <row r="2021" spans="1:20" ht="43.2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9">
        <f t="shared" si="124"/>
        <v>110</v>
      </c>
      <c r="P2021">
        <f t="shared" si="125"/>
        <v>31.83</v>
      </c>
      <c r="Q2021" s="11" t="s">
        <v>8327</v>
      </c>
      <c r="R2021" t="s">
        <v>8328</v>
      </c>
      <c r="S2021" s="12">
        <f t="shared" si="126"/>
        <v>41535.90148148148</v>
      </c>
      <c r="T2021">
        <f t="shared" si="127"/>
        <v>2013</v>
      </c>
    </row>
    <row r="2022" spans="1:20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2">
        <f t="shared" si="126"/>
        <v>41724.776539351849</v>
      </c>
      <c r="T2022">
        <f t="shared" si="127"/>
        <v>2014</v>
      </c>
    </row>
    <row r="2023" spans="1:20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2">
        <f t="shared" si="126"/>
        <v>41893.783553240741</v>
      </c>
      <c r="T2023">
        <f t="shared" si="127"/>
        <v>2014</v>
      </c>
    </row>
    <row r="2024" spans="1:20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2">
        <f t="shared" si="126"/>
        <v>42054.024421296301</v>
      </c>
      <c r="T2024">
        <f t="shared" si="127"/>
        <v>2015</v>
      </c>
    </row>
    <row r="2025" spans="1:20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2">
        <f t="shared" si="126"/>
        <v>42675.694236111114</v>
      </c>
      <c r="T2025">
        <f t="shared" si="127"/>
        <v>2016</v>
      </c>
    </row>
    <row r="2026" spans="1:20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2">
        <f t="shared" si="126"/>
        <v>42010.674513888895</v>
      </c>
      <c r="T2026">
        <f t="shared" si="127"/>
        <v>2015</v>
      </c>
    </row>
    <row r="2027" spans="1:20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2">
        <f t="shared" si="126"/>
        <v>42162.729548611111</v>
      </c>
      <c r="T2027">
        <f t="shared" si="127"/>
        <v>2015</v>
      </c>
    </row>
    <row r="2028" spans="1:20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2">
        <f t="shared" si="126"/>
        <v>42647.750092592592</v>
      </c>
      <c r="T2028">
        <f t="shared" si="127"/>
        <v>2016</v>
      </c>
    </row>
    <row r="2029" spans="1:20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2">
        <f t="shared" si="126"/>
        <v>42039.384571759263</v>
      </c>
      <c r="T2029">
        <f t="shared" si="127"/>
        <v>2015</v>
      </c>
    </row>
    <row r="2030" spans="1:20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2">
        <f t="shared" si="126"/>
        <v>42097.786493055552</v>
      </c>
      <c r="T2030">
        <f t="shared" si="127"/>
        <v>2015</v>
      </c>
    </row>
    <row r="2031" spans="1:20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2">
        <f t="shared" si="126"/>
        <v>42203.432129629626</v>
      </c>
      <c r="T2031">
        <f t="shared" si="127"/>
        <v>2015</v>
      </c>
    </row>
    <row r="2032" spans="1:20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2">
        <f t="shared" si="126"/>
        <v>42374.911226851851</v>
      </c>
      <c r="T2032">
        <f t="shared" si="127"/>
        <v>2016</v>
      </c>
    </row>
    <row r="2033" spans="1:20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2">
        <f t="shared" si="126"/>
        <v>42103.399479166663</v>
      </c>
      <c r="T2033">
        <f t="shared" si="127"/>
        <v>2015</v>
      </c>
    </row>
    <row r="2034" spans="1:20" ht="43.2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9">
        <f t="shared" si="124"/>
        <v>103</v>
      </c>
      <c r="P2034">
        <f t="shared" si="125"/>
        <v>43.62</v>
      </c>
      <c r="Q2034" s="11" t="s">
        <v>8327</v>
      </c>
      <c r="R2034" t="s">
        <v>8341</v>
      </c>
      <c r="S2034" s="12">
        <f t="shared" si="126"/>
        <v>41390.757754629631</v>
      </c>
      <c r="T2034">
        <f t="shared" si="127"/>
        <v>2013</v>
      </c>
    </row>
    <row r="2035" spans="1:20" ht="43.2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9">
        <f t="shared" si="124"/>
        <v>161</v>
      </c>
      <c r="P2035">
        <f t="shared" si="125"/>
        <v>76.86</v>
      </c>
      <c r="Q2035" s="11" t="s">
        <v>8327</v>
      </c>
      <c r="R2035" t="s">
        <v>8331</v>
      </c>
      <c r="S2035" s="12">
        <f t="shared" si="126"/>
        <v>42075.171203703707</v>
      </c>
      <c r="T2035">
        <f t="shared" si="127"/>
        <v>2015</v>
      </c>
    </row>
    <row r="2036" spans="1:20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2">
        <f t="shared" si="126"/>
        <v>41571.998379629629</v>
      </c>
      <c r="T2036">
        <f t="shared" si="127"/>
        <v>2013</v>
      </c>
    </row>
    <row r="2037" spans="1:20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2">
        <f t="shared" si="126"/>
        <v>42446.943831018521</v>
      </c>
      <c r="T2037">
        <f t="shared" si="127"/>
        <v>2016</v>
      </c>
    </row>
    <row r="2038" spans="1:20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2">
        <f t="shared" si="126"/>
        <v>42628.690266203703</v>
      </c>
      <c r="T2038">
        <f t="shared" si="127"/>
        <v>2016</v>
      </c>
    </row>
    <row r="2039" spans="1:20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2">
        <f t="shared" si="126"/>
        <v>42780.740277777775</v>
      </c>
      <c r="T2039">
        <f t="shared" si="127"/>
        <v>2017</v>
      </c>
    </row>
    <row r="2040" spans="1:20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2">
        <f t="shared" si="126"/>
        <v>41943.604097222218</v>
      </c>
      <c r="T2040">
        <f t="shared" si="127"/>
        <v>2014</v>
      </c>
    </row>
    <row r="2041" spans="1:20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2">
        <f t="shared" si="126"/>
        <v>42065.887361111112</v>
      </c>
      <c r="T2041">
        <f t="shared" si="127"/>
        <v>2015</v>
      </c>
    </row>
    <row r="2042" spans="1:20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2">
        <f t="shared" si="126"/>
        <v>41631.902766203704</v>
      </c>
      <c r="T2042">
        <f t="shared" si="127"/>
        <v>2013</v>
      </c>
    </row>
    <row r="2043" spans="1:20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2">
        <f t="shared" si="126"/>
        <v>41923.921643518523</v>
      </c>
      <c r="T2043">
        <f t="shared" si="127"/>
        <v>2014</v>
      </c>
    </row>
    <row r="2044" spans="1:20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2">
        <f t="shared" si="126"/>
        <v>42707.895462962959</v>
      </c>
      <c r="T2044">
        <f t="shared" si="127"/>
        <v>2016</v>
      </c>
    </row>
    <row r="2045" spans="1:20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2">
        <f t="shared" si="126"/>
        <v>42016.120613425926</v>
      </c>
      <c r="T2045">
        <f t="shared" si="127"/>
        <v>2015</v>
      </c>
    </row>
    <row r="2046" spans="1:20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2">
        <f t="shared" si="126"/>
        <v>41301.654340277775</v>
      </c>
      <c r="T2046">
        <f t="shared" si="127"/>
        <v>2013</v>
      </c>
    </row>
    <row r="2047" spans="1:20" ht="43.2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9">
        <f t="shared" si="124"/>
        <v>11</v>
      </c>
      <c r="P2047">
        <f t="shared" si="125"/>
        <v>225</v>
      </c>
      <c r="Q2047" s="11" t="s">
        <v>8311</v>
      </c>
      <c r="R2047" t="s">
        <v>8348</v>
      </c>
      <c r="S2047" s="12">
        <f t="shared" si="126"/>
        <v>41832.672685185185</v>
      </c>
      <c r="T2047">
        <f t="shared" si="127"/>
        <v>2014</v>
      </c>
    </row>
    <row r="2048" spans="1:20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2">
        <f t="shared" si="126"/>
        <v>41180.86241898148</v>
      </c>
      <c r="T2048">
        <f t="shared" si="127"/>
        <v>2012</v>
      </c>
    </row>
    <row r="2049" spans="1:20" ht="43.2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9">
        <f t="shared" si="124"/>
        <v>105</v>
      </c>
      <c r="P2049">
        <f t="shared" si="125"/>
        <v>58.33</v>
      </c>
      <c r="Q2049" s="11" t="s">
        <v>8327</v>
      </c>
      <c r="R2049" t="s">
        <v>8331</v>
      </c>
      <c r="S2049" s="12">
        <f t="shared" si="126"/>
        <v>41123.056273148148</v>
      </c>
      <c r="T2049">
        <f t="shared" si="127"/>
        <v>2012</v>
      </c>
    </row>
    <row r="2050" spans="1:20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12">
        <f t="shared" si="126"/>
        <v>42479.432291666672</v>
      </c>
      <c r="T2050">
        <f t="shared" si="127"/>
        <v>2016</v>
      </c>
    </row>
    <row r="2051" spans="1:20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8">ROUND(E2051/D2051*100,0)</f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2">
        <f t="shared" ref="S2051:S2114" si="130">(((J2051/60)/60)/24)+DATE(1970,1,1)</f>
        <v>41867.083368055559</v>
      </c>
      <c r="T2051">
        <f t="shared" ref="T2051:T2114" si="131">YEAR(S2051)</f>
        <v>2014</v>
      </c>
    </row>
    <row r="2052" spans="1:20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2">
        <f t="shared" si="130"/>
        <v>42074.935740740737</v>
      </c>
      <c r="T2052">
        <f t="shared" si="131"/>
        <v>2015</v>
      </c>
    </row>
    <row r="2053" spans="1:20" ht="43.2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9">
        <f t="shared" si="128"/>
        <v>46</v>
      </c>
      <c r="P2053">
        <f t="shared" si="129"/>
        <v>34.130000000000003</v>
      </c>
      <c r="Q2053" s="11" t="s">
        <v>8323</v>
      </c>
      <c r="R2053" t="s">
        <v>8324</v>
      </c>
      <c r="S2053" s="12">
        <f t="shared" si="130"/>
        <v>42801.774699074071</v>
      </c>
      <c r="T2053">
        <f t="shared" si="131"/>
        <v>2017</v>
      </c>
    </row>
    <row r="2054" spans="1:20" ht="43.2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9">
        <f t="shared" si="128"/>
        <v>105</v>
      </c>
      <c r="P2054">
        <f t="shared" si="129"/>
        <v>54.14</v>
      </c>
      <c r="Q2054" s="11" t="s">
        <v>8323</v>
      </c>
      <c r="R2054" t="s">
        <v>8326</v>
      </c>
      <c r="S2054" s="12">
        <f t="shared" si="130"/>
        <v>42150.755312499998</v>
      </c>
      <c r="T2054">
        <f t="shared" si="131"/>
        <v>2015</v>
      </c>
    </row>
    <row r="2055" spans="1:20" ht="43.2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9">
        <f t="shared" si="128"/>
        <v>393</v>
      </c>
      <c r="P2055">
        <f t="shared" si="129"/>
        <v>60.38</v>
      </c>
      <c r="Q2055" s="11" t="s">
        <v>8321</v>
      </c>
      <c r="R2055" t="s">
        <v>8343</v>
      </c>
      <c r="S2055" s="12">
        <f t="shared" si="130"/>
        <v>40997.144872685189</v>
      </c>
      <c r="T2055">
        <f t="shared" si="131"/>
        <v>2012</v>
      </c>
    </row>
    <row r="2056" spans="1:20" ht="43.2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9">
        <f t="shared" si="128"/>
        <v>104</v>
      </c>
      <c r="P2056">
        <f t="shared" si="129"/>
        <v>55.89</v>
      </c>
      <c r="Q2056" s="11" t="s">
        <v>8323</v>
      </c>
      <c r="R2056" t="s">
        <v>8326</v>
      </c>
      <c r="S2056" s="12">
        <f t="shared" si="130"/>
        <v>41764.44663194444</v>
      </c>
      <c r="T2056">
        <f t="shared" si="131"/>
        <v>2014</v>
      </c>
    </row>
    <row r="2057" spans="1:20" ht="43.2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9">
        <f t="shared" si="128"/>
        <v>130</v>
      </c>
      <c r="P2057">
        <f t="shared" si="129"/>
        <v>86.94</v>
      </c>
      <c r="Q2057" s="11" t="s">
        <v>8323</v>
      </c>
      <c r="R2057" t="s">
        <v>8326</v>
      </c>
      <c r="S2057" s="12">
        <f t="shared" si="130"/>
        <v>42725.031180555554</v>
      </c>
      <c r="T2057">
        <f t="shared" si="131"/>
        <v>2016</v>
      </c>
    </row>
    <row r="2058" spans="1:20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2">
        <f t="shared" si="130"/>
        <v>42502.807627314818</v>
      </c>
      <c r="T2058">
        <f t="shared" si="131"/>
        <v>2016</v>
      </c>
    </row>
    <row r="2059" spans="1:20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2">
        <f t="shared" si="130"/>
        <v>40070.253819444442</v>
      </c>
      <c r="T2059">
        <f t="shared" si="131"/>
        <v>2009</v>
      </c>
    </row>
    <row r="2060" spans="1:20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2">
        <f t="shared" si="130"/>
        <v>40347.125601851854</v>
      </c>
      <c r="T2060">
        <f t="shared" si="131"/>
        <v>2010</v>
      </c>
    </row>
    <row r="2061" spans="1:20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2">
        <f t="shared" si="130"/>
        <v>42143.461122685185</v>
      </c>
      <c r="T2061">
        <f t="shared" si="131"/>
        <v>2015</v>
      </c>
    </row>
    <row r="2062" spans="1:20" ht="43.2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9">
        <f t="shared" si="128"/>
        <v>21</v>
      </c>
      <c r="P2062">
        <f t="shared" si="129"/>
        <v>25.49</v>
      </c>
      <c r="Q2062" s="11" t="s">
        <v>8319</v>
      </c>
      <c r="R2062" t="s">
        <v>8320</v>
      </c>
      <c r="S2062" s="12">
        <f t="shared" si="130"/>
        <v>42790.885243055556</v>
      </c>
      <c r="T2062">
        <f t="shared" si="131"/>
        <v>2017</v>
      </c>
    </row>
    <row r="2063" spans="1:20" ht="28.8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9">
        <f t="shared" si="128"/>
        <v>104</v>
      </c>
      <c r="P2063">
        <f t="shared" si="129"/>
        <v>77.75</v>
      </c>
      <c r="Q2063" s="11" t="s">
        <v>8327</v>
      </c>
      <c r="R2063" t="s">
        <v>8331</v>
      </c>
      <c r="S2063" s="12">
        <f t="shared" si="130"/>
        <v>41548.00335648148</v>
      </c>
      <c r="T2063">
        <f t="shared" si="131"/>
        <v>2013</v>
      </c>
    </row>
    <row r="2064" spans="1:20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2">
        <f t="shared" si="130"/>
        <v>40764.204375000001</v>
      </c>
      <c r="T2064">
        <f t="shared" si="131"/>
        <v>2011</v>
      </c>
    </row>
    <row r="2065" spans="1:20" ht="28.8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9">
        <f t="shared" si="128"/>
        <v>0</v>
      </c>
      <c r="P2065">
        <f t="shared" si="129"/>
        <v>775</v>
      </c>
      <c r="Q2065" s="11" t="s">
        <v>8323</v>
      </c>
      <c r="R2065" t="s">
        <v>8324</v>
      </c>
      <c r="S2065" s="12">
        <f t="shared" si="130"/>
        <v>42534.649571759262</v>
      </c>
      <c r="T2065">
        <f t="shared" si="131"/>
        <v>2016</v>
      </c>
    </row>
    <row r="2066" spans="1:20" ht="57.6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9">
        <f t="shared" si="128"/>
        <v>111</v>
      </c>
      <c r="P2066">
        <f t="shared" si="129"/>
        <v>67.39</v>
      </c>
      <c r="Q2066" s="11" t="s">
        <v>8311</v>
      </c>
      <c r="R2066" t="s">
        <v>8333</v>
      </c>
      <c r="S2066" s="12">
        <f t="shared" si="130"/>
        <v>41689.917962962965</v>
      </c>
      <c r="T2066">
        <f t="shared" si="131"/>
        <v>2014</v>
      </c>
    </row>
    <row r="2067" spans="1:20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2">
        <f t="shared" si="130"/>
        <v>42420.140277777777</v>
      </c>
      <c r="T2067">
        <f t="shared" si="131"/>
        <v>2016</v>
      </c>
    </row>
    <row r="2068" spans="1:20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2">
        <f t="shared" si="130"/>
        <v>42182.008402777778</v>
      </c>
      <c r="T2068">
        <f t="shared" si="131"/>
        <v>2015</v>
      </c>
    </row>
    <row r="2069" spans="1:20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2">
        <f t="shared" si="130"/>
        <v>42020.806701388887</v>
      </c>
      <c r="T2069">
        <f t="shared" si="131"/>
        <v>2015</v>
      </c>
    </row>
    <row r="2070" spans="1:20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2">
        <f t="shared" si="130"/>
        <v>41205.854537037041</v>
      </c>
      <c r="T2070">
        <f t="shared" si="131"/>
        <v>2012</v>
      </c>
    </row>
    <row r="2071" spans="1:20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2">
        <f t="shared" si="130"/>
        <v>41815.774826388886</v>
      </c>
      <c r="T2071">
        <f t="shared" si="131"/>
        <v>2014</v>
      </c>
    </row>
    <row r="2072" spans="1:20" ht="28.8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9">
        <f t="shared" si="128"/>
        <v>102</v>
      </c>
      <c r="P2072">
        <f t="shared" si="129"/>
        <v>59.04</v>
      </c>
      <c r="Q2072" s="11" t="s">
        <v>8323</v>
      </c>
      <c r="R2072" t="s">
        <v>8335</v>
      </c>
      <c r="S2072" s="12">
        <f t="shared" si="130"/>
        <v>41747.471504629626</v>
      </c>
      <c r="T2072">
        <f t="shared" si="131"/>
        <v>2014</v>
      </c>
    </row>
    <row r="2073" spans="1:20" ht="57.6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9">
        <f t="shared" si="128"/>
        <v>256</v>
      </c>
      <c r="P2073">
        <f t="shared" si="129"/>
        <v>69.77</v>
      </c>
      <c r="Q2073" s="11" t="s">
        <v>8321</v>
      </c>
      <c r="R2073" t="s">
        <v>8322</v>
      </c>
      <c r="S2073" s="12">
        <f t="shared" si="130"/>
        <v>41144.709490740745</v>
      </c>
      <c r="T2073">
        <f t="shared" si="131"/>
        <v>2012</v>
      </c>
    </row>
    <row r="2074" spans="1:20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2">
        <f t="shared" si="130"/>
        <v>42513.110787037032</v>
      </c>
      <c r="T2074">
        <f t="shared" si="131"/>
        <v>2016</v>
      </c>
    </row>
    <row r="2075" spans="1:20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2">
        <f t="shared" si="130"/>
        <v>42068.65552083333</v>
      </c>
      <c r="T2075">
        <f t="shared" si="131"/>
        <v>2015</v>
      </c>
    </row>
    <row r="2076" spans="1:20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2">
        <f t="shared" si="130"/>
        <v>41820.639189814814</v>
      </c>
      <c r="T2076">
        <f t="shared" si="131"/>
        <v>2014</v>
      </c>
    </row>
    <row r="2077" spans="1:20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2">
        <f t="shared" si="130"/>
        <v>41922.741655092592</v>
      </c>
      <c r="T2077">
        <f t="shared" si="131"/>
        <v>2014</v>
      </c>
    </row>
    <row r="2078" spans="1:20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2">
        <f t="shared" si="130"/>
        <v>41753.515856481477</v>
      </c>
      <c r="T2078">
        <f t="shared" si="131"/>
        <v>2014</v>
      </c>
    </row>
    <row r="2079" spans="1:20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2">
        <f t="shared" si="130"/>
        <v>42676.717615740738</v>
      </c>
      <c r="T2079">
        <f t="shared" si="131"/>
        <v>2016</v>
      </c>
    </row>
    <row r="2080" spans="1:20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2">
        <f t="shared" si="130"/>
        <v>42512.58321759259</v>
      </c>
      <c r="T2080">
        <f t="shared" si="131"/>
        <v>2016</v>
      </c>
    </row>
    <row r="2081" spans="1:20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2">
        <f t="shared" si="130"/>
        <v>40666.973541666666</v>
      </c>
      <c r="T2081">
        <f t="shared" si="131"/>
        <v>2011</v>
      </c>
    </row>
    <row r="2082" spans="1:20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2">
        <f t="shared" si="130"/>
        <v>42536.815648148149</v>
      </c>
      <c r="T2082">
        <f t="shared" si="131"/>
        <v>2016</v>
      </c>
    </row>
    <row r="2083" spans="1:20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2">
        <f t="shared" si="130"/>
        <v>41733.737083333333</v>
      </c>
      <c r="T2083">
        <f t="shared" si="131"/>
        <v>2014</v>
      </c>
    </row>
    <row r="2084" spans="1:20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2">
        <f t="shared" si="130"/>
        <v>41927.873784722222</v>
      </c>
      <c r="T2084">
        <f t="shared" si="131"/>
        <v>2014</v>
      </c>
    </row>
    <row r="2085" spans="1:20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2">
        <f t="shared" si="130"/>
        <v>41022.645185185182</v>
      </c>
      <c r="T2085">
        <f t="shared" si="131"/>
        <v>2012</v>
      </c>
    </row>
    <row r="2086" spans="1:20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2">
        <f t="shared" si="130"/>
        <v>40924.650868055556</v>
      </c>
      <c r="T2086">
        <f t="shared" si="131"/>
        <v>2012</v>
      </c>
    </row>
    <row r="2087" spans="1:20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2">
        <f t="shared" si="130"/>
        <v>41917.731736111113</v>
      </c>
      <c r="T2087">
        <f t="shared" si="131"/>
        <v>2014</v>
      </c>
    </row>
    <row r="2088" spans="1:20" ht="43.2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9">
        <f t="shared" si="128"/>
        <v>101</v>
      </c>
      <c r="P2088">
        <f t="shared" si="129"/>
        <v>35.950000000000003</v>
      </c>
      <c r="Q2088" s="11" t="s">
        <v>8323</v>
      </c>
      <c r="R2088" t="s">
        <v>8326</v>
      </c>
      <c r="S2088" s="12">
        <f t="shared" si="130"/>
        <v>42233.763831018514</v>
      </c>
      <c r="T2088">
        <f t="shared" si="131"/>
        <v>2015</v>
      </c>
    </row>
    <row r="2089" spans="1:20" ht="28.8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9">
        <f t="shared" si="128"/>
        <v>101</v>
      </c>
      <c r="P2089">
        <f t="shared" si="129"/>
        <v>75.5</v>
      </c>
      <c r="Q2089" s="11" t="s">
        <v>8323</v>
      </c>
      <c r="R2089" t="s">
        <v>8326</v>
      </c>
      <c r="S2089" s="12">
        <f t="shared" si="130"/>
        <v>41775.858564814815</v>
      </c>
      <c r="T2089">
        <f t="shared" si="131"/>
        <v>2014</v>
      </c>
    </row>
    <row r="2090" spans="1:20" ht="43.2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9">
        <f t="shared" si="128"/>
        <v>116</v>
      </c>
      <c r="P2090">
        <f t="shared" si="129"/>
        <v>48.71</v>
      </c>
      <c r="Q2090" s="11" t="s">
        <v>8327</v>
      </c>
      <c r="R2090" t="s">
        <v>8331</v>
      </c>
      <c r="S2090" s="12">
        <f t="shared" si="130"/>
        <v>42747.219560185185</v>
      </c>
      <c r="T2090">
        <f t="shared" si="131"/>
        <v>2017</v>
      </c>
    </row>
    <row r="2091" spans="1:20" ht="28.8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9">
        <f t="shared" si="128"/>
        <v>15</v>
      </c>
      <c r="P2091">
        <f t="shared" si="129"/>
        <v>30.12</v>
      </c>
      <c r="Q2091" s="11" t="s">
        <v>8323</v>
      </c>
      <c r="R2091" t="s">
        <v>8324</v>
      </c>
      <c r="S2091" s="12">
        <f t="shared" si="130"/>
        <v>42226.651886574073</v>
      </c>
      <c r="T2091">
        <f t="shared" si="131"/>
        <v>2015</v>
      </c>
    </row>
    <row r="2092" spans="1:20" ht="43.2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9">
        <f t="shared" si="128"/>
        <v>126</v>
      </c>
      <c r="P2092">
        <f t="shared" si="129"/>
        <v>71.709999999999994</v>
      </c>
      <c r="Q2092" s="11" t="s">
        <v>8321</v>
      </c>
      <c r="R2092" t="s">
        <v>8343</v>
      </c>
      <c r="S2092" s="12">
        <f t="shared" si="130"/>
        <v>40779.125428240739</v>
      </c>
      <c r="T2092">
        <f t="shared" si="131"/>
        <v>2011</v>
      </c>
    </row>
    <row r="2093" spans="1:20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2">
        <f t="shared" si="130"/>
        <v>42129.541585648149</v>
      </c>
      <c r="T2093">
        <f t="shared" si="131"/>
        <v>2015</v>
      </c>
    </row>
    <row r="2094" spans="1:20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2">
        <f t="shared" si="130"/>
        <v>41270.954351851848</v>
      </c>
      <c r="T2094">
        <f t="shared" si="131"/>
        <v>2012</v>
      </c>
    </row>
    <row r="2095" spans="1:20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2">
        <f t="shared" si="130"/>
        <v>40788.297650462962</v>
      </c>
      <c r="T2095">
        <f t="shared" si="131"/>
        <v>2011</v>
      </c>
    </row>
    <row r="2096" spans="1:20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2">
        <f t="shared" si="130"/>
        <v>41494.963587962964</v>
      </c>
      <c r="T2096">
        <f t="shared" si="131"/>
        <v>2013</v>
      </c>
    </row>
    <row r="2097" spans="1:20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2">
        <f t="shared" si="130"/>
        <v>41026.083298611113</v>
      </c>
      <c r="T2097">
        <f t="shared" si="131"/>
        <v>2012</v>
      </c>
    </row>
    <row r="2098" spans="1:20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2">
        <f t="shared" si="130"/>
        <v>42460.733530092592</v>
      </c>
      <c r="T2098">
        <f t="shared" si="131"/>
        <v>2016</v>
      </c>
    </row>
    <row r="2099" spans="1:20" ht="57.6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9">
        <f t="shared" si="128"/>
        <v>15</v>
      </c>
      <c r="P2099">
        <f t="shared" si="129"/>
        <v>150</v>
      </c>
      <c r="Q2099" s="11" t="s">
        <v>8323</v>
      </c>
      <c r="R2099" t="s">
        <v>8335</v>
      </c>
      <c r="S2099" s="12">
        <f t="shared" si="130"/>
        <v>41793.17219907407</v>
      </c>
      <c r="T2099">
        <f t="shared" si="131"/>
        <v>2014</v>
      </c>
    </row>
    <row r="2100" spans="1:20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2">
        <f t="shared" si="130"/>
        <v>42597.882488425923</v>
      </c>
      <c r="T2100">
        <f t="shared" si="131"/>
        <v>2016</v>
      </c>
    </row>
    <row r="2101" spans="1:20" ht="43.2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9">
        <f t="shared" si="128"/>
        <v>100</v>
      </c>
      <c r="P2101">
        <f t="shared" si="129"/>
        <v>51.72</v>
      </c>
      <c r="Q2101" s="11" t="s">
        <v>8323</v>
      </c>
      <c r="R2101" t="s">
        <v>8326</v>
      </c>
      <c r="S2101" s="12">
        <f t="shared" si="130"/>
        <v>41792.645277777774</v>
      </c>
      <c r="T2101">
        <f t="shared" si="131"/>
        <v>2014</v>
      </c>
    </row>
    <row r="2102" spans="1:20" ht="43.2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2">
        <f t="shared" si="130"/>
        <v>41848.866157407407</v>
      </c>
      <c r="T2102">
        <f t="shared" si="131"/>
        <v>2014</v>
      </c>
    </row>
    <row r="2103" spans="1:20" ht="43.2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9">
        <f t="shared" si="128"/>
        <v>100</v>
      </c>
      <c r="P2103">
        <f t="shared" si="129"/>
        <v>33.33</v>
      </c>
      <c r="Q2103" s="11" t="s">
        <v>8323</v>
      </c>
      <c r="R2103" t="s">
        <v>8326</v>
      </c>
      <c r="S2103" s="12">
        <f t="shared" si="130"/>
        <v>41836.471180555556</v>
      </c>
      <c r="T2103">
        <f t="shared" si="131"/>
        <v>2014</v>
      </c>
    </row>
    <row r="2104" spans="1:20" ht="43.2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9">
        <f t="shared" si="128"/>
        <v>100</v>
      </c>
      <c r="P2104">
        <f t="shared" si="129"/>
        <v>55.56</v>
      </c>
      <c r="Q2104" s="11" t="s">
        <v>8323</v>
      </c>
      <c r="R2104" t="s">
        <v>8335</v>
      </c>
      <c r="S2104" s="12">
        <f t="shared" si="130"/>
        <v>42499.842962962968</v>
      </c>
      <c r="T2104">
        <f t="shared" si="131"/>
        <v>2016</v>
      </c>
    </row>
    <row r="2105" spans="1:20" ht="28.8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9">
        <f t="shared" si="128"/>
        <v>103</v>
      </c>
      <c r="P2105">
        <f t="shared" si="129"/>
        <v>31.91</v>
      </c>
      <c r="Q2105" s="11" t="s">
        <v>8327</v>
      </c>
      <c r="R2105" t="s">
        <v>8336</v>
      </c>
      <c r="S2105" s="12">
        <f t="shared" si="130"/>
        <v>42545.125196759262</v>
      </c>
      <c r="T2105">
        <f t="shared" si="131"/>
        <v>2016</v>
      </c>
    </row>
    <row r="2106" spans="1:20" ht="43.2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9">
        <f t="shared" si="128"/>
        <v>125</v>
      </c>
      <c r="P2106">
        <f t="shared" si="129"/>
        <v>50</v>
      </c>
      <c r="Q2106" s="11" t="s">
        <v>8323</v>
      </c>
      <c r="R2106" t="s">
        <v>8326</v>
      </c>
      <c r="S2106" s="12">
        <f t="shared" si="130"/>
        <v>42722.882361111115</v>
      </c>
      <c r="T2106">
        <f t="shared" si="131"/>
        <v>2016</v>
      </c>
    </row>
    <row r="2107" spans="1:20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2">
        <f t="shared" si="130"/>
        <v>41488.85423611111</v>
      </c>
      <c r="T2107">
        <f t="shared" si="131"/>
        <v>2013</v>
      </c>
    </row>
    <row r="2108" spans="1:20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2">
        <f t="shared" si="130"/>
        <v>41928.904189814813</v>
      </c>
      <c r="T2108">
        <f t="shared" si="131"/>
        <v>2014</v>
      </c>
    </row>
    <row r="2109" spans="1:20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2">
        <f t="shared" si="130"/>
        <v>41100.158877314818</v>
      </c>
      <c r="T2109">
        <f t="shared" si="131"/>
        <v>2012</v>
      </c>
    </row>
    <row r="2110" spans="1:20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2">
        <f t="shared" si="130"/>
        <v>42012.768298611118</v>
      </c>
      <c r="T2110">
        <f t="shared" si="131"/>
        <v>2015</v>
      </c>
    </row>
    <row r="2111" spans="1:20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2">
        <f t="shared" si="130"/>
        <v>42494.061793981484</v>
      </c>
      <c r="T2111">
        <f t="shared" si="131"/>
        <v>2016</v>
      </c>
    </row>
    <row r="2112" spans="1:20" ht="43.2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9">
        <f t="shared" si="128"/>
        <v>29</v>
      </c>
      <c r="P2112">
        <f t="shared" si="129"/>
        <v>61.04</v>
      </c>
      <c r="Q2112" s="11" t="s">
        <v>8327</v>
      </c>
      <c r="R2112" t="s">
        <v>8354</v>
      </c>
      <c r="S2112" s="12">
        <f t="shared" si="130"/>
        <v>40754.729259259257</v>
      </c>
      <c r="T2112">
        <f t="shared" si="131"/>
        <v>2011</v>
      </c>
    </row>
    <row r="2113" spans="1:20" ht="43.2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9">
        <f t="shared" si="128"/>
        <v>42</v>
      </c>
      <c r="P2113">
        <f t="shared" si="129"/>
        <v>77.11</v>
      </c>
      <c r="Q2113" s="11" t="s">
        <v>8321</v>
      </c>
      <c r="R2113" t="s">
        <v>8325</v>
      </c>
      <c r="S2113" s="12">
        <f t="shared" si="130"/>
        <v>42259.542800925927</v>
      </c>
      <c r="T2113">
        <f t="shared" si="131"/>
        <v>2015</v>
      </c>
    </row>
    <row r="2114" spans="1:20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12">
        <f t="shared" si="130"/>
        <v>42663.468078703707</v>
      </c>
      <c r="T2114">
        <f t="shared" si="131"/>
        <v>2016</v>
      </c>
    </row>
    <row r="2115" spans="1:20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2">ROUND(E2115/D2115*100,0)</f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2">
        <f t="shared" ref="S2115:S2178" si="134">(((J2115/60)/60)/24)+DATE(1970,1,1)</f>
        <v>42140.921064814815</v>
      </c>
      <c r="T2115">
        <f t="shared" ref="T2115:T2178" si="135">YEAR(S2115)</f>
        <v>2015</v>
      </c>
    </row>
    <row r="2116" spans="1:20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2">
        <f t="shared" si="134"/>
        <v>42493.857083333336</v>
      </c>
      <c r="T2116">
        <f t="shared" si="135"/>
        <v>2016</v>
      </c>
    </row>
    <row r="2117" spans="1:20" ht="43.2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9">
        <f t="shared" si="132"/>
        <v>8</v>
      </c>
      <c r="P2117">
        <f t="shared" si="133"/>
        <v>90.94</v>
      </c>
      <c r="Q2117" s="11" t="s">
        <v>8316</v>
      </c>
      <c r="R2117" t="s">
        <v>8344</v>
      </c>
      <c r="S2117" s="12">
        <f t="shared" si="134"/>
        <v>42755.492754629624</v>
      </c>
      <c r="T2117">
        <f t="shared" si="135"/>
        <v>2017</v>
      </c>
    </row>
    <row r="2118" spans="1:20" ht="57.6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9">
        <f t="shared" si="132"/>
        <v>146</v>
      </c>
      <c r="P2118">
        <f t="shared" si="133"/>
        <v>40.42</v>
      </c>
      <c r="Q2118" s="11" t="s">
        <v>8321</v>
      </c>
      <c r="R2118" t="s">
        <v>8322</v>
      </c>
      <c r="S2118" s="12">
        <f t="shared" si="134"/>
        <v>40205.174849537041</v>
      </c>
      <c r="T2118">
        <f t="shared" si="135"/>
        <v>2010</v>
      </c>
    </row>
    <row r="2119" spans="1:20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2">
        <f t="shared" si="134"/>
        <v>42366.192974537036</v>
      </c>
      <c r="T2119">
        <f t="shared" si="135"/>
        <v>2015</v>
      </c>
    </row>
    <row r="2120" spans="1:20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2">
        <f t="shared" si="134"/>
        <v>42706.115405092598</v>
      </c>
      <c r="T2120">
        <f t="shared" si="135"/>
        <v>2016</v>
      </c>
    </row>
    <row r="2121" spans="1:20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2">
        <f t="shared" si="134"/>
        <v>41780.412604166668</v>
      </c>
      <c r="T2121">
        <f t="shared" si="135"/>
        <v>2014</v>
      </c>
    </row>
    <row r="2122" spans="1:20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2">
        <f t="shared" si="134"/>
        <v>42055.972824074073</v>
      </c>
      <c r="T2122">
        <f t="shared" si="135"/>
        <v>2015</v>
      </c>
    </row>
    <row r="2123" spans="1:20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2">
        <f t="shared" si="134"/>
        <v>42658.810277777782</v>
      </c>
      <c r="T2123">
        <f t="shared" si="135"/>
        <v>2016</v>
      </c>
    </row>
    <row r="2124" spans="1:20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2">
        <f t="shared" si="134"/>
        <v>41692.135729166665</v>
      </c>
      <c r="T2124">
        <f t="shared" si="135"/>
        <v>2014</v>
      </c>
    </row>
    <row r="2125" spans="1:20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2">
        <f t="shared" si="134"/>
        <v>41904.851875</v>
      </c>
      <c r="T2125">
        <f t="shared" si="135"/>
        <v>2014</v>
      </c>
    </row>
    <row r="2126" spans="1:20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2">
        <f t="shared" si="134"/>
        <v>42593.011782407411</v>
      </c>
      <c r="T2126">
        <f t="shared" si="135"/>
        <v>2016</v>
      </c>
    </row>
    <row r="2127" spans="1:20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2">
        <f t="shared" si="134"/>
        <v>42597.617418981477</v>
      </c>
      <c r="T2127">
        <f t="shared" si="135"/>
        <v>2016</v>
      </c>
    </row>
    <row r="2128" spans="1:20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2">
        <f t="shared" si="134"/>
        <v>41901.684861111113</v>
      </c>
      <c r="T2128">
        <f t="shared" si="135"/>
        <v>2014</v>
      </c>
    </row>
    <row r="2129" spans="1:20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2">
        <f t="shared" si="134"/>
        <v>41930.975601851853</v>
      </c>
      <c r="T2129">
        <f t="shared" si="135"/>
        <v>2014</v>
      </c>
    </row>
    <row r="2130" spans="1:20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2">
        <f t="shared" si="134"/>
        <v>42801.031412037039</v>
      </c>
      <c r="T2130">
        <f t="shared" si="135"/>
        <v>2017</v>
      </c>
    </row>
    <row r="2131" spans="1:20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2">
        <f t="shared" si="134"/>
        <v>41846.978078703702</v>
      </c>
      <c r="T2131">
        <f t="shared" si="135"/>
        <v>2014</v>
      </c>
    </row>
    <row r="2132" spans="1:20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2">
        <f t="shared" si="134"/>
        <v>42356.750706018516</v>
      </c>
      <c r="T2132">
        <f t="shared" si="135"/>
        <v>2015</v>
      </c>
    </row>
    <row r="2133" spans="1:20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2">
        <f t="shared" si="134"/>
        <v>41963.872361111105</v>
      </c>
      <c r="T2133">
        <f t="shared" si="135"/>
        <v>2014</v>
      </c>
    </row>
    <row r="2134" spans="1:20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2">
        <f t="shared" si="134"/>
        <v>42702.770729166667</v>
      </c>
      <c r="T2134">
        <f t="shared" si="135"/>
        <v>2016</v>
      </c>
    </row>
    <row r="2135" spans="1:20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2">
        <f t="shared" si="134"/>
        <v>42460.98192129629</v>
      </c>
      <c r="T2135">
        <f t="shared" si="135"/>
        <v>2016</v>
      </c>
    </row>
    <row r="2136" spans="1:20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2">
        <f t="shared" si="134"/>
        <v>42234.789884259255</v>
      </c>
      <c r="T2136">
        <f t="shared" si="135"/>
        <v>2015</v>
      </c>
    </row>
    <row r="2137" spans="1:20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2">
        <f t="shared" si="134"/>
        <v>41073.050717592596</v>
      </c>
      <c r="T2137">
        <f t="shared" si="135"/>
        <v>2012</v>
      </c>
    </row>
    <row r="2138" spans="1:20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2">
        <f t="shared" si="134"/>
        <v>42323.17460648148</v>
      </c>
      <c r="T2138">
        <f t="shared" si="135"/>
        <v>2015</v>
      </c>
    </row>
    <row r="2139" spans="1:20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2">
        <f t="shared" si="134"/>
        <v>42273.090740740736</v>
      </c>
      <c r="T2139">
        <f t="shared" si="135"/>
        <v>2015</v>
      </c>
    </row>
    <row r="2140" spans="1:20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2">
        <f t="shared" si="134"/>
        <v>42135.589548611111</v>
      </c>
      <c r="T2140">
        <f t="shared" si="135"/>
        <v>2015</v>
      </c>
    </row>
    <row r="2141" spans="1:20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2">
        <f t="shared" si="134"/>
        <v>42075.979988425926</v>
      </c>
      <c r="T2141">
        <f t="shared" si="135"/>
        <v>2015</v>
      </c>
    </row>
    <row r="2142" spans="1:20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2">
        <f t="shared" si="134"/>
        <v>42136.675196759257</v>
      </c>
      <c r="T2142">
        <f t="shared" si="135"/>
        <v>2015</v>
      </c>
    </row>
    <row r="2143" spans="1:20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2">
        <f t="shared" si="134"/>
        <v>41310.969270833331</v>
      </c>
      <c r="T2143">
        <f t="shared" si="135"/>
        <v>2013</v>
      </c>
    </row>
    <row r="2144" spans="1:20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2">
        <f t="shared" si="134"/>
        <v>40802.733101851853</v>
      </c>
      <c r="T2144">
        <f t="shared" si="135"/>
        <v>2011</v>
      </c>
    </row>
    <row r="2145" spans="1:20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2">
        <f t="shared" si="134"/>
        <v>41885.478842592594</v>
      </c>
      <c r="T2145">
        <f t="shared" si="135"/>
        <v>2014</v>
      </c>
    </row>
    <row r="2146" spans="1:20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2">
        <f t="shared" si="134"/>
        <v>41549.627615740741</v>
      </c>
      <c r="T2146">
        <f t="shared" si="135"/>
        <v>2013</v>
      </c>
    </row>
    <row r="2147" spans="1:20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2">
        <f t="shared" si="134"/>
        <v>41682.805902777778</v>
      </c>
      <c r="T2147">
        <f t="shared" si="135"/>
        <v>2014</v>
      </c>
    </row>
    <row r="2148" spans="1:20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2">
        <f t="shared" si="134"/>
        <v>42676.942164351851</v>
      </c>
      <c r="T2148">
        <f t="shared" si="135"/>
        <v>2016</v>
      </c>
    </row>
    <row r="2149" spans="1:20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2">
        <f t="shared" si="134"/>
        <v>42688.732407407413</v>
      </c>
      <c r="T2149">
        <f t="shared" si="135"/>
        <v>2016</v>
      </c>
    </row>
    <row r="2150" spans="1:20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2">
        <f t="shared" si="134"/>
        <v>42532.052523148144</v>
      </c>
      <c r="T2150">
        <f t="shared" si="135"/>
        <v>2016</v>
      </c>
    </row>
    <row r="2151" spans="1:20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2">
        <f t="shared" si="134"/>
        <v>40557.429733796293</v>
      </c>
      <c r="T2151">
        <f t="shared" si="135"/>
        <v>2011</v>
      </c>
    </row>
    <row r="2152" spans="1:20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2">
        <f t="shared" si="134"/>
        <v>42278.629710648151</v>
      </c>
      <c r="T2152">
        <f t="shared" si="135"/>
        <v>2015</v>
      </c>
    </row>
    <row r="2153" spans="1:20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2">
        <f t="shared" si="134"/>
        <v>42093.860023148154</v>
      </c>
      <c r="T2153">
        <f t="shared" si="135"/>
        <v>2015</v>
      </c>
    </row>
    <row r="2154" spans="1:20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2">
        <f t="shared" si="134"/>
        <v>40638.868611111109</v>
      </c>
      <c r="T2154">
        <f t="shared" si="135"/>
        <v>2011</v>
      </c>
    </row>
    <row r="2155" spans="1:20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2">
        <f t="shared" si="134"/>
        <v>42019.959837962961</v>
      </c>
      <c r="T2155">
        <f t="shared" si="135"/>
        <v>2015</v>
      </c>
    </row>
    <row r="2156" spans="1:20" ht="43.2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9">
        <f t="shared" si="132"/>
        <v>68</v>
      </c>
      <c r="P2156">
        <f t="shared" si="133"/>
        <v>46.59</v>
      </c>
      <c r="Q2156" s="11" t="s">
        <v>8327</v>
      </c>
      <c r="R2156" t="s">
        <v>8350</v>
      </c>
      <c r="S2156" s="12">
        <f t="shared" si="134"/>
        <v>41597.788888888892</v>
      </c>
      <c r="T2156">
        <f t="shared" si="135"/>
        <v>2013</v>
      </c>
    </row>
    <row r="2157" spans="1:20" ht="43.2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9">
        <f t="shared" si="132"/>
        <v>135</v>
      </c>
      <c r="P2157">
        <f t="shared" si="133"/>
        <v>51.96</v>
      </c>
      <c r="Q2157" s="11" t="s">
        <v>8327</v>
      </c>
      <c r="R2157" t="s">
        <v>8328</v>
      </c>
      <c r="S2157" s="12">
        <f t="shared" si="134"/>
        <v>41205.198321759257</v>
      </c>
      <c r="T2157">
        <f t="shared" si="135"/>
        <v>2012</v>
      </c>
    </row>
    <row r="2158" spans="1:20" ht="86.4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9">
        <f t="shared" si="132"/>
        <v>2702</v>
      </c>
      <c r="P2158">
        <f t="shared" si="133"/>
        <v>38.6</v>
      </c>
      <c r="Q2158" s="11" t="s">
        <v>8321</v>
      </c>
      <c r="R2158" t="s">
        <v>8343</v>
      </c>
      <c r="S2158" s="12">
        <f t="shared" si="134"/>
        <v>42604.730567129634</v>
      </c>
      <c r="T2158">
        <f t="shared" si="135"/>
        <v>2016</v>
      </c>
    </row>
    <row r="2159" spans="1:20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2">
        <f t="shared" si="134"/>
        <v>40718.839537037034</v>
      </c>
      <c r="T2159">
        <f t="shared" si="135"/>
        <v>2011</v>
      </c>
    </row>
    <row r="2160" spans="1:20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2">
        <f t="shared" si="134"/>
        <v>41983.110995370371</v>
      </c>
      <c r="T2160">
        <f t="shared" si="135"/>
        <v>2014</v>
      </c>
    </row>
    <row r="2161" spans="1:20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2">
        <f t="shared" si="134"/>
        <v>41694.391840277778</v>
      </c>
      <c r="T2161">
        <f t="shared" si="135"/>
        <v>2014</v>
      </c>
    </row>
    <row r="2162" spans="1:20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2">
        <f t="shared" si="134"/>
        <v>41309.11791666667</v>
      </c>
      <c r="T2162">
        <f t="shared" si="135"/>
        <v>2013</v>
      </c>
    </row>
    <row r="2163" spans="1:20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2">
        <f t="shared" si="134"/>
        <v>42695.7105787037</v>
      </c>
      <c r="T2163">
        <f t="shared" si="135"/>
        <v>2016</v>
      </c>
    </row>
    <row r="2164" spans="1:20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2">
        <f t="shared" si="134"/>
        <v>42082.069560185191</v>
      </c>
      <c r="T2164">
        <f t="shared" si="135"/>
        <v>2015</v>
      </c>
    </row>
    <row r="2165" spans="1:20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2">
        <f t="shared" si="134"/>
        <v>42451.698449074072</v>
      </c>
      <c r="T2165">
        <f t="shared" si="135"/>
        <v>2016</v>
      </c>
    </row>
    <row r="2166" spans="1:20" ht="28.8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9">
        <f t="shared" si="132"/>
        <v>111</v>
      </c>
      <c r="P2166">
        <f t="shared" si="133"/>
        <v>25.58</v>
      </c>
      <c r="Q2166" s="11" t="s">
        <v>8313</v>
      </c>
      <c r="R2166" t="s">
        <v>8314</v>
      </c>
      <c r="S2166" s="12">
        <f t="shared" si="134"/>
        <v>42120.628136574072</v>
      </c>
      <c r="T2166">
        <f t="shared" si="135"/>
        <v>2015</v>
      </c>
    </row>
    <row r="2167" spans="1:20" ht="28.8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9">
        <f t="shared" si="132"/>
        <v>116</v>
      </c>
      <c r="P2167">
        <f t="shared" si="133"/>
        <v>44.33</v>
      </c>
      <c r="Q2167" s="11" t="s">
        <v>8323</v>
      </c>
      <c r="R2167" t="s">
        <v>8326</v>
      </c>
      <c r="S2167" s="12">
        <f t="shared" si="134"/>
        <v>42155.920219907406</v>
      </c>
      <c r="T2167">
        <f t="shared" si="135"/>
        <v>2015</v>
      </c>
    </row>
    <row r="2168" spans="1:20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2">
        <f t="shared" si="134"/>
        <v>41948.552847222221</v>
      </c>
      <c r="T2168">
        <f t="shared" si="135"/>
        <v>2014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2">
        <f t="shared" si="134"/>
        <v>42193.813530092593</v>
      </c>
      <c r="T2169">
        <f t="shared" si="135"/>
        <v>2015</v>
      </c>
    </row>
    <row r="2170" spans="1:20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2">
        <f t="shared" si="134"/>
        <v>42403.035567129627</v>
      </c>
      <c r="T2170">
        <f t="shared" si="135"/>
        <v>2016</v>
      </c>
    </row>
    <row r="2171" spans="1:20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2">
        <f t="shared" si="134"/>
        <v>42464.958912037036</v>
      </c>
      <c r="T2171">
        <f t="shared" si="135"/>
        <v>2016</v>
      </c>
    </row>
    <row r="2172" spans="1:20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2">
        <f t="shared" si="134"/>
        <v>40987.890740740739</v>
      </c>
      <c r="T2172">
        <f t="shared" si="135"/>
        <v>2012</v>
      </c>
    </row>
    <row r="2173" spans="1:20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2">
        <f t="shared" si="134"/>
        <v>42018.94159722222</v>
      </c>
      <c r="T2173">
        <f t="shared" si="135"/>
        <v>2015</v>
      </c>
    </row>
    <row r="2174" spans="1:20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2">
        <f t="shared" si="134"/>
        <v>42221.656782407401</v>
      </c>
      <c r="T2174">
        <f t="shared" si="135"/>
        <v>2015</v>
      </c>
    </row>
    <row r="2175" spans="1:20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2">
        <f t="shared" si="134"/>
        <v>42463.81385416667</v>
      </c>
      <c r="T2175">
        <f t="shared" si="135"/>
        <v>2016</v>
      </c>
    </row>
    <row r="2176" spans="1:20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2">
        <f t="shared" si="134"/>
        <v>42696.37572916667</v>
      </c>
      <c r="T2176">
        <f t="shared" si="135"/>
        <v>2016</v>
      </c>
    </row>
    <row r="2177" spans="1:20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2">
        <f t="shared" si="134"/>
        <v>42543.788564814815</v>
      </c>
      <c r="T2177">
        <f t="shared" si="135"/>
        <v>2016</v>
      </c>
    </row>
    <row r="2178" spans="1:20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12">
        <f t="shared" si="134"/>
        <v>42021.139733796299</v>
      </c>
      <c r="T2178">
        <f t="shared" si="135"/>
        <v>2015</v>
      </c>
    </row>
    <row r="2179" spans="1:20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2">
        <f t="shared" ref="S2179:S2242" si="138">(((J2179/60)/60)/24)+DATE(1970,1,1)</f>
        <v>41827.906689814816</v>
      </c>
      <c r="T2179">
        <f t="shared" ref="T2179:T2242" si="139">YEAR(S2179)</f>
        <v>2014</v>
      </c>
    </row>
    <row r="2180" spans="1:20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2">
        <f t="shared" si="138"/>
        <v>42248.632199074069</v>
      </c>
      <c r="T2180">
        <f t="shared" si="139"/>
        <v>2015</v>
      </c>
    </row>
    <row r="2181" spans="1:20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2">
        <f t="shared" si="138"/>
        <v>41226.017361111109</v>
      </c>
      <c r="T2181">
        <f t="shared" si="139"/>
        <v>2012</v>
      </c>
    </row>
    <row r="2182" spans="1:20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2">
        <f t="shared" si="138"/>
        <v>41855.777905092589</v>
      </c>
      <c r="T2182">
        <f t="shared" si="139"/>
        <v>2014</v>
      </c>
    </row>
    <row r="2183" spans="1:20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2">
        <f t="shared" si="138"/>
        <v>42551.102314814809</v>
      </c>
      <c r="T2183">
        <f t="shared" si="139"/>
        <v>2016</v>
      </c>
    </row>
    <row r="2184" spans="1:20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2">
        <f t="shared" si="138"/>
        <v>42556.504490740743</v>
      </c>
      <c r="T2184">
        <f t="shared" si="139"/>
        <v>2016</v>
      </c>
    </row>
    <row r="2185" spans="1:20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2">
        <f t="shared" si="138"/>
        <v>42110.153043981481</v>
      </c>
      <c r="T2185">
        <f t="shared" si="139"/>
        <v>2015</v>
      </c>
    </row>
    <row r="2186" spans="1:20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2">
        <f t="shared" si="138"/>
        <v>42783.459398148145</v>
      </c>
      <c r="T2186">
        <f t="shared" si="139"/>
        <v>2017</v>
      </c>
    </row>
    <row r="2187" spans="1:20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2">
        <f t="shared" si="138"/>
        <v>41276.496840277774</v>
      </c>
      <c r="T2187">
        <f t="shared" si="139"/>
        <v>2013</v>
      </c>
    </row>
    <row r="2188" spans="1:20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2">
        <f t="shared" si="138"/>
        <v>41088.691493055558</v>
      </c>
      <c r="T2188">
        <f t="shared" si="139"/>
        <v>2012</v>
      </c>
    </row>
    <row r="2189" spans="1:20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2">
        <f t="shared" si="138"/>
        <v>42113.981446759266</v>
      </c>
      <c r="T2189">
        <f t="shared" si="139"/>
        <v>2015</v>
      </c>
    </row>
    <row r="2190" spans="1:20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2">
        <f t="shared" si="138"/>
        <v>41912.650729166664</v>
      </c>
      <c r="T2190">
        <f t="shared" si="139"/>
        <v>2014</v>
      </c>
    </row>
    <row r="2191" spans="1:20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2">
        <f t="shared" si="138"/>
        <v>42521.654328703706</v>
      </c>
      <c r="T2191">
        <f t="shared" si="139"/>
        <v>2016</v>
      </c>
    </row>
    <row r="2192" spans="1:20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2">
        <f t="shared" si="138"/>
        <v>42450.88282407407</v>
      </c>
      <c r="T2192">
        <f t="shared" si="139"/>
        <v>2016</v>
      </c>
    </row>
    <row r="2193" spans="1:20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2">
        <f t="shared" si="138"/>
        <v>42443.802361111113</v>
      </c>
      <c r="T2193">
        <f t="shared" si="139"/>
        <v>2016</v>
      </c>
    </row>
    <row r="2194" spans="1:20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2">
        <f t="shared" si="138"/>
        <v>40679.743067129632</v>
      </c>
      <c r="T2194">
        <f t="shared" si="139"/>
        <v>2011</v>
      </c>
    </row>
    <row r="2195" spans="1:20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2">
        <f t="shared" si="138"/>
        <v>41767.650347222225</v>
      </c>
      <c r="T2195">
        <f t="shared" si="139"/>
        <v>2014</v>
      </c>
    </row>
    <row r="2196" spans="1:20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2">
        <f t="shared" si="138"/>
        <v>42228.044664351852</v>
      </c>
      <c r="T2196">
        <f t="shared" si="139"/>
        <v>2015</v>
      </c>
    </row>
    <row r="2197" spans="1:20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2">
        <f t="shared" si="138"/>
        <v>41402.558819444443</v>
      </c>
      <c r="T2197">
        <f t="shared" si="139"/>
        <v>2013</v>
      </c>
    </row>
    <row r="2198" spans="1:20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2">
        <f t="shared" si="138"/>
        <v>41145.719305555554</v>
      </c>
      <c r="T2198">
        <f t="shared" si="139"/>
        <v>2012</v>
      </c>
    </row>
    <row r="2199" spans="1:20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2">
        <f t="shared" si="138"/>
        <v>42222.730034722219</v>
      </c>
      <c r="T2199">
        <f t="shared" si="139"/>
        <v>2015</v>
      </c>
    </row>
    <row r="2200" spans="1:20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2">
        <f t="shared" si="138"/>
        <v>41891.96503472222</v>
      </c>
      <c r="T2200">
        <f t="shared" si="139"/>
        <v>2014</v>
      </c>
    </row>
    <row r="2201" spans="1:20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2">
        <f t="shared" si="138"/>
        <v>42608.36583333333</v>
      </c>
      <c r="T2201">
        <f t="shared" si="139"/>
        <v>2016</v>
      </c>
    </row>
    <row r="2202" spans="1:20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2">
        <f t="shared" si="138"/>
        <v>42375.114988425921</v>
      </c>
      <c r="T2202">
        <f t="shared" si="139"/>
        <v>2016</v>
      </c>
    </row>
    <row r="2203" spans="1:20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2">
        <f t="shared" si="138"/>
        <v>40970.750034722223</v>
      </c>
      <c r="T2203">
        <f t="shared" si="139"/>
        <v>2012</v>
      </c>
    </row>
    <row r="2204" spans="1:20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2">
        <f t="shared" si="138"/>
        <v>40750.710104166668</v>
      </c>
      <c r="T2204">
        <f t="shared" si="139"/>
        <v>2011</v>
      </c>
    </row>
    <row r="2205" spans="1:20" ht="43.2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9">
        <f t="shared" si="136"/>
        <v>100</v>
      </c>
      <c r="P2205">
        <f t="shared" si="137"/>
        <v>62.5</v>
      </c>
      <c r="Q2205" s="11" t="s">
        <v>8323</v>
      </c>
      <c r="R2205" t="s">
        <v>8326</v>
      </c>
      <c r="S2205" s="12">
        <f t="shared" si="138"/>
        <v>41788.58997685185</v>
      </c>
      <c r="T2205">
        <f t="shared" si="139"/>
        <v>2014</v>
      </c>
    </row>
    <row r="2206" spans="1:20" ht="43.2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9">
        <f t="shared" si="136"/>
        <v>104</v>
      </c>
      <c r="P2206">
        <f t="shared" si="137"/>
        <v>59.52</v>
      </c>
      <c r="Q2206" s="11" t="s">
        <v>8323</v>
      </c>
      <c r="R2206" t="s">
        <v>8326</v>
      </c>
      <c r="S2206" s="12">
        <f t="shared" si="138"/>
        <v>42277.583472222221</v>
      </c>
      <c r="T2206">
        <f t="shared" si="139"/>
        <v>2015</v>
      </c>
    </row>
    <row r="2207" spans="1:20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2">
        <f t="shared" si="138"/>
        <v>42360.887835648144</v>
      </c>
      <c r="T2207">
        <f t="shared" si="139"/>
        <v>2015</v>
      </c>
    </row>
    <row r="2208" spans="1:20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2">
        <f t="shared" si="138"/>
        <v>42507.29932870371</v>
      </c>
      <c r="T2208">
        <f t="shared" si="139"/>
        <v>2016</v>
      </c>
    </row>
    <row r="2209" spans="1:20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2">
        <f t="shared" si="138"/>
        <v>42026.920428240745</v>
      </c>
      <c r="T2209">
        <f t="shared" si="139"/>
        <v>2015</v>
      </c>
    </row>
    <row r="2210" spans="1:20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2">
        <f t="shared" si="138"/>
        <v>42682.67768518519</v>
      </c>
      <c r="T2210">
        <f t="shared" si="139"/>
        <v>2016</v>
      </c>
    </row>
    <row r="2211" spans="1:20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2">
        <f t="shared" si="138"/>
        <v>42175.816365740742</v>
      </c>
      <c r="T2211">
        <f t="shared" si="139"/>
        <v>2015</v>
      </c>
    </row>
    <row r="2212" spans="1:20" ht="43.2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9">
        <f t="shared" si="136"/>
        <v>4</v>
      </c>
      <c r="P2212">
        <f t="shared" si="137"/>
        <v>175</v>
      </c>
      <c r="Q2212" s="11" t="s">
        <v>8323</v>
      </c>
      <c r="R2212" t="s">
        <v>8326</v>
      </c>
      <c r="S2212" s="12">
        <f t="shared" si="138"/>
        <v>42508.179965277777</v>
      </c>
      <c r="T2212">
        <f t="shared" si="139"/>
        <v>2016</v>
      </c>
    </row>
    <row r="2213" spans="1:20" ht="43.2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9">
        <f t="shared" si="136"/>
        <v>102</v>
      </c>
      <c r="P2213">
        <f t="shared" si="137"/>
        <v>42.24</v>
      </c>
      <c r="Q2213" s="11" t="s">
        <v>8327</v>
      </c>
      <c r="R2213" t="s">
        <v>8328</v>
      </c>
      <c r="S2213" s="12">
        <f t="shared" si="138"/>
        <v>41925.906689814816</v>
      </c>
      <c r="T2213">
        <f t="shared" si="139"/>
        <v>2014</v>
      </c>
    </row>
    <row r="2214" spans="1:20" ht="43.2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9">
        <f t="shared" si="136"/>
        <v>175</v>
      </c>
      <c r="P2214">
        <f t="shared" si="137"/>
        <v>68.06</v>
      </c>
      <c r="Q2214" s="11" t="s">
        <v>8323</v>
      </c>
      <c r="R2214" t="s">
        <v>8326</v>
      </c>
      <c r="S2214" s="12">
        <f t="shared" si="138"/>
        <v>42003.948425925926</v>
      </c>
      <c r="T2214">
        <f t="shared" si="139"/>
        <v>2014</v>
      </c>
    </row>
    <row r="2215" spans="1:20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2">
        <f t="shared" si="138"/>
        <v>42252.277615740735</v>
      </c>
      <c r="T2215">
        <f t="shared" si="139"/>
        <v>2015</v>
      </c>
    </row>
    <row r="2216" spans="1:20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2">
        <f t="shared" si="138"/>
        <v>40644.159259259257</v>
      </c>
      <c r="T2216">
        <f t="shared" si="139"/>
        <v>2011</v>
      </c>
    </row>
    <row r="2217" spans="1:20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2">
        <f t="shared" si="138"/>
        <v>42036.24428240741</v>
      </c>
      <c r="T2217">
        <f t="shared" si="139"/>
        <v>2015</v>
      </c>
    </row>
    <row r="2218" spans="1:20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2">
        <f t="shared" si="138"/>
        <v>41923.354351851849</v>
      </c>
      <c r="T2218">
        <f t="shared" si="139"/>
        <v>2014</v>
      </c>
    </row>
    <row r="2219" spans="1:20" ht="43.2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9">
        <f t="shared" si="136"/>
        <v>2</v>
      </c>
      <c r="P2219">
        <f t="shared" si="137"/>
        <v>202.83</v>
      </c>
      <c r="Q2219" s="11" t="s">
        <v>8319</v>
      </c>
      <c r="R2219" t="s">
        <v>8345</v>
      </c>
      <c r="S2219" s="12">
        <f t="shared" si="138"/>
        <v>42338.675381944442</v>
      </c>
      <c r="T2219">
        <f t="shared" si="139"/>
        <v>2015</v>
      </c>
    </row>
    <row r="2220" spans="1:20" ht="43.2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9">
        <f t="shared" si="136"/>
        <v>5</v>
      </c>
      <c r="P2220">
        <f t="shared" si="137"/>
        <v>71.59</v>
      </c>
      <c r="Q2220" s="11" t="s">
        <v>8316</v>
      </c>
      <c r="R2220" t="s">
        <v>8344</v>
      </c>
      <c r="S2220" s="12">
        <f t="shared" si="138"/>
        <v>42328.779224537036</v>
      </c>
      <c r="T2220">
        <f t="shared" si="139"/>
        <v>2015</v>
      </c>
    </row>
    <row r="2221" spans="1:20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2">
        <f t="shared" si="138"/>
        <v>42011.202581018515</v>
      </c>
      <c r="T2221">
        <f t="shared" si="139"/>
        <v>2015</v>
      </c>
    </row>
    <row r="2222" spans="1:20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2">
        <f t="shared" si="138"/>
        <v>41607.83085648148</v>
      </c>
      <c r="T2222">
        <f t="shared" si="139"/>
        <v>2013</v>
      </c>
    </row>
    <row r="2223" spans="1:20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2">
        <f t="shared" si="138"/>
        <v>41648.396192129629</v>
      </c>
      <c r="T2223">
        <f t="shared" si="139"/>
        <v>2014</v>
      </c>
    </row>
    <row r="2224" spans="1:20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2">
        <f t="shared" si="138"/>
        <v>40088.105393518519</v>
      </c>
      <c r="T2224">
        <f t="shared" si="139"/>
        <v>2009</v>
      </c>
    </row>
    <row r="2225" spans="1:20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2">
        <f t="shared" si="138"/>
        <v>42291.581377314811</v>
      </c>
      <c r="T2225">
        <f t="shared" si="139"/>
        <v>2015</v>
      </c>
    </row>
    <row r="2226" spans="1:20" ht="43.2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9">
        <f t="shared" si="136"/>
        <v>100</v>
      </c>
      <c r="P2226">
        <f t="shared" si="137"/>
        <v>42.86</v>
      </c>
      <c r="Q2226" s="11" t="s">
        <v>8327</v>
      </c>
      <c r="R2226" t="s">
        <v>8338</v>
      </c>
      <c r="S2226" s="12">
        <f t="shared" si="138"/>
        <v>40688.024618055555</v>
      </c>
      <c r="T2226">
        <f t="shared" si="139"/>
        <v>2011</v>
      </c>
    </row>
    <row r="2227" spans="1:20" ht="28.8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9">
        <f t="shared" si="136"/>
        <v>100</v>
      </c>
      <c r="P2227">
        <f t="shared" si="137"/>
        <v>31.58</v>
      </c>
      <c r="Q2227" s="11" t="s">
        <v>8323</v>
      </c>
      <c r="R2227" t="s">
        <v>8326</v>
      </c>
      <c r="S2227" s="12">
        <f t="shared" si="138"/>
        <v>41822.90488425926</v>
      </c>
      <c r="T2227">
        <f t="shared" si="139"/>
        <v>2014</v>
      </c>
    </row>
    <row r="2228" spans="1:20" ht="28.8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9">
        <f t="shared" si="136"/>
        <v>120</v>
      </c>
      <c r="P2228">
        <f t="shared" si="137"/>
        <v>66.67</v>
      </c>
      <c r="Q2228" s="11" t="s">
        <v>8323</v>
      </c>
      <c r="R2228" t="s">
        <v>8326</v>
      </c>
      <c r="S2228" s="12">
        <f t="shared" si="138"/>
        <v>42026.924976851849</v>
      </c>
      <c r="T2228">
        <f t="shared" si="139"/>
        <v>2015</v>
      </c>
    </row>
    <row r="2229" spans="1:20" ht="43.2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9">
        <f t="shared" si="136"/>
        <v>133</v>
      </c>
      <c r="P2229">
        <f t="shared" si="137"/>
        <v>28.57</v>
      </c>
      <c r="Q2229" s="11" t="s">
        <v>8327</v>
      </c>
      <c r="R2229" t="s">
        <v>8328</v>
      </c>
      <c r="S2229" s="12">
        <f t="shared" si="138"/>
        <v>42058.941736111112</v>
      </c>
      <c r="T2229">
        <f t="shared" si="139"/>
        <v>2015</v>
      </c>
    </row>
    <row r="2230" spans="1:20" ht="57.6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6"/>
        <v>141</v>
      </c>
      <c r="P2230">
        <f t="shared" si="137"/>
        <v>52.17</v>
      </c>
      <c r="Q2230" s="11" t="s">
        <v>8323</v>
      </c>
      <c r="R2230" t="s">
        <v>8326</v>
      </c>
      <c r="S2230" s="12">
        <f t="shared" si="138"/>
        <v>42423.050613425927</v>
      </c>
      <c r="T2230">
        <f t="shared" si="139"/>
        <v>2016</v>
      </c>
    </row>
    <row r="2231" spans="1:20" ht="43.2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9">
        <f t="shared" si="136"/>
        <v>171</v>
      </c>
      <c r="P2231">
        <f t="shared" si="137"/>
        <v>52.17</v>
      </c>
      <c r="Q2231" s="11" t="s">
        <v>8323</v>
      </c>
      <c r="R2231" t="s">
        <v>8326</v>
      </c>
      <c r="S2231" s="12">
        <f t="shared" si="138"/>
        <v>42452.916481481487</v>
      </c>
      <c r="T2231">
        <f t="shared" si="139"/>
        <v>2016</v>
      </c>
    </row>
    <row r="2232" spans="1:20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2">
        <f t="shared" si="138"/>
        <v>41808.198518518519</v>
      </c>
      <c r="T2232">
        <f t="shared" si="139"/>
        <v>2014</v>
      </c>
    </row>
    <row r="2233" spans="1:20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2">
        <f t="shared" si="138"/>
        <v>42032.716145833328</v>
      </c>
      <c r="T2233">
        <f t="shared" si="139"/>
        <v>2015</v>
      </c>
    </row>
    <row r="2234" spans="1:20" ht="43.2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9">
        <f t="shared" si="136"/>
        <v>30</v>
      </c>
      <c r="P2234">
        <f t="shared" si="137"/>
        <v>237</v>
      </c>
      <c r="Q2234" s="11" t="s">
        <v>8323</v>
      </c>
      <c r="R2234" t="s">
        <v>8324</v>
      </c>
      <c r="S2234" s="12">
        <f t="shared" si="138"/>
        <v>42006.908692129626</v>
      </c>
      <c r="T2234">
        <f t="shared" si="139"/>
        <v>2015</v>
      </c>
    </row>
    <row r="2235" spans="1:20" ht="43.2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9">
        <f t="shared" si="136"/>
        <v>108</v>
      </c>
      <c r="P2235">
        <f t="shared" si="137"/>
        <v>79</v>
      </c>
      <c r="Q2235" s="11" t="s">
        <v>8323</v>
      </c>
      <c r="R2235" t="s">
        <v>8326</v>
      </c>
      <c r="S2235" s="12">
        <f t="shared" si="138"/>
        <v>41856.715069444443</v>
      </c>
      <c r="T2235">
        <f t="shared" si="139"/>
        <v>2014</v>
      </c>
    </row>
    <row r="2236" spans="1:20" ht="43.2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9">
        <f t="shared" si="136"/>
        <v>119</v>
      </c>
      <c r="P2236">
        <f t="shared" si="137"/>
        <v>27.56</v>
      </c>
      <c r="Q2236" s="11" t="s">
        <v>8327</v>
      </c>
      <c r="R2236" t="s">
        <v>8328</v>
      </c>
      <c r="S2236" s="12">
        <f t="shared" si="138"/>
        <v>41025.874201388891</v>
      </c>
      <c r="T2236">
        <f t="shared" si="139"/>
        <v>2012</v>
      </c>
    </row>
    <row r="2237" spans="1:20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2">
        <f t="shared" si="138"/>
        <v>42255.619351851856</v>
      </c>
      <c r="T2237">
        <f t="shared" si="139"/>
        <v>2015</v>
      </c>
    </row>
    <row r="2238" spans="1:20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2">
        <f t="shared" si="138"/>
        <v>41243.367303240739</v>
      </c>
      <c r="T2238">
        <f t="shared" si="139"/>
        <v>2012</v>
      </c>
    </row>
    <row r="2239" spans="1:20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2">
        <f t="shared" si="138"/>
        <v>41802.757719907408</v>
      </c>
      <c r="T2239">
        <f t="shared" si="139"/>
        <v>2014</v>
      </c>
    </row>
    <row r="2240" spans="1:20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2">
        <f t="shared" si="138"/>
        <v>41974.743148148147</v>
      </c>
      <c r="T2240">
        <f t="shared" si="139"/>
        <v>2014</v>
      </c>
    </row>
    <row r="2241" spans="1:20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2">
        <f t="shared" si="138"/>
        <v>42151.189525462964</v>
      </c>
      <c r="T2241">
        <f t="shared" si="139"/>
        <v>2015</v>
      </c>
    </row>
    <row r="2242" spans="1:20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12">
        <f t="shared" si="138"/>
        <v>42240.840289351851</v>
      </c>
      <c r="T2242">
        <f t="shared" si="139"/>
        <v>2015</v>
      </c>
    </row>
    <row r="2243" spans="1:20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0">ROUND(E2243/D2243*100,0)</f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2">
        <f t="shared" ref="S2243:S2306" si="142">(((J2243/60)/60)/24)+DATE(1970,1,1)</f>
        <v>41837.323009259257</v>
      </c>
      <c r="T2243">
        <f t="shared" ref="T2243:T2306" si="143">YEAR(S2243)</f>
        <v>2014</v>
      </c>
    </row>
    <row r="2244" spans="1:20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2">
        <f t="shared" si="142"/>
        <v>42710.824618055558</v>
      </c>
      <c r="T2244">
        <f t="shared" si="143"/>
        <v>2016</v>
      </c>
    </row>
    <row r="2245" spans="1:20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2">
        <f t="shared" si="142"/>
        <v>42746.096585648149</v>
      </c>
      <c r="T2245">
        <f t="shared" si="143"/>
        <v>2017</v>
      </c>
    </row>
    <row r="2246" spans="1:20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2">
        <f t="shared" si="142"/>
        <v>41842.828680555554</v>
      </c>
      <c r="T2246">
        <f t="shared" si="143"/>
        <v>2014</v>
      </c>
    </row>
    <row r="2247" spans="1:20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2">
        <f t="shared" si="142"/>
        <v>42061.154930555553</v>
      </c>
      <c r="T2247">
        <f t="shared" si="143"/>
        <v>2015</v>
      </c>
    </row>
    <row r="2248" spans="1:20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2">
        <f t="shared" si="142"/>
        <v>41881.453587962962</v>
      </c>
      <c r="T2248">
        <f t="shared" si="143"/>
        <v>2014</v>
      </c>
    </row>
    <row r="2249" spans="1:20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2">
        <f t="shared" si="142"/>
        <v>42531.980694444443</v>
      </c>
      <c r="T2249">
        <f t="shared" si="143"/>
        <v>2016</v>
      </c>
    </row>
    <row r="2250" spans="1:20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2">
        <f t="shared" si="142"/>
        <v>41930.218657407408</v>
      </c>
      <c r="T2250">
        <f t="shared" si="143"/>
        <v>2014</v>
      </c>
    </row>
    <row r="2251" spans="1:20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2">
        <f t="shared" si="142"/>
        <v>42505.955925925926</v>
      </c>
      <c r="T2251">
        <f t="shared" si="143"/>
        <v>2016</v>
      </c>
    </row>
    <row r="2252" spans="1:20" ht="43.2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9">
        <f t="shared" si="140"/>
        <v>6</v>
      </c>
      <c r="P2252">
        <f t="shared" si="141"/>
        <v>163.57</v>
      </c>
      <c r="Q2252" s="11" t="s">
        <v>8323</v>
      </c>
      <c r="R2252" t="s">
        <v>8324</v>
      </c>
      <c r="S2252" s="12">
        <f t="shared" si="142"/>
        <v>42787.862430555557</v>
      </c>
      <c r="T2252">
        <f t="shared" si="143"/>
        <v>2017</v>
      </c>
    </row>
    <row r="2253" spans="1:20" ht="28.8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9">
        <f t="shared" si="140"/>
        <v>11</v>
      </c>
      <c r="P2253">
        <f t="shared" si="141"/>
        <v>286.25</v>
      </c>
      <c r="Q2253" s="11" t="s">
        <v>8323</v>
      </c>
      <c r="R2253" t="s">
        <v>8335</v>
      </c>
      <c r="S2253" s="12">
        <f t="shared" si="142"/>
        <v>42009.493263888886</v>
      </c>
      <c r="T2253">
        <f t="shared" si="143"/>
        <v>2015</v>
      </c>
    </row>
    <row r="2254" spans="1:20" ht="28.8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9">
        <f t="shared" si="140"/>
        <v>115</v>
      </c>
      <c r="P2254">
        <f t="shared" si="141"/>
        <v>57.25</v>
      </c>
      <c r="Q2254" s="11" t="s">
        <v>8327</v>
      </c>
      <c r="R2254" t="s">
        <v>8328</v>
      </c>
      <c r="S2254" s="12">
        <f t="shared" si="142"/>
        <v>40920.904895833337</v>
      </c>
      <c r="T2254">
        <f t="shared" si="143"/>
        <v>2012</v>
      </c>
    </row>
    <row r="2255" spans="1:20" ht="43.2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9">
        <f t="shared" si="140"/>
        <v>115</v>
      </c>
      <c r="P2255">
        <f t="shared" si="141"/>
        <v>18.77</v>
      </c>
      <c r="Q2255" s="11" t="s">
        <v>8323</v>
      </c>
      <c r="R2255" t="s">
        <v>8326</v>
      </c>
      <c r="S2255" s="12">
        <f t="shared" si="142"/>
        <v>42103.535254629634</v>
      </c>
      <c r="T2255">
        <f t="shared" si="143"/>
        <v>2015</v>
      </c>
    </row>
    <row r="2256" spans="1:20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2">
        <f t="shared" si="142"/>
        <v>41850.863252314812</v>
      </c>
      <c r="T2256">
        <f t="shared" si="143"/>
        <v>2014</v>
      </c>
    </row>
    <row r="2257" spans="1:20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2">
        <f t="shared" si="142"/>
        <v>41884.599849537037</v>
      </c>
      <c r="T2257">
        <f t="shared" si="143"/>
        <v>2014</v>
      </c>
    </row>
    <row r="2258" spans="1:20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2">
        <f t="shared" si="142"/>
        <v>41031.82163194444</v>
      </c>
      <c r="T2258">
        <f t="shared" si="143"/>
        <v>2012</v>
      </c>
    </row>
    <row r="2259" spans="1:20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2">
        <f t="shared" si="142"/>
        <v>42611.613564814819</v>
      </c>
      <c r="T2259">
        <f t="shared" si="143"/>
        <v>2016</v>
      </c>
    </row>
    <row r="2260" spans="1:20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2">
        <f t="shared" si="142"/>
        <v>41974.791990740734</v>
      </c>
      <c r="T2260">
        <f t="shared" si="143"/>
        <v>2014</v>
      </c>
    </row>
    <row r="2261" spans="1:20" ht="43.2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9">
        <f t="shared" si="140"/>
        <v>103</v>
      </c>
      <c r="P2261">
        <f t="shared" si="141"/>
        <v>33.24</v>
      </c>
      <c r="Q2261" s="11" t="s">
        <v>8327</v>
      </c>
      <c r="R2261" t="s">
        <v>8329</v>
      </c>
      <c r="S2261" s="12">
        <f t="shared" si="142"/>
        <v>40997.257222222222</v>
      </c>
      <c r="T2261">
        <f t="shared" si="143"/>
        <v>2012</v>
      </c>
    </row>
    <row r="2262" spans="1:20" ht="28.8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9">
        <f t="shared" si="140"/>
        <v>113</v>
      </c>
      <c r="P2262">
        <f t="shared" si="141"/>
        <v>66.47</v>
      </c>
      <c r="Q2262" s="11" t="s">
        <v>8327</v>
      </c>
      <c r="R2262" t="s">
        <v>8331</v>
      </c>
      <c r="S2262" s="12">
        <f t="shared" si="142"/>
        <v>41321.339583333334</v>
      </c>
      <c r="T2262">
        <f t="shared" si="143"/>
        <v>2013</v>
      </c>
    </row>
    <row r="2263" spans="1:20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2">
        <f t="shared" si="142"/>
        <v>42661.132245370376</v>
      </c>
      <c r="T2263">
        <f t="shared" si="143"/>
        <v>2016</v>
      </c>
    </row>
    <row r="2264" spans="1:20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2">
        <f t="shared" si="142"/>
        <v>42595.585358796292</v>
      </c>
      <c r="T2264">
        <f t="shared" si="143"/>
        <v>2016</v>
      </c>
    </row>
    <row r="2265" spans="1:20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2">
        <f t="shared" si="142"/>
        <v>41865.878657407404</v>
      </c>
      <c r="T2265">
        <f t="shared" si="143"/>
        <v>2014</v>
      </c>
    </row>
    <row r="2266" spans="1:20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2">
        <f t="shared" si="142"/>
        <v>42073.660694444443</v>
      </c>
      <c r="T2266">
        <f t="shared" si="143"/>
        <v>2015</v>
      </c>
    </row>
    <row r="2267" spans="1:20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2">
        <f t="shared" si="142"/>
        <v>41059.118993055556</v>
      </c>
      <c r="T2267">
        <f t="shared" si="143"/>
        <v>2012</v>
      </c>
    </row>
    <row r="2268" spans="1:20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2">
        <f t="shared" si="142"/>
        <v>42572.61681712963</v>
      </c>
      <c r="T2268">
        <f t="shared" si="143"/>
        <v>2016</v>
      </c>
    </row>
    <row r="2269" spans="1:20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2">
        <f t="shared" si="142"/>
        <v>42374.651504629626</v>
      </c>
      <c r="T2269">
        <f t="shared" si="143"/>
        <v>2016</v>
      </c>
    </row>
    <row r="2270" spans="1:20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2">
        <f t="shared" si="142"/>
        <v>42499.039629629624</v>
      </c>
      <c r="T2270">
        <f t="shared" si="143"/>
        <v>2016</v>
      </c>
    </row>
    <row r="2271" spans="1:20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2">
        <f t="shared" si="142"/>
        <v>41830.545694444445</v>
      </c>
      <c r="T2271">
        <f t="shared" si="143"/>
        <v>2014</v>
      </c>
    </row>
    <row r="2272" spans="1:20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2">
        <f t="shared" si="142"/>
        <v>40670.507326388892</v>
      </c>
      <c r="T2272">
        <f t="shared" si="143"/>
        <v>2011</v>
      </c>
    </row>
    <row r="2273" spans="1:20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2">
        <f t="shared" si="142"/>
        <v>41869.740671296298</v>
      </c>
      <c r="T2273">
        <f t="shared" si="143"/>
        <v>2014</v>
      </c>
    </row>
    <row r="2274" spans="1:20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2">
        <f t="shared" si="142"/>
        <v>42481.376597222217</v>
      </c>
      <c r="T2274">
        <f t="shared" si="143"/>
        <v>2016</v>
      </c>
    </row>
    <row r="2275" spans="1:20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2">
        <f t="shared" si="142"/>
        <v>41065.858067129629</v>
      </c>
      <c r="T2275">
        <f t="shared" si="143"/>
        <v>2012</v>
      </c>
    </row>
    <row r="2276" spans="1:20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2">
        <f t="shared" si="142"/>
        <v>42107.067557870367</v>
      </c>
      <c r="T2276">
        <f t="shared" si="143"/>
        <v>2015</v>
      </c>
    </row>
    <row r="2277" spans="1:20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2">
        <f t="shared" si="142"/>
        <v>42538.968310185184</v>
      </c>
      <c r="T2277">
        <f t="shared" si="143"/>
        <v>2016</v>
      </c>
    </row>
    <row r="2278" spans="1:20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2">
        <f t="shared" si="142"/>
        <v>42159.649583333332</v>
      </c>
      <c r="T2278">
        <f t="shared" si="143"/>
        <v>2015</v>
      </c>
    </row>
    <row r="2279" spans="1:20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2">
        <f t="shared" si="142"/>
        <v>41866.79886574074</v>
      </c>
      <c r="T2279">
        <f t="shared" si="143"/>
        <v>2014</v>
      </c>
    </row>
    <row r="2280" spans="1:20" ht="43.2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9">
        <f t="shared" si="140"/>
        <v>0</v>
      </c>
      <c r="P2280">
        <f t="shared" si="141"/>
        <v>550</v>
      </c>
      <c r="Q2280" s="11" t="s">
        <v>8308</v>
      </c>
      <c r="R2280" t="s">
        <v>8340</v>
      </c>
      <c r="S2280" s="12">
        <f t="shared" si="142"/>
        <v>42241.798206018517</v>
      </c>
      <c r="T2280">
        <f t="shared" si="143"/>
        <v>2015</v>
      </c>
    </row>
    <row r="2281" spans="1:20" ht="43.2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9">
        <f t="shared" si="140"/>
        <v>100</v>
      </c>
      <c r="P2281">
        <f t="shared" si="141"/>
        <v>73.33</v>
      </c>
      <c r="Q2281" s="11" t="s">
        <v>8323</v>
      </c>
      <c r="R2281" t="s">
        <v>8335</v>
      </c>
      <c r="S2281" s="12">
        <f t="shared" si="142"/>
        <v>42445.598136574074</v>
      </c>
      <c r="T2281">
        <f t="shared" si="143"/>
        <v>2016</v>
      </c>
    </row>
    <row r="2282" spans="1:20" ht="43.2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9">
        <f t="shared" si="140"/>
        <v>110</v>
      </c>
      <c r="P2282">
        <f t="shared" si="141"/>
        <v>100</v>
      </c>
      <c r="Q2282" s="11" t="s">
        <v>8327</v>
      </c>
      <c r="R2282" t="s">
        <v>8341</v>
      </c>
      <c r="S2282" s="12">
        <f t="shared" si="142"/>
        <v>40696.648784722223</v>
      </c>
      <c r="T2282">
        <f t="shared" si="143"/>
        <v>2011</v>
      </c>
    </row>
    <row r="2283" spans="1:20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2">
        <f t="shared" si="142"/>
        <v>41740.493657407409</v>
      </c>
      <c r="T2283">
        <f t="shared" si="143"/>
        <v>2014</v>
      </c>
    </row>
    <row r="2284" spans="1:20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2">
        <f t="shared" si="142"/>
        <v>41872.802928240737</v>
      </c>
      <c r="T2284">
        <f t="shared" si="143"/>
        <v>2014</v>
      </c>
    </row>
    <row r="2285" spans="1:20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2">
        <f t="shared" si="142"/>
        <v>41464.934386574074</v>
      </c>
      <c r="T2285">
        <f t="shared" si="143"/>
        <v>2013</v>
      </c>
    </row>
    <row r="2286" spans="1:20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2">
        <f t="shared" si="142"/>
        <v>42056.091631944444</v>
      </c>
      <c r="T2286">
        <f t="shared" si="143"/>
        <v>2015</v>
      </c>
    </row>
    <row r="2287" spans="1:20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2">
        <f t="shared" si="142"/>
        <v>42135.810694444444</v>
      </c>
      <c r="T2287">
        <f t="shared" si="143"/>
        <v>2015</v>
      </c>
    </row>
    <row r="2288" spans="1:20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2">
        <f t="shared" si="142"/>
        <v>41785.707708333335</v>
      </c>
      <c r="T2288">
        <f t="shared" si="143"/>
        <v>2014</v>
      </c>
    </row>
    <row r="2289" spans="1:20" ht="43.2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9">
        <f t="shared" si="140"/>
        <v>108</v>
      </c>
      <c r="P2289">
        <f t="shared" si="141"/>
        <v>43.28</v>
      </c>
      <c r="Q2289" s="11" t="s">
        <v>8323</v>
      </c>
      <c r="R2289" t="s">
        <v>8326</v>
      </c>
      <c r="S2289" s="12">
        <f t="shared" si="142"/>
        <v>42016.832465277781</v>
      </c>
      <c r="T2289">
        <f t="shared" si="143"/>
        <v>2015</v>
      </c>
    </row>
    <row r="2290" spans="1:20" ht="43.2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9">
        <f t="shared" si="140"/>
        <v>166</v>
      </c>
      <c r="P2290">
        <f t="shared" si="141"/>
        <v>31.82</v>
      </c>
      <c r="Q2290" s="11" t="s">
        <v>8327</v>
      </c>
      <c r="R2290" t="s">
        <v>8331</v>
      </c>
      <c r="S2290" s="12">
        <f t="shared" si="142"/>
        <v>41547.662997685184</v>
      </c>
      <c r="T2290">
        <f t="shared" si="143"/>
        <v>2013</v>
      </c>
    </row>
    <row r="2291" spans="1:20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2">
        <f t="shared" si="142"/>
        <v>41987.818969907406</v>
      </c>
      <c r="T2291">
        <f t="shared" si="143"/>
        <v>2014</v>
      </c>
    </row>
    <row r="2292" spans="1:20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2">
        <f t="shared" si="142"/>
        <v>42006.02207175926</v>
      </c>
      <c r="T2292">
        <f t="shared" si="143"/>
        <v>2015</v>
      </c>
    </row>
    <row r="2293" spans="1:20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2">
        <f t="shared" si="142"/>
        <v>42098.216238425928</v>
      </c>
      <c r="T2293">
        <f t="shared" si="143"/>
        <v>2015</v>
      </c>
    </row>
    <row r="2294" spans="1:20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2">
        <f t="shared" si="142"/>
        <v>42402.889027777783</v>
      </c>
      <c r="T2294">
        <f t="shared" si="143"/>
        <v>2016</v>
      </c>
    </row>
    <row r="2295" spans="1:20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2">
        <f t="shared" si="142"/>
        <v>41841.820486111108</v>
      </c>
      <c r="T2295">
        <f t="shared" si="143"/>
        <v>2014</v>
      </c>
    </row>
    <row r="2296" spans="1:20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2">
        <f t="shared" si="142"/>
        <v>42649.562118055561</v>
      </c>
      <c r="T2296">
        <f t="shared" si="143"/>
        <v>2016</v>
      </c>
    </row>
    <row r="2297" spans="1:20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2">
        <f t="shared" si="142"/>
        <v>42682.451921296291</v>
      </c>
      <c r="T2297">
        <f t="shared" si="143"/>
        <v>2016</v>
      </c>
    </row>
    <row r="2298" spans="1:20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2">
        <f t="shared" si="142"/>
        <v>42475.057164351849</v>
      </c>
      <c r="T2298">
        <f t="shared" si="143"/>
        <v>2016</v>
      </c>
    </row>
    <row r="2299" spans="1:20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2">
        <f t="shared" si="142"/>
        <v>41744.745208333334</v>
      </c>
      <c r="T2299">
        <f t="shared" si="143"/>
        <v>2014</v>
      </c>
    </row>
    <row r="2300" spans="1:20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2">
        <f t="shared" si="142"/>
        <v>40378.893206018518</v>
      </c>
      <c r="T2300">
        <f t="shared" si="143"/>
        <v>2010</v>
      </c>
    </row>
    <row r="2301" spans="1:20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2">
        <f t="shared" si="142"/>
        <v>41403.000856481485</v>
      </c>
      <c r="T2301">
        <f t="shared" si="143"/>
        <v>2013</v>
      </c>
    </row>
    <row r="2302" spans="1:20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2">
        <f t="shared" si="142"/>
        <v>41766.072500000002</v>
      </c>
      <c r="T2302">
        <f t="shared" si="143"/>
        <v>2014</v>
      </c>
    </row>
    <row r="2303" spans="1:20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2">
        <f t="shared" si="142"/>
        <v>42184.209537037037</v>
      </c>
      <c r="T2303">
        <f t="shared" si="143"/>
        <v>2015</v>
      </c>
    </row>
    <row r="2304" spans="1:20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2">
        <f t="shared" si="142"/>
        <v>42419.91942129629</v>
      </c>
      <c r="T2304">
        <f t="shared" si="143"/>
        <v>2016</v>
      </c>
    </row>
    <row r="2305" spans="1:20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2">
        <f t="shared" si="142"/>
        <v>41736.549791666665</v>
      </c>
      <c r="T2305">
        <f t="shared" si="143"/>
        <v>2014</v>
      </c>
    </row>
    <row r="2306" spans="1:20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12">
        <f t="shared" si="142"/>
        <v>41833.660995370366</v>
      </c>
      <c r="T2306">
        <f t="shared" si="143"/>
        <v>2014</v>
      </c>
    </row>
    <row r="2307" spans="1:20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4">ROUND(E2307/D2307*100,0)</f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2">
        <f t="shared" ref="S2307:S2370" si="146">(((J2307/60)/60)/24)+DATE(1970,1,1)</f>
        <v>42482.624699074076</v>
      </c>
      <c r="T2307">
        <f t="shared" ref="T2307:T2370" si="147">YEAR(S2307)</f>
        <v>2016</v>
      </c>
    </row>
    <row r="2308" spans="1:20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2">
        <f t="shared" si="146"/>
        <v>42017.967442129629</v>
      </c>
      <c r="T2308">
        <f t="shared" si="147"/>
        <v>2015</v>
      </c>
    </row>
    <row r="2309" spans="1:20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2">
        <f t="shared" si="146"/>
        <v>41832.852627314816</v>
      </c>
      <c r="T2309">
        <f t="shared" si="147"/>
        <v>2014</v>
      </c>
    </row>
    <row r="2310" spans="1:20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2">
        <f t="shared" si="146"/>
        <v>41808.991944444446</v>
      </c>
      <c r="T2310">
        <f t="shared" si="147"/>
        <v>2014</v>
      </c>
    </row>
    <row r="2311" spans="1:20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2">
        <f t="shared" si="146"/>
        <v>40565.032511574071</v>
      </c>
      <c r="T2311">
        <f t="shared" si="147"/>
        <v>2011</v>
      </c>
    </row>
    <row r="2312" spans="1:20" ht="43.2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9">
        <f t="shared" si="144"/>
        <v>11</v>
      </c>
      <c r="P2312">
        <f t="shared" si="145"/>
        <v>525</v>
      </c>
      <c r="Q2312" s="11" t="s">
        <v>8327</v>
      </c>
      <c r="R2312" t="s">
        <v>8330</v>
      </c>
      <c r="S2312" s="12">
        <f t="shared" si="146"/>
        <v>41852.646226851852</v>
      </c>
      <c r="T2312">
        <f t="shared" si="147"/>
        <v>2014</v>
      </c>
    </row>
    <row r="2313" spans="1:20" ht="28.8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9">
        <f t="shared" si="144"/>
        <v>105</v>
      </c>
      <c r="P2313">
        <f t="shared" si="145"/>
        <v>38.89</v>
      </c>
      <c r="Q2313" s="11" t="s">
        <v>8327</v>
      </c>
      <c r="R2313" t="s">
        <v>8331</v>
      </c>
      <c r="S2313" s="12">
        <f t="shared" si="146"/>
        <v>41288.68712962963</v>
      </c>
      <c r="T2313">
        <f t="shared" si="147"/>
        <v>2013</v>
      </c>
    </row>
    <row r="2314" spans="1:20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2">
        <f t="shared" si="146"/>
        <v>41303.044016203705</v>
      </c>
      <c r="T2314">
        <f t="shared" si="147"/>
        <v>2013</v>
      </c>
    </row>
    <row r="2315" spans="1:20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2">
        <f t="shared" si="146"/>
        <v>41620.90047453704</v>
      </c>
      <c r="T2315">
        <f t="shared" si="147"/>
        <v>2013</v>
      </c>
    </row>
    <row r="2316" spans="1:20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2">
        <f t="shared" si="146"/>
        <v>40977.948009259257</v>
      </c>
      <c r="T2316">
        <f t="shared" si="147"/>
        <v>2012</v>
      </c>
    </row>
    <row r="2317" spans="1:20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2">
        <f t="shared" si="146"/>
        <v>41969.199756944443</v>
      </c>
      <c r="T2317">
        <f t="shared" si="147"/>
        <v>2014</v>
      </c>
    </row>
    <row r="2318" spans="1:20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2">
        <f t="shared" si="146"/>
        <v>42219.180393518516</v>
      </c>
      <c r="T2318">
        <f t="shared" si="147"/>
        <v>2015</v>
      </c>
    </row>
    <row r="2319" spans="1:20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2">
        <f t="shared" si="146"/>
        <v>40821.183136574073</v>
      </c>
      <c r="T2319">
        <f t="shared" si="147"/>
        <v>2011</v>
      </c>
    </row>
    <row r="2320" spans="1:20" ht="72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9">
        <f t="shared" si="144"/>
        <v>4</v>
      </c>
      <c r="P2320">
        <f t="shared" si="145"/>
        <v>61.18</v>
      </c>
      <c r="Q2320" s="11" t="s">
        <v>8323</v>
      </c>
      <c r="R2320" t="s">
        <v>8324</v>
      </c>
      <c r="S2320" s="12">
        <f t="shared" si="146"/>
        <v>42427.01807870371</v>
      </c>
      <c r="T2320">
        <f t="shared" si="147"/>
        <v>2016</v>
      </c>
    </row>
    <row r="2321" spans="1:20" ht="57.6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9">
        <f t="shared" si="144"/>
        <v>12</v>
      </c>
      <c r="P2321">
        <f t="shared" si="145"/>
        <v>346.67</v>
      </c>
      <c r="Q2321" s="11" t="s">
        <v>8327</v>
      </c>
      <c r="R2321" t="s">
        <v>8350</v>
      </c>
      <c r="S2321" s="12">
        <f t="shared" si="146"/>
        <v>41342.845567129632</v>
      </c>
      <c r="T2321">
        <f t="shared" si="147"/>
        <v>2013</v>
      </c>
    </row>
    <row r="2322" spans="1:20" ht="43.2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9">
        <f t="shared" si="144"/>
        <v>104</v>
      </c>
      <c r="P2322">
        <f t="shared" si="145"/>
        <v>38.520000000000003</v>
      </c>
      <c r="Q2322" s="11" t="s">
        <v>8327</v>
      </c>
      <c r="R2322" t="s">
        <v>8331</v>
      </c>
      <c r="S2322" s="12">
        <f t="shared" si="146"/>
        <v>40636.673900462964</v>
      </c>
      <c r="T2322">
        <f t="shared" si="147"/>
        <v>2011</v>
      </c>
    </row>
    <row r="2323" spans="1:20" ht="28.8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9">
        <f t="shared" si="144"/>
        <v>104</v>
      </c>
      <c r="P2323">
        <f t="shared" si="145"/>
        <v>86.67</v>
      </c>
      <c r="Q2323" s="11" t="s">
        <v>8327</v>
      </c>
      <c r="R2323" t="s">
        <v>8331</v>
      </c>
      <c r="S2323" s="12">
        <f t="shared" si="146"/>
        <v>41443.643541666665</v>
      </c>
      <c r="T2323">
        <f t="shared" si="147"/>
        <v>2013</v>
      </c>
    </row>
    <row r="2324" spans="1:20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2">
        <f t="shared" si="146"/>
        <v>41394.074467592596</v>
      </c>
      <c r="T2324">
        <f t="shared" si="147"/>
        <v>2013</v>
      </c>
    </row>
    <row r="2325" spans="1:20" ht="43.2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9">
        <f t="shared" si="144"/>
        <v>104</v>
      </c>
      <c r="P2325">
        <f t="shared" si="145"/>
        <v>38.33</v>
      </c>
      <c r="Q2325" s="11" t="s">
        <v>8323</v>
      </c>
      <c r="R2325" t="s">
        <v>8326</v>
      </c>
      <c r="S2325" s="12">
        <f t="shared" si="146"/>
        <v>41855.548101851848</v>
      </c>
      <c r="T2325">
        <f t="shared" si="147"/>
        <v>2014</v>
      </c>
    </row>
    <row r="2326" spans="1:20" ht="57.6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9">
        <f t="shared" si="144"/>
        <v>104</v>
      </c>
      <c r="P2326">
        <f t="shared" si="145"/>
        <v>43.13</v>
      </c>
      <c r="Q2326" s="11" t="s">
        <v>8323</v>
      </c>
      <c r="R2326" t="s">
        <v>8326</v>
      </c>
      <c r="S2326" s="12">
        <f t="shared" si="146"/>
        <v>42194.096157407403</v>
      </c>
      <c r="T2326">
        <f t="shared" si="147"/>
        <v>2015</v>
      </c>
    </row>
    <row r="2327" spans="1:20" ht="43.2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9">
        <f t="shared" si="144"/>
        <v>104</v>
      </c>
      <c r="P2327">
        <f t="shared" si="145"/>
        <v>36.96</v>
      </c>
      <c r="Q2327" s="11" t="s">
        <v>8323</v>
      </c>
      <c r="R2327" t="s">
        <v>8326</v>
      </c>
      <c r="S2327" s="12">
        <f t="shared" si="146"/>
        <v>42185.556157407409</v>
      </c>
      <c r="T2327">
        <f t="shared" si="147"/>
        <v>2015</v>
      </c>
    </row>
    <row r="2328" spans="1:20" ht="43.2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9">
        <f t="shared" si="144"/>
        <v>115</v>
      </c>
      <c r="P2328">
        <f t="shared" si="145"/>
        <v>32.340000000000003</v>
      </c>
      <c r="Q2328" s="11" t="s">
        <v>8313</v>
      </c>
      <c r="R2328" t="s">
        <v>8314</v>
      </c>
      <c r="S2328" s="12">
        <f t="shared" si="146"/>
        <v>42772.776076388895</v>
      </c>
      <c r="T2328">
        <f t="shared" si="147"/>
        <v>2017</v>
      </c>
    </row>
    <row r="2329" spans="1:20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2">
        <f t="shared" si="146"/>
        <v>41023.07471064815</v>
      </c>
      <c r="T2329">
        <f t="shared" si="147"/>
        <v>2012</v>
      </c>
    </row>
    <row r="2330" spans="1:20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2">
        <f t="shared" si="146"/>
        <v>41026.996099537035</v>
      </c>
      <c r="T2330">
        <f t="shared" si="147"/>
        <v>2012</v>
      </c>
    </row>
    <row r="2331" spans="1:20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2">
        <f t="shared" si="146"/>
        <v>41876.815787037034</v>
      </c>
      <c r="T2331">
        <f t="shared" si="147"/>
        <v>2014</v>
      </c>
    </row>
    <row r="2332" spans="1:20" ht="43.2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9">
        <f t="shared" si="144"/>
        <v>1</v>
      </c>
      <c r="P2332">
        <f t="shared" si="145"/>
        <v>342</v>
      </c>
      <c r="Q2332" s="11" t="s">
        <v>8308</v>
      </c>
      <c r="R2332" t="s">
        <v>8342</v>
      </c>
      <c r="S2332" s="12">
        <f t="shared" si="146"/>
        <v>42528.626620370371</v>
      </c>
      <c r="T2332">
        <f t="shared" si="147"/>
        <v>2016</v>
      </c>
    </row>
    <row r="2333" spans="1:20" ht="43.2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9">
        <f t="shared" si="144"/>
        <v>3</v>
      </c>
      <c r="P2333">
        <f t="shared" si="145"/>
        <v>114</v>
      </c>
      <c r="Q2333" s="11" t="s">
        <v>8316</v>
      </c>
      <c r="R2333" t="s">
        <v>8334</v>
      </c>
      <c r="S2333" s="12">
        <f t="shared" si="146"/>
        <v>42413.671006944445</v>
      </c>
      <c r="T2333">
        <f t="shared" si="147"/>
        <v>2016</v>
      </c>
    </row>
    <row r="2334" spans="1:20" ht="57.6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9">
        <f t="shared" si="144"/>
        <v>103</v>
      </c>
      <c r="P2334">
        <f t="shared" si="145"/>
        <v>44.61</v>
      </c>
      <c r="Q2334" s="11" t="s">
        <v>8327</v>
      </c>
      <c r="R2334" t="s">
        <v>8338</v>
      </c>
      <c r="S2334" s="12">
        <f t="shared" si="146"/>
        <v>40313.930543981485</v>
      </c>
      <c r="T2334">
        <f t="shared" si="147"/>
        <v>2010</v>
      </c>
    </row>
    <row r="2335" spans="1:20" ht="43.2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9">
        <f t="shared" si="144"/>
        <v>1</v>
      </c>
      <c r="P2335">
        <f t="shared" si="145"/>
        <v>205</v>
      </c>
      <c r="Q2335" s="11" t="s">
        <v>8323</v>
      </c>
      <c r="R2335" t="s">
        <v>8335</v>
      </c>
      <c r="S2335" s="12">
        <f t="shared" si="146"/>
        <v>41831.722777777781</v>
      </c>
      <c r="T2335">
        <f t="shared" si="147"/>
        <v>2014</v>
      </c>
    </row>
    <row r="2336" spans="1:20" ht="43.2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9">
        <f t="shared" si="144"/>
        <v>103</v>
      </c>
      <c r="P2336">
        <f t="shared" si="145"/>
        <v>102.5</v>
      </c>
      <c r="Q2336" s="11" t="s">
        <v>8327</v>
      </c>
      <c r="R2336" t="s">
        <v>8331</v>
      </c>
      <c r="S2336" s="12">
        <f t="shared" si="146"/>
        <v>41675.149525462963</v>
      </c>
      <c r="T2336">
        <f t="shared" si="147"/>
        <v>2014</v>
      </c>
    </row>
    <row r="2337" spans="1:20" ht="43.2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9">
        <f t="shared" si="144"/>
        <v>114</v>
      </c>
      <c r="P2337">
        <f t="shared" si="145"/>
        <v>37.96</v>
      </c>
      <c r="Q2337" s="11" t="s">
        <v>8323</v>
      </c>
      <c r="R2337" t="s">
        <v>8326</v>
      </c>
      <c r="S2337" s="12">
        <f t="shared" si="146"/>
        <v>42026.176180555558</v>
      </c>
      <c r="T2337">
        <f t="shared" si="147"/>
        <v>2015</v>
      </c>
    </row>
    <row r="2338" spans="1:20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2">
        <f t="shared" si="146"/>
        <v>42119.822476851856</v>
      </c>
      <c r="T2338">
        <f t="shared" si="147"/>
        <v>2015</v>
      </c>
    </row>
    <row r="2339" spans="1:20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9">
        <f t="shared" si="144"/>
        <v>2</v>
      </c>
      <c r="P2339">
        <f t="shared" si="145"/>
        <v>510</v>
      </c>
      <c r="Q2339" s="11" t="s">
        <v>8313</v>
      </c>
      <c r="R2339" t="s">
        <v>8351</v>
      </c>
      <c r="S2339" s="12">
        <f t="shared" si="146"/>
        <v>42240.857222222221</v>
      </c>
      <c r="T2339">
        <f t="shared" si="147"/>
        <v>2015</v>
      </c>
    </row>
    <row r="2340" spans="1:20" ht="43.2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9">
        <f t="shared" si="144"/>
        <v>6</v>
      </c>
      <c r="P2340">
        <f t="shared" si="145"/>
        <v>340</v>
      </c>
      <c r="Q2340" s="11" t="s">
        <v>8319</v>
      </c>
      <c r="R2340" t="s">
        <v>8345</v>
      </c>
      <c r="S2340" s="12">
        <f t="shared" si="146"/>
        <v>42605.053993055553</v>
      </c>
      <c r="T2340">
        <f t="shared" si="147"/>
        <v>2016</v>
      </c>
    </row>
    <row r="2341" spans="1:20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2">
        <f t="shared" si="146"/>
        <v>42223.394363425927</v>
      </c>
      <c r="T2341">
        <f t="shared" si="147"/>
        <v>2015</v>
      </c>
    </row>
    <row r="2342" spans="1:20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2">
        <f t="shared" si="146"/>
        <v>40946.882245370369</v>
      </c>
      <c r="T2342">
        <f t="shared" si="147"/>
        <v>2012</v>
      </c>
    </row>
    <row r="2343" spans="1:20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2">
        <f t="shared" si="146"/>
        <v>41082.069467592592</v>
      </c>
      <c r="T2343">
        <f t="shared" si="147"/>
        <v>2012</v>
      </c>
    </row>
    <row r="2344" spans="1:20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2">
        <f t="shared" si="146"/>
        <v>42205.718888888892</v>
      </c>
      <c r="T2344">
        <f t="shared" si="147"/>
        <v>2015</v>
      </c>
    </row>
    <row r="2345" spans="1:20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2">
        <f t="shared" si="146"/>
        <v>42515.866446759261</v>
      </c>
      <c r="T2345">
        <f t="shared" si="147"/>
        <v>2016</v>
      </c>
    </row>
    <row r="2346" spans="1:20" ht="43.2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9">
        <f t="shared" si="144"/>
        <v>67</v>
      </c>
      <c r="P2346">
        <f t="shared" si="145"/>
        <v>63.13</v>
      </c>
      <c r="Q2346" s="11" t="s">
        <v>8323</v>
      </c>
      <c r="R2346" t="s">
        <v>8326</v>
      </c>
      <c r="S2346" s="12">
        <f t="shared" si="146"/>
        <v>42143.917743055557</v>
      </c>
      <c r="T2346">
        <f t="shared" si="147"/>
        <v>2015</v>
      </c>
    </row>
    <row r="2347" spans="1:20" ht="43.2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9">
        <f t="shared" si="144"/>
        <v>202</v>
      </c>
      <c r="P2347">
        <f t="shared" si="145"/>
        <v>59.41</v>
      </c>
      <c r="Q2347" s="11" t="s">
        <v>8323</v>
      </c>
      <c r="R2347" t="s">
        <v>8326</v>
      </c>
      <c r="S2347" s="12">
        <f t="shared" si="146"/>
        <v>42220.79487268519</v>
      </c>
      <c r="T2347">
        <f t="shared" si="147"/>
        <v>2015</v>
      </c>
    </row>
    <row r="2348" spans="1:20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2">
        <f t="shared" si="146"/>
        <v>40948.042233796295</v>
      </c>
      <c r="T2348">
        <f t="shared" si="147"/>
        <v>2012</v>
      </c>
    </row>
    <row r="2349" spans="1:20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2">
        <f t="shared" si="146"/>
        <v>42373.252280092594</v>
      </c>
      <c r="T2349">
        <f t="shared" si="147"/>
        <v>2016</v>
      </c>
    </row>
    <row r="2350" spans="1:20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2">
        <f t="shared" si="146"/>
        <v>42236.623252314821</v>
      </c>
      <c r="T2350">
        <f t="shared" si="147"/>
        <v>2015</v>
      </c>
    </row>
    <row r="2351" spans="1:20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2">
        <f t="shared" si="146"/>
        <v>42430.566898148143</v>
      </c>
      <c r="T2351">
        <f t="shared" si="147"/>
        <v>2016</v>
      </c>
    </row>
    <row r="2352" spans="1:20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9">
        <f t="shared" si="144"/>
        <v>100</v>
      </c>
      <c r="P2352">
        <f t="shared" si="145"/>
        <v>45.59</v>
      </c>
      <c r="Q2352" s="11" t="s">
        <v>8323</v>
      </c>
      <c r="R2352" t="s">
        <v>8324</v>
      </c>
      <c r="S2352" s="12">
        <f t="shared" si="146"/>
        <v>42390.838738425926</v>
      </c>
      <c r="T2352">
        <f t="shared" si="147"/>
        <v>2016</v>
      </c>
    </row>
    <row r="2353" spans="1:20" ht="57.6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9">
        <f t="shared" si="144"/>
        <v>1254</v>
      </c>
      <c r="P2353">
        <f t="shared" si="145"/>
        <v>27.86</v>
      </c>
      <c r="Q2353" s="11" t="s">
        <v>8327</v>
      </c>
      <c r="R2353" t="s">
        <v>8338</v>
      </c>
      <c r="S2353" s="12">
        <f t="shared" si="146"/>
        <v>42459.693865740745</v>
      </c>
      <c r="T2353">
        <f t="shared" si="147"/>
        <v>2016</v>
      </c>
    </row>
    <row r="2354" spans="1:20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2">
        <f t="shared" si="146"/>
        <v>40967.614849537036</v>
      </c>
      <c r="T2354">
        <f t="shared" si="147"/>
        <v>2012</v>
      </c>
    </row>
    <row r="2355" spans="1:20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2">
        <f t="shared" si="146"/>
        <v>40788.786539351851</v>
      </c>
      <c r="T2355">
        <f t="shared" si="147"/>
        <v>2011</v>
      </c>
    </row>
    <row r="2356" spans="1:20" ht="43.2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9">
        <f t="shared" si="144"/>
        <v>100</v>
      </c>
      <c r="P2356">
        <f t="shared" si="145"/>
        <v>40.04</v>
      </c>
      <c r="Q2356" s="11" t="s">
        <v>8327</v>
      </c>
      <c r="R2356" t="s">
        <v>8331</v>
      </c>
      <c r="S2356" s="12">
        <f t="shared" si="146"/>
        <v>41067.827418981484</v>
      </c>
      <c r="T2356">
        <f t="shared" si="147"/>
        <v>2012</v>
      </c>
    </row>
    <row r="2357" spans="1:20" ht="43.2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9">
        <f t="shared" si="144"/>
        <v>100</v>
      </c>
      <c r="P2357">
        <f t="shared" si="145"/>
        <v>40.04</v>
      </c>
      <c r="Q2357" s="11" t="s">
        <v>8327</v>
      </c>
      <c r="R2357" t="s">
        <v>8328</v>
      </c>
      <c r="S2357" s="12">
        <f t="shared" si="146"/>
        <v>40711.782210648147</v>
      </c>
      <c r="T2357">
        <f t="shared" si="147"/>
        <v>2011</v>
      </c>
    </row>
    <row r="2358" spans="1:20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9">
        <f t="shared" si="144"/>
        <v>125</v>
      </c>
      <c r="P2358">
        <f t="shared" si="145"/>
        <v>37.07</v>
      </c>
      <c r="Q2358" s="11" t="s">
        <v>8327</v>
      </c>
      <c r="R2358" t="s">
        <v>8331</v>
      </c>
      <c r="S2358" s="12">
        <f t="shared" si="146"/>
        <v>41409.00037037037</v>
      </c>
      <c r="T2358">
        <f t="shared" si="147"/>
        <v>2013</v>
      </c>
    </row>
    <row r="2359" spans="1:20" ht="43.2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9">
        <f t="shared" si="144"/>
        <v>125</v>
      </c>
      <c r="P2359">
        <f t="shared" si="145"/>
        <v>91</v>
      </c>
      <c r="Q2359" s="11" t="s">
        <v>8308</v>
      </c>
      <c r="R2359" t="s">
        <v>8340</v>
      </c>
      <c r="S2359" s="12">
        <f t="shared" si="146"/>
        <v>42319.035833333335</v>
      </c>
      <c r="T2359">
        <f t="shared" si="147"/>
        <v>2015</v>
      </c>
    </row>
    <row r="2360" spans="1:20" ht="43.2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9">
        <f t="shared" si="144"/>
        <v>133</v>
      </c>
      <c r="P2360">
        <f t="shared" si="145"/>
        <v>52.68</v>
      </c>
      <c r="Q2360" s="11" t="s">
        <v>8327</v>
      </c>
      <c r="R2360" t="s">
        <v>8331</v>
      </c>
      <c r="S2360" s="12">
        <f t="shared" si="146"/>
        <v>41655.709305555552</v>
      </c>
      <c r="T2360">
        <f t="shared" si="147"/>
        <v>2014</v>
      </c>
    </row>
    <row r="2361" spans="1:20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2">
        <f t="shared" si="146"/>
        <v>41877.221886574072</v>
      </c>
      <c r="T2361">
        <f t="shared" si="147"/>
        <v>2014</v>
      </c>
    </row>
    <row r="2362" spans="1:20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2">
        <f t="shared" si="146"/>
        <v>42207.259918981479</v>
      </c>
      <c r="T2362">
        <f t="shared" si="147"/>
        <v>2015</v>
      </c>
    </row>
    <row r="2363" spans="1:20" ht="43.2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9">
        <f t="shared" si="144"/>
        <v>1</v>
      </c>
      <c r="P2363">
        <f t="shared" si="145"/>
        <v>35.71</v>
      </c>
      <c r="Q2363" s="11" t="s">
        <v>8319</v>
      </c>
      <c r="R2363" t="s">
        <v>8357</v>
      </c>
      <c r="S2363" s="12">
        <f t="shared" si="146"/>
        <v>42058.809594907405</v>
      </c>
      <c r="T2363">
        <f t="shared" si="147"/>
        <v>2015</v>
      </c>
    </row>
    <row r="2364" spans="1:20" ht="43.2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9">
        <f t="shared" si="144"/>
        <v>10</v>
      </c>
      <c r="P2364">
        <f t="shared" si="145"/>
        <v>142.86000000000001</v>
      </c>
      <c r="Q2364" s="11" t="s">
        <v>8323</v>
      </c>
      <c r="R2364" t="s">
        <v>8326</v>
      </c>
      <c r="S2364" s="12">
        <f t="shared" si="146"/>
        <v>42308.211215277777</v>
      </c>
      <c r="T2364">
        <f t="shared" si="147"/>
        <v>2015</v>
      </c>
    </row>
    <row r="2365" spans="1:20" ht="43.2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9">
        <f t="shared" si="144"/>
        <v>100</v>
      </c>
      <c r="P2365">
        <f t="shared" si="145"/>
        <v>71.430000000000007</v>
      </c>
      <c r="Q2365" s="11" t="s">
        <v>8321</v>
      </c>
      <c r="R2365" t="s">
        <v>8322</v>
      </c>
      <c r="S2365" s="12">
        <f t="shared" si="146"/>
        <v>42112.036712962959</v>
      </c>
      <c r="T2365">
        <f t="shared" si="147"/>
        <v>2015</v>
      </c>
    </row>
    <row r="2366" spans="1:20" ht="86.4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9">
        <f t="shared" si="144"/>
        <v>100</v>
      </c>
      <c r="P2366">
        <f t="shared" si="145"/>
        <v>52.63</v>
      </c>
      <c r="Q2366" s="11" t="s">
        <v>8327</v>
      </c>
      <c r="R2366" t="s">
        <v>8331</v>
      </c>
      <c r="S2366" s="12">
        <f t="shared" si="146"/>
        <v>42523.333310185189</v>
      </c>
      <c r="T2366">
        <f t="shared" si="147"/>
        <v>2016</v>
      </c>
    </row>
    <row r="2367" spans="1:20" ht="43.2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9">
        <f t="shared" si="144"/>
        <v>100</v>
      </c>
      <c r="P2367">
        <f t="shared" si="145"/>
        <v>76.92</v>
      </c>
      <c r="Q2367" s="11" t="s">
        <v>8327</v>
      </c>
      <c r="R2367" t="s">
        <v>8331</v>
      </c>
      <c r="S2367" s="12">
        <f t="shared" si="146"/>
        <v>42082.580092592587</v>
      </c>
      <c r="T2367">
        <f t="shared" si="147"/>
        <v>2015</v>
      </c>
    </row>
    <row r="2368" spans="1:20" ht="57.6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9">
        <f t="shared" si="144"/>
        <v>100</v>
      </c>
      <c r="P2368">
        <f t="shared" si="145"/>
        <v>28.57</v>
      </c>
      <c r="Q2368" s="11" t="s">
        <v>8323</v>
      </c>
      <c r="R2368" t="s">
        <v>8326</v>
      </c>
      <c r="S2368" s="12">
        <f t="shared" si="146"/>
        <v>41875.922858796301</v>
      </c>
      <c r="T2368">
        <f t="shared" si="147"/>
        <v>2014</v>
      </c>
    </row>
    <row r="2369" spans="1:20" ht="28.8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9">
        <f t="shared" si="144"/>
        <v>100</v>
      </c>
      <c r="P2369">
        <f t="shared" si="145"/>
        <v>41.67</v>
      </c>
      <c r="Q2369" s="11" t="s">
        <v>8323</v>
      </c>
      <c r="R2369" t="s">
        <v>8335</v>
      </c>
      <c r="S2369" s="12">
        <f t="shared" si="146"/>
        <v>42403.998217592598</v>
      </c>
      <c r="T2369">
        <f t="shared" si="147"/>
        <v>2016</v>
      </c>
    </row>
    <row r="2370" spans="1:20" ht="43.2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9">
        <f t="shared" si="144"/>
        <v>100</v>
      </c>
      <c r="P2370">
        <f t="shared" si="145"/>
        <v>35.71</v>
      </c>
      <c r="Q2370" s="11" t="s">
        <v>8323</v>
      </c>
      <c r="R2370" t="s">
        <v>8324</v>
      </c>
      <c r="S2370" s="12">
        <f t="shared" si="146"/>
        <v>42511.362048611118</v>
      </c>
      <c r="T2370">
        <f t="shared" si="147"/>
        <v>2016</v>
      </c>
    </row>
    <row r="2371" spans="1:20" ht="43.2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9">
        <f t="shared" ref="O2371:O2434" si="148">ROUND(E2371/D2371*100,0)</f>
        <v>100</v>
      </c>
      <c r="P2371">
        <f t="shared" ref="P2371:P2434" si="149">IFERROR(ROUND(E2371/L2371,2),0)</f>
        <v>41.67</v>
      </c>
      <c r="Q2371" s="11" t="s">
        <v>8323</v>
      </c>
      <c r="R2371" t="s">
        <v>8326</v>
      </c>
      <c r="S2371" s="12">
        <f t="shared" ref="S2371:S2434" si="150">(((J2371/60)/60)/24)+DATE(1970,1,1)</f>
        <v>41829.977326388893</v>
      </c>
      <c r="T2371">
        <f t="shared" ref="T2371:T2434" si="151">YEAR(S2371)</f>
        <v>2014</v>
      </c>
    </row>
    <row r="2372" spans="1:20" ht="43.2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9">
        <f t="shared" si="148"/>
        <v>100</v>
      </c>
      <c r="P2372">
        <f t="shared" si="149"/>
        <v>125</v>
      </c>
      <c r="Q2372" s="11" t="s">
        <v>8323</v>
      </c>
      <c r="R2372" t="s">
        <v>8326</v>
      </c>
      <c r="S2372" s="12">
        <f t="shared" si="150"/>
        <v>42297.748738425929</v>
      </c>
      <c r="T2372">
        <f t="shared" si="151"/>
        <v>2015</v>
      </c>
    </row>
    <row r="2373" spans="1:20" ht="43.2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9">
        <f t="shared" si="148"/>
        <v>100</v>
      </c>
      <c r="P2373">
        <f t="shared" si="149"/>
        <v>58.82</v>
      </c>
      <c r="Q2373" s="11" t="s">
        <v>8323</v>
      </c>
      <c r="R2373" t="s">
        <v>8326</v>
      </c>
      <c r="S2373" s="12">
        <f t="shared" si="150"/>
        <v>42057.536944444444</v>
      </c>
      <c r="T2373">
        <f t="shared" si="151"/>
        <v>2015</v>
      </c>
    </row>
    <row r="2374" spans="1:20" ht="43.2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9">
        <f t="shared" si="148"/>
        <v>100</v>
      </c>
      <c r="P2374">
        <f t="shared" si="149"/>
        <v>41.67</v>
      </c>
      <c r="Q2374" s="11" t="s">
        <v>8323</v>
      </c>
      <c r="R2374" t="s">
        <v>8326</v>
      </c>
      <c r="S2374" s="12">
        <f t="shared" si="150"/>
        <v>42059.453923611116</v>
      </c>
      <c r="T2374">
        <f t="shared" si="151"/>
        <v>2015</v>
      </c>
    </row>
    <row r="2375" spans="1:20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2">
        <f t="shared" si="150"/>
        <v>42011.551180555558</v>
      </c>
      <c r="T2375">
        <f t="shared" si="151"/>
        <v>2015</v>
      </c>
    </row>
    <row r="2376" spans="1:20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2">
        <f t="shared" si="150"/>
        <v>42045.86336805555</v>
      </c>
      <c r="T2376">
        <f t="shared" si="151"/>
        <v>2015</v>
      </c>
    </row>
    <row r="2377" spans="1:20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2">
        <f t="shared" si="150"/>
        <v>42188.803622685184</v>
      </c>
      <c r="T2377">
        <f t="shared" si="151"/>
        <v>2015</v>
      </c>
    </row>
    <row r="2378" spans="1:20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2">
        <f t="shared" si="150"/>
        <v>42612.656493055561</v>
      </c>
      <c r="T2378">
        <f t="shared" si="151"/>
        <v>2016</v>
      </c>
    </row>
    <row r="2379" spans="1:20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9">
        <f t="shared" si="148"/>
        <v>13</v>
      </c>
      <c r="P2379">
        <f t="shared" si="149"/>
        <v>57.65</v>
      </c>
      <c r="Q2379" s="11" t="s">
        <v>8323</v>
      </c>
      <c r="R2379" t="s">
        <v>8335</v>
      </c>
      <c r="S2379" s="12">
        <f t="shared" si="150"/>
        <v>41815.815046296295</v>
      </c>
      <c r="T2379">
        <f t="shared" si="151"/>
        <v>2014</v>
      </c>
    </row>
    <row r="2380" spans="1:20" ht="43.2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9">
        <f t="shared" si="148"/>
        <v>109</v>
      </c>
      <c r="P2380">
        <f t="shared" si="149"/>
        <v>75.38</v>
      </c>
      <c r="Q2380" s="11" t="s">
        <v>8327</v>
      </c>
      <c r="R2380" t="s">
        <v>8331</v>
      </c>
      <c r="S2380" s="12">
        <f t="shared" si="150"/>
        <v>41382.096180555556</v>
      </c>
      <c r="T2380">
        <f t="shared" si="151"/>
        <v>2013</v>
      </c>
    </row>
    <row r="2381" spans="1:20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2">
        <f t="shared" si="150"/>
        <v>41863.734895833331</v>
      </c>
      <c r="T2381">
        <f t="shared" si="151"/>
        <v>2014</v>
      </c>
    </row>
    <row r="2382" spans="1:20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2">
        <f t="shared" si="150"/>
        <v>42726.491643518515</v>
      </c>
      <c r="T2382">
        <f t="shared" si="151"/>
        <v>2016</v>
      </c>
    </row>
    <row r="2383" spans="1:20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2">
        <f t="shared" si="150"/>
        <v>41922.640590277777</v>
      </c>
      <c r="T2383">
        <f t="shared" si="151"/>
        <v>2014</v>
      </c>
    </row>
    <row r="2384" spans="1:20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2">
        <f t="shared" si="150"/>
        <v>42304.829409722224</v>
      </c>
      <c r="T2384">
        <f t="shared" si="151"/>
        <v>2015</v>
      </c>
    </row>
    <row r="2385" spans="1:20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2">
        <f t="shared" si="150"/>
        <v>42405.090300925927</v>
      </c>
      <c r="T2385">
        <f t="shared" si="151"/>
        <v>2016</v>
      </c>
    </row>
    <row r="2386" spans="1:20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2">
        <f t="shared" si="150"/>
        <v>42002.817488425921</v>
      </c>
      <c r="T2386">
        <f t="shared" si="151"/>
        <v>2014</v>
      </c>
    </row>
    <row r="2387" spans="1:20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2">
        <f t="shared" si="150"/>
        <v>41852.527222222219</v>
      </c>
      <c r="T2387">
        <f t="shared" si="151"/>
        <v>2014</v>
      </c>
    </row>
    <row r="2388" spans="1:20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2">
        <f t="shared" si="150"/>
        <v>42027.839733796296</v>
      </c>
      <c r="T2388">
        <f t="shared" si="151"/>
        <v>2015</v>
      </c>
    </row>
    <row r="2389" spans="1:20" ht="57.6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9">
        <f t="shared" si="148"/>
        <v>31</v>
      </c>
      <c r="P2389">
        <f t="shared" si="149"/>
        <v>66.14</v>
      </c>
      <c r="Q2389" s="11" t="s">
        <v>8323</v>
      </c>
      <c r="R2389" t="s">
        <v>8335</v>
      </c>
      <c r="S2389" s="12">
        <f t="shared" si="150"/>
        <v>41975.700636574074</v>
      </c>
      <c r="T2389">
        <f t="shared" si="151"/>
        <v>2014</v>
      </c>
    </row>
    <row r="2390" spans="1:20" ht="43.2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9">
        <f t="shared" si="148"/>
        <v>110</v>
      </c>
      <c r="P2390">
        <f t="shared" si="149"/>
        <v>44.1</v>
      </c>
      <c r="Q2390" s="11" t="s">
        <v>8308</v>
      </c>
      <c r="R2390" t="s">
        <v>8315</v>
      </c>
      <c r="S2390" s="12">
        <f t="shared" si="150"/>
        <v>41953.966053240743</v>
      </c>
      <c r="T2390">
        <f t="shared" si="151"/>
        <v>2014</v>
      </c>
    </row>
    <row r="2391" spans="1:20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2">
        <f t="shared" si="150"/>
        <v>41795.528101851851</v>
      </c>
      <c r="T2391">
        <f t="shared" si="151"/>
        <v>2014</v>
      </c>
    </row>
    <row r="2392" spans="1:20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2">
        <f t="shared" si="150"/>
        <v>41151.708321759259</v>
      </c>
      <c r="T2392">
        <f t="shared" si="151"/>
        <v>2012</v>
      </c>
    </row>
    <row r="2393" spans="1:20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2">
        <f t="shared" si="150"/>
        <v>42140.712314814817</v>
      </c>
      <c r="T2393">
        <f t="shared" si="151"/>
        <v>2015</v>
      </c>
    </row>
    <row r="2394" spans="1:20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2">
        <f t="shared" si="150"/>
        <v>42752.144976851851</v>
      </c>
      <c r="T2394">
        <f t="shared" si="151"/>
        <v>2017</v>
      </c>
    </row>
    <row r="2395" spans="1:20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9">
        <f t="shared" si="148"/>
        <v>6</v>
      </c>
      <c r="P2395">
        <f t="shared" si="149"/>
        <v>60.73</v>
      </c>
      <c r="Q2395" s="11" t="s">
        <v>8319</v>
      </c>
      <c r="R2395" t="s">
        <v>8345</v>
      </c>
      <c r="S2395" s="12">
        <f t="shared" si="150"/>
        <v>42109.709629629629</v>
      </c>
      <c r="T2395">
        <f t="shared" si="151"/>
        <v>2015</v>
      </c>
    </row>
    <row r="2396" spans="1:20" ht="43.2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9">
        <f t="shared" si="148"/>
        <v>152</v>
      </c>
      <c r="P2396">
        <f t="shared" si="149"/>
        <v>27.61</v>
      </c>
      <c r="Q2396" s="11" t="s">
        <v>8327</v>
      </c>
      <c r="R2396" t="s">
        <v>8331</v>
      </c>
      <c r="S2396" s="12">
        <f t="shared" si="150"/>
        <v>41282.017962962964</v>
      </c>
      <c r="T2396">
        <f t="shared" si="151"/>
        <v>2013</v>
      </c>
    </row>
    <row r="2397" spans="1:20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2">
        <f t="shared" si="150"/>
        <v>41760.909039351849</v>
      </c>
      <c r="T2397">
        <f t="shared" si="151"/>
        <v>2014</v>
      </c>
    </row>
    <row r="2398" spans="1:20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2">
        <f t="shared" si="150"/>
        <v>42391.942094907412</v>
      </c>
      <c r="T2398">
        <f t="shared" si="151"/>
        <v>2016</v>
      </c>
    </row>
    <row r="2399" spans="1:20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2">
        <f t="shared" si="150"/>
        <v>42114.818935185183</v>
      </c>
      <c r="T2399">
        <f t="shared" si="151"/>
        <v>2015</v>
      </c>
    </row>
    <row r="2400" spans="1:20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2">
        <f t="shared" si="150"/>
        <v>41958.550659722227</v>
      </c>
      <c r="T2400">
        <f t="shared" si="151"/>
        <v>2014</v>
      </c>
    </row>
    <row r="2401" spans="1:20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2">
        <f t="shared" si="150"/>
        <v>41802.62090277778</v>
      </c>
      <c r="T2401">
        <f t="shared" si="151"/>
        <v>2014</v>
      </c>
    </row>
    <row r="2402" spans="1:20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2">
        <f t="shared" si="150"/>
        <v>42077.666377314818</v>
      </c>
      <c r="T2402">
        <f t="shared" si="151"/>
        <v>2015</v>
      </c>
    </row>
    <row r="2403" spans="1:20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2">
        <f t="shared" si="150"/>
        <v>41303.593923611108</v>
      </c>
      <c r="T2403">
        <f t="shared" si="151"/>
        <v>2013</v>
      </c>
    </row>
    <row r="2404" spans="1:20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2">
        <f t="shared" si="150"/>
        <v>40587.75675925926</v>
      </c>
      <c r="T2404">
        <f t="shared" si="151"/>
        <v>2011</v>
      </c>
    </row>
    <row r="2405" spans="1:20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2">
        <f t="shared" si="150"/>
        <v>42553.926527777774</v>
      </c>
      <c r="T2405">
        <f t="shared" si="151"/>
        <v>2016</v>
      </c>
    </row>
    <row r="2406" spans="1:20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2">
        <f t="shared" si="150"/>
        <v>42768.833645833336</v>
      </c>
      <c r="T2406">
        <f t="shared" si="151"/>
        <v>2017</v>
      </c>
    </row>
    <row r="2407" spans="1:20" ht="43.2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9">
        <f t="shared" si="148"/>
        <v>21</v>
      </c>
      <c r="P2407">
        <f t="shared" si="149"/>
        <v>35.799999999999997</v>
      </c>
      <c r="Q2407" s="11" t="s">
        <v>8313</v>
      </c>
      <c r="R2407" t="s">
        <v>8314</v>
      </c>
      <c r="S2407" s="12">
        <f t="shared" si="150"/>
        <v>41905.979629629634</v>
      </c>
      <c r="T2407">
        <f t="shared" si="151"/>
        <v>2014</v>
      </c>
    </row>
    <row r="2408" spans="1:20" ht="43.2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9">
        <f t="shared" si="148"/>
        <v>31</v>
      </c>
      <c r="P2408">
        <f t="shared" si="149"/>
        <v>47.11</v>
      </c>
      <c r="Q2408" s="11" t="s">
        <v>8311</v>
      </c>
      <c r="R2408" t="s">
        <v>8352</v>
      </c>
      <c r="S2408" s="12">
        <f t="shared" si="150"/>
        <v>41520.561041666668</v>
      </c>
      <c r="T2408">
        <f t="shared" si="151"/>
        <v>2013</v>
      </c>
    </row>
    <row r="2409" spans="1:20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2">
        <f t="shared" si="150"/>
        <v>41975.930601851855</v>
      </c>
      <c r="T2409">
        <f t="shared" si="151"/>
        <v>2014</v>
      </c>
    </row>
    <row r="2410" spans="1:20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2">
        <f t="shared" si="150"/>
        <v>40829.873657407406</v>
      </c>
      <c r="T2410">
        <f t="shared" si="151"/>
        <v>2011</v>
      </c>
    </row>
    <row r="2411" spans="1:20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2">
        <f t="shared" si="150"/>
        <v>42192.933958333335</v>
      </c>
      <c r="T2411">
        <f t="shared" si="151"/>
        <v>2015</v>
      </c>
    </row>
    <row r="2412" spans="1:20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2">
        <f t="shared" si="150"/>
        <v>42468.84174768519</v>
      </c>
      <c r="T2412">
        <f t="shared" si="151"/>
        <v>2016</v>
      </c>
    </row>
    <row r="2413" spans="1:20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2">
        <f t="shared" si="150"/>
        <v>41326.911319444444</v>
      </c>
      <c r="T2413">
        <f t="shared" si="151"/>
        <v>2013</v>
      </c>
    </row>
    <row r="2414" spans="1:20" ht="43.2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9">
        <f t="shared" si="148"/>
        <v>1</v>
      </c>
      <c r="P2414">
        <f t="shared" si="149"/>
        <v>80.45</v>
      </c>
      <c r="Q2414" s="11" t="s">
        <v>8308</v>
      </c>
      <c r="R2414" t="s">
        <v>8315</v>
      </c>
      <c r="S2414" s="12">
        <f t="shared" si="150"/>
        <v>41953.158854166672</v>
      </c>
      <c r="T2414">
        <f t="shared" si="151"/>
        <v>2014</v>
      </c>
    </row>
    <row r="2415" spans="1:20" ht="28.8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9">
        <f t="shared" si="148"/>
        <v>885</v>
      </c>
      <c r="P2415">
        <f t="shared" si="149"/>
        <v>35.4</v>
      </c>
      <c r="Q2415" s="11" t="s">
        <v>8313</v>
      </c>
      <c r="R2415" t="s">
        <v>8314</v>
      </c>
      <c r="S2415" s="12">
        <f t="shared" si="150"/>
        <v>42410.982002314813</v>
      </c>
      <c r="T2415">
        <f t="shared" si="151"/>
        <v>2016</v>
      </c>
    </row>
    <row r="2416" spans="1:20" ht="43.2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9">
        <f t="shared" si="148"/>
        <v>4</v>
      </c>
      <c r="P2416">
        <f t="shared" si="149"/>
        <v>55.06</v>
      </c>
      <c r="Q2416" s="11" t="s">
        <v>8323</v>
      </c>
      <c r="R2416" t="s">
        <v>8335</v>
      </c>
      <c r="S2416" s="12">
        <f t="shared" si="150"/>
        <v>41982.737071759257</v>
      </c>
      <c r="T2416">
        <f t="shared" si="151"/>
        <v>2014</v>
      </c>
    </row>
    <row r="2417" spans="1:20" ht="57.6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9">
        <f t="shared" si="148"/>
        <v>11</v>
      </c>
      <c r="P2417">
        <f t="shared" si="149"/>
        <v>51.82</v>
      </c>
      <c r="Q2417" s="11" t="s">
        <v>8308</v>
      </c>
      <c r="R2417" t="s">
        <v>8310</v>
      </c>
      <c r="S2417" s="12">
        <f t="shared" si="150"/>
        <v>42082.802812499998</v>
      </c>
      <c r="T2417">
        <f t="shared" si="151"/>
        <v>2015</v>
      </c>
    </row>
    <row r="2418" spans="1:20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2">
        <f t="shared" si="150"/>
        <v>41779.648506944446</v>
      </c>
      <c r="T2418">
        <f t="shared" si="151"/>
        <v>2014</v>
      </c>
    </row>
    <row r="2419" spans="1:20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2">
        <f t="shared" si="150"/>
        <v>42779.610289351855</v>
      </c>
      <c r="T2419">
        <f t="shared" si="151"/>
        <v>2017</v>
      </c>
    </row>
    <row r="2420" spans="1:20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2">
        <f t="shared" si="150"/>
        <v>42208.628692129627</v>
      </c>
      <c r="T2420">
        <f t="shared" si="151"/>
        <v>2015</v>
      </c>
    </row>
    <row r="2421" spans="1:20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2">
        <f t="shared" si="150"/>
        <v>41816.812094907407</v>
      </c>
      <c r="T2421">
        <f t="shared" si="151"/>
        <v>2014</v>
      </c>
    </row>
    <row r="2422" spans="1:20" ht="43.2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9">
        <f t="shared" si="148"/>
        <v>109</v>
      </c>
      <c r="P2422">
        <f t="shared" si="149"/>
        <v>46.05</v>
      </c>
      <c r="Q2422" s="11" t="s">
        <v>8323</v>
      </c>
      <c r="R2422" t="s">
        <v>8326</v>
      </c>
      <c r="S2422" s="12">
        <f t="shared" si="150"/>
        <v>42523.248715277776</v>
      </c>
      <c r="T2422">
        <f t="shared" si="151"/>
        <v>2016</v>
      </c>
    </row>
    <row r="2423" spans="1:20" ht="28.8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9">
        <f t="shared" si="148"/>
        <v>219</v>
      </c>
      <c r="P2423">
        <f t="shared" si="149"/>
        <v>62.5</v>
      </c>
      <c r="Q2423" s="11" t="s">
        <v>8327</v>
      </c>
      <c r="R2423" t="s">
        <v>8331</v>
      </c>
      <c r="S2423" s="12">
        <f t="shared" si="150"/>
        <v>42184.646863425922</v>
      </c>
      <c r="T2423">
        <f t="shared" si="151"/>
        <v>2015</v>
      </c>
    </row>
    <row r="2424" spans="1:20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2">
        <f t="shared" si="150"/>
        <v>41780.785729166666</v>
      </c>
      <c r="T2424">
        <f t="shared" si="151"/>
        <v>2014</v>
      </c>
    </row>
    <row r="2425" spans="1:20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2">
        <f t="shared" si="150"/>
        <v>42521.291504629626</v>
      </c>
      <c r="T2425">
        <f t="shared" si="151"/>
        <v>2016</v>
      </c>
    </row>
    <row r="2426" spans="1:20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2">
        <f t="shared" si="150"/>
        <v>42524.318703703699</v>
      </c>
      <c r="T2426">
        <f t="shared" si="151"/>
        <v>2016</v>
      </c>
    </row>
    <row r="2427" spans="1:20" ht="57.6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9">
        <f t="shared" si="148"/>
        <v>2</v>
      </c>
      <c r="P2427">
        <f t="shared" si="149"/>
        <v>50.65</v>
      </c>
      <c r="Q2427" s="11" t="s">
        <v>8308</v>
      </c>
      <c r="R2427" t="s">
        <v>8310</v>
      </c>
      <c r="S2427" s="12">
        <f t="shared" si="150"/>
        <v>42060.913877314815</v>
      </c>
      <c r="T2427">
        <f t="shared" si="151"/>
        <v>2015</v>
      </c>
    </row>
    <row r="2428" spans="1:20" ht="43.2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9">
        <f t="shared" si="148"/>
        <v>3</v>
      </c>
      <c r="P2428">
        <f t="shared" si="149"/>
        <v>61.5</v>
      </c>
      <c r="Q2428" s="11" t="s">
        <v>8321</v>
      </c>
      <c r="R2428" t="s">
        <v>8339</v>
      </c>
      <c r="S2428" s="12">
        <f t="shared" si="150"/>
        <v>41869.698136574072</v>
      </c>
      <c r="T2428">
        <f t="shared" si="151"/>
        <v>2014</v>
      </c>
    </row>
    <row r="2429" spans="1:20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2">
        <f t="shared" si="150"/>
        <v>40958.717268518521</v>
      </c>
      <c r="T2429">
        <f t="shared" si="151"/>
        <v>2012</v>
      </c>
    </row>
    <row r="2430" spans="1:20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2">
        <f t="shared" si="150"/>
        <v>41766.718009259261</v>
      </c>
      <c r="T2430">
        <f t="shared" si="151"/>
        <v>2014</v>
      </c>
    </row>
    <row r="2431" spans="1:20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2">
        <f t="shared" si="150"/>
        <v>42268.625856481478</v>
      </c>
      <c r="T2431">
        <f t="shared" si="151"/>
        <v>2015</v>
      </c>
    </row>
    <row r="2432" spans="1:20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2">
        <f t="shared" si="150"/>
        <v>42191.023530092592</v>
      </c>
      <c r="T2432">
        <f t="shared" si="151"/>
        <v>2015</v>
      </c>
    </row>
    <row r="2433" spans="1:20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2">
        <f t="shared" si="150"/>
        <v>42172.439571759256</v>
      </c>
      <c r="T2433">
        <f t="shared" si="151"/>
        <v>2015</v>
      </c>
    </row>
    <row r="2434" spans="1:20" ht="43.2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9">
        <f t="shared" si="148"/>
        <v>21</v>
      </c>
      <c r="P2434">
        <f t="shared" si="149"/>
        <v>56.67</v>
      </c>
      <c r="Q2434" s="11" t="s">
        <v>8327</v>
      </c>
      <c r="R2434" t="s">
        <v>8330</v>
      </c>
      <c r="S2434" s="12">
        <f t="shared" si="150"/>
        <v>42175.948981481488</v>
      </c>
      <c r="T2434">
        <f t="shared" si="151"/>
        <v>2015</v>
      </c>
    </row>
    <row r="2435" spans="1:20" ht="28.8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9">
        <f t="shared" ref="O2435:O2498" si="152">ROUND(E2435/D2435*100,0)</f>
        <v>34</v>
      </c>
      <c r="P2435">
        <f t="shared" ref="P2435:P2498" si="153">IFERROR(ROUND(E2435/L2435,2),0)</f>
        <v>121.43</v>
      </c>
      <c r="Q2435" s="11" t="s">
        <v>8308</v>
      </c>
      <c r="R2435" t="s">
        <v>8342</v>
      </c>
      <c r="S2435" s="12">
        <f t="shared" ref="S2435:S2498" si="154">(((J2435/60)/60)/24)+DATE(1970,1,1)</f>
        <v>41948.00209490741</v>
      </c>
      <c r="T2435">
        <f t="shared" ref="T2435:T2498" si="155">YEAR(S2435)</f>
        <v>2014</v>
      </c>
    </row>
    <row r="2436" spans="1:20" ht="43.2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9">
        <f t="shared" si="152"/>
        <v>39</v>
      </c>
      <c r="P2436">
        <f t="shared" si="153"/>
        <v>40.479999999999997</v>
      </c>
      <c r="Q2436" s="11" t="s">
        <v>8316</v>
      </c>
      <c r="R2436" t="s">
        <v>8334</v>
      </c>
      <c r="S2436" s="12">
        <f t="shared" si="154"/>
        <v>41572.229849537034</v>
      </c>
      <c r="T2436">
        <f t="shared" si="155"/>
        <v>2013</v>
      </c>
    </row>
    <row r="2437" spans="1:20" ht="57.6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9">
        <f t="shared" si="152"/>
        <v>100</v>
      </c>
      <c r="P2437">
        <f t="shared" si="153"/>
        <v>40.479999999999997</v>
      </c>
      <c r="Q2437" s="11" t="s">
        <v>8323</v>
      </c>
      <c r="R2437" t="s">
        <v>8326</v>
      </c>
      <c r="S2437" s="12">
        <f t="shared" si="154"/>
        <v>42307.908379629633</v>
      </c>
      <c r="T2437">
        <f t="shared" si="155"/>
        <v>2015</v>
      </c>
    </row>
    <row r="2438" spans="1:20" ht="43.2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9">
        <f t="shared" si="152"/>
        <v>113</v>
      </c>
      <c r="P2438">
        <f t="shared" si="153"/>
        <v>34</v>
      </c>
      <c r="Q2438" s="11" t="s">
        <v>8327</v>
      </c>
      <c r="R2438" t="s">
        <v>8328</v>
      </c>
      <c r="S2438" s="12">
        <f t="shared" si="154"/>
        <v>41034.72216435185</v>
      </c>
      <c r="T2438">
        <f t="shared" si="155"/>
        <v>2012</v>
      </c>
    </row>
    <row r="2439" spans="1:20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2">
        <f t="shared" si="154"/>
        <v>42248.627013888887</v>
      </c>
      <c r="T2439">
        <f t="shared" si="155"/>
        <v>2015</v>
      </c>
    </row>
    <row r="2440" spans="1:20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2">
        <f t="shared" si="154"/>
        <v>42379.74418981481</v>
      </c>
      <c r="T2440">
        <f t="shared" si="155"/>
        <v>2016</v>
      </c>
    </row>
    <row r="2441" spans="1:20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2">
        <f t="shared" si="154"/>
        <v>42711.950798611113</v>
      </c>
      <c r="T2441">
        <f t="shared" si="155"/>
        <v>2016</v>
      </c>
    </row>
    <row r="2442" spans="1:20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2">
        <f t="shared" si="154"/>
        <v>40938.062476851854</v>
      </c>
      <c r="T2442">
        <f t="shared" si="155"/>
        <v>2012</v>
      </c>
    </row>
    <row r="2443" spans="1:20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2">
        <f t="shared" si="154"/>
        <v>42639.549479166672</v>
      </c>
      <c r="T2443">
        <f t="shared" si="155"/>
        <v>2016</v>
      </c>
    </row>
    <row r="2444" spans="1:20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2">
        <f t="shared" si="154"/>
        <v>42744.416030092587</v>
      </c>
      <c r="T2444">
        <f t="shared" si="155"/>
        <v>2017</v>
      </c>
    </row>
    <row r="2445" spans="1:20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2">
        <f t="shared" si="154"/>
        <v>42487.62700231481</v>
      </c>
      <c r="T2445">
        <f t="shared" si="155"/>
        <v>2016</v>
      </c>
    </row>
    <row r="2446" spans="1:20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2">
        <f t="shared" si="154"/>
        <v>40590.766886574071</v>
      </c>
      <c r="T2446">
        <f t="shared" si="155"/>
        <v>2011</v>
      </c>
    </row>
    <row r="2447" spans="1:20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2">
        <f t="shared" si="154"/>
        <v>41378.69976851852</v>
      </c>
      <c r="T2447">
        <f t="shared" si="155"/>
        <v>2013</v>
      </c>
    </row>
    <row r="2448" spans="1:20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2">
        <f t="shared" si="154"/>
        <v>42409.241747685184</v>
      </c>
      <c r="T2448">
        <f t="shared" si="155"/>
        <v>2016</v>
      </c>
    </row>
    <row r="2449" spans="1:20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2">
        <f t="shared" si="154"/>
        <v>41074.834965277776</v>
      </c>
      <c r="T2449">
        <f t="shared" si="155"/>
        <v>2012</v>
      </c>
    </row>
    <row r="2450" spans="1:20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2">
        <f t="shared" si="154"/>
        <v>41177.060381944444</v>
      </c>
      <c r="T2450">
        <f t="shared" si="155"/>
        <v>2012</v>
      </c>
    </row>
    <row r="2451" spans="1:20" ht="57.6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9">
        <f t="shared" si="152"/>
        <v>33</v>
      </c>
      <c r="P2451">
        <f t="shared" si="153"/>
        <v>50.88</v>
      </c>
      <c r="Q2451" s="11" t="s">
        <v>8323</v>
      </c>
      <c r="R2451" t="s">
        <v>8326</v>
      </c>
      <c r="S2451" s="12">
        <f t="shared" si="154"/>
        <v>42193.482291666667</v>
      </c>
      <c r="T2451">
        <f t="shared" si="155"/>
        <v>2015</v>
      </c>
    </row>
    <row r="2452" spans="1:20" ht="43.2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9">
        <f t="shared" si="152"/>
        <v>148</v>
      </c>
      <c r="P2452">
        <f t="shared" si="153"/>
        <v>54.27</v>
      </c>
      <c r="Q2452" s="11" t="s">
        <v>8311</v>
      </c>
      <c r="R2452" t="s">
        <v>8333</v>
      </c>
      <c r="S2452" s="12">
        <f t="shared" si="154"/>
        <v>40990.709317129629</v>
      </c>
      <c r="T2452">
        <f t="shared" si="155"/>
        <v>2012</v>
      </c>
    </row>
    <row r="2453" spans="1:20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2">
        <f t="shared" si="154"/>
        <v>40906.787581018521</v>
      </c>
      <c r="T2453">
        <f t="shared" si="155"/>
        <v>2011</v>
      </c>
    </row>
    <row r="2454" spans="1:20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2">
        <f t="shared" si="154"/>
        <v>41176.684907407405</v>
      </c>
      <c r="T2454">
        <f t="shared" si="155"/>
        <v>2012</v>
      </c>
    </row>
    <row r="2455" spans="1:20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2">
        <f t="shared" si="154"/>
        <v>41074.727037037039</v>
      </c>
      <c r="T2455">
        <f t="shared" si="155"/>
        <v>2012</v>
      </c>
    </row>
    <row r="2456" spans="1:20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2">
        <f t="shared" si="154"/>
        <v>42468.374606481477</v>
      </c>
      <c r="T2456">
        <f t="shared" si="155"/>
        <v>2016</v>
      </c>
    </row>
    <row r="2457" spans="1:20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2">
        <f t="shared" si="154"/>
        <v>41796.531701388885</v>
      </c>
      <c r="T2457">
        <f t="shared" si="155"/>
        <v>2014</v>
      </c>
    </row>
    <row r="2458" spans="1:20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2">
        <f t="shared" si="154"/>
        <v>40102.918055555558</v>
      </c>
      <c r="T2458">
        <f t="shared" si="155"/>
        <v>2009</v>
      </c>
    </row>
    <row r="2459" spans="1:20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2">
        <f t="shared" si="154"/>
        <v>42673.625868055555</v>
      </c>
      <c r="T2459">
        <f t="shared" si="155"/>
        <v>2016</v>
      </c>
    </row>
    <row r="2460" spans="1:20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2">
        <f t="shared" si="154"/>
        <v>42548.449861111112</v>
      </c>
      <c r="T2460">
        <f t="shared" si="155"/>
        <v>2016</v>
      </c>
    </row>
    <row r="2461" spans="1:20" ht="43.2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9">
        <f t="shared" si="152"/>
        <v>27</v>
      </c>
      <c r="P2461">
        <f t="shared" si="153"/>
        <v>42.16</v>
      </c>
      <c r="Q2461" s="11" t="s">
        <v>8311</v>
      </c>
      <c r="R2461" t="s">
        <v>8356</v>
      </c>
      <c r="S2461" s="12">
        <f t="shared" si="154"/>
        <v>41850.781377314815</v>
      </c>
      <c r="T2461">
        <f t="shared" si="155"/>
        <v>2014</v>
      </c>
    </row>
    <row r="2462" spans="1:20" ht="43.2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9">
        <f t="shared" si="152"/>
        <v>134</v>
      </c>
      <c r="P2462">
        <f t="shared" si="153"/>
        <v>53.4</v>
      </c>
      <c r="Q2462" s="11" t="s">
        <v>8319</v>
      </c>
      <c r="R2462" t="s">
        <v>8320</v>
      </c>
      <c r="S2462" s="12">
        <f t="shared" si="154"/>
        <v>42338.84375</v>
      </c>
      <c r="T2462">
        <f t="shared" si="155"/>
        <v>2015</v>
      </c>
    </row>
    <row r="2463" spans="1:20" ht="43.2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9">
        <f t="shared" si="152"/>
        <v>1</v>
      </c>
      <c r="P2463">
        <f t="shared" si="153"/>
        <v>200</v>
      </c>
      <c r="Q2463" s="11" t="s">
        <v>8319</v>
      </c>
      <c r="R2463" t="s">
        <v>8345</v>
      </c>
      <c r="S2463" s="12">
        <f t="shared" si="154"/>
        <v>41820.914641203701</v>
      </c>
      <c r="T2463">
        <f t="shared" si="155"/>
        <v>2014</v>
      </c>
    </row>
    <row r="2464" spans="1:20" ht="43.2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9">
        <f t="shared" si="152"/>
        <v>3</v>
      </c>
      <c r="P2464">
        <f t="shared" si="153"/>
        <v>800</v>
      </c>
      <c r="Q2464" s="11" t="s">
        <v>8323</v>
      </c>
      <c r="R2464" t="s">
        <v>8326</v>
      </c>
      <c r="S2464" s="12">
        <f t="shared" si="154"/>
        <v>42693.031828703708</v>
      </c>
      <c r="T2464">
        <f t="shared" si="155"/>
        <v>2016</v>
      </c>
    </row>
    <row r="2465" spans="1:20" ht="43.2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9">
        <f t="shared" si="152"/>
        <v>16</v>
      </c>
      <c r="P2465">
        <f t="shared" si="153"/>
        <v>160</v>
      </c>
      <c r="Q2465" s="11" t="s">
        <v>8321</v>
      </c>
      <c r="R2465" t="s">
        <v>8325</v>
      </c>
      <c r="S2465" s="12">
        <f t="shared" si="154"/>
        <v>42182.234456018516</v>
      </c>
      <c r="T2465">
        <f t="shared" si="155"/>
        <v>2015</v>
      </c>
    </row>
    <row r="2466" spans="1:20" ht="43.2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9">
        <f t="shared" si="152"/>
        <v>18</v>
      </c>
      <c r="P2466">
        <f t="shared" si="153"/>
        <v>88.89</v>
      </c>
      <c r="Q2466" s="11" t="s">
        <v>8311</v>
      </c>
      <c r="R2466" t="s">
        <v>8348</v>
      </c>
      <c r="S2466" s="12">
        <f t="shared" si="154"/>
        <v>42192.675821759258</v>
      </c>
      <c r="T2466">
        <f t="shared" si="155"/>
        <v>2015</v>
      </c>
    </row>
    <row r="2467" spans="1:20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2">
        <f t="shared" si="154"/>
        <v>42506.709375000006</v>
      </c>
      <c r="T2467">
        <f t="shared" si="155"/>
        <v>2016</v>
      </c>
    </row>
    <row r="2468" spans="1:20" ht="43.2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9">
        <f t="shared" si="152"/>
        <v>133</v>
      </c>
      <c r="P2468">
        <f t="shared" si="153"/>
        <v>57.14</v>
      </c>
      <c r="Q2468" s="11" t="s">
        <v>8321</v>
      </c>
      <c r="R2468" t="s">
        <v>8332</v>
      </c>
      <c r="S2468" s="12">
        <f t="shared" si="154"/>
        <v>42318.025011574078</v>
      </c>
      <c r="T2468">
        <f t="shared" si="155"/>
        <v>2015</v>
      </c>
    </row>
    <row r="2469" spans="1:20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2">
        <f t="shared" si="154"/>
        <v>40991.708055555559</v>
      </c>
      <c r="T2469">
        <f t="shared" si="155"/>
        <v>2012</v>
      </c>
    </row>
    <row r="2470" spans="1:20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2">
        <f t="shared" si="154"/>
        <v>42566.948414351849</v>
      </c>
      <c r="T2470">
        <f t="shared" si="155"/>
        <v>2016</v>
      </c>
    </row>
    <row r="2471" spans="1:20" ht="43.2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9">
        <f t="shared" si="152"/>
        <v>4</v>
      </c>
      <c r="P2471">
        <f t="shared" si="153"/>
        <v>56.79</v>
      </c>
      <c r="Q2471" s="11" t="s">
        <v>8323</v>
      </c>
      <c r="R2471" t="s">
        <v>8324</v>
      </c>
      <c r="S2471" s="12">
        <f t="shared" si="154"/>
        <v>42114.825532407413</v>
      </c>
      <c r="T2471">
        <f t="shared" si="155"/>
        <v>2015</v>
      </c>
    </row>
    <row r="2472" spans="1:20" ht="43.2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9">
        <f t="shared" si="152"/>
        <v>53</v>
      </c>
      <c r="P2472">
        <f t="shared" si="153"/>
        <v>88.33</v>
      </c>
      <c r="Q2472" s="11" t="s">
        <v>8323</v>
      </c>
      <c r="R2472" t="s">
        <v>8326</v>
      </c>
      <c r="S2472" s="12">
        <f t="shared" si="154"/>
        <v>42534.933321759265</v>
      </c>
      <c r="T2472">
        <f t="shared" si="155"/>
        <v>2016</v>
      </c>
    </row>
    <row r="2473" spans="1:20" ht="43.2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9">
        <f t="shared" si="152"/>
        <v>106</v>
      </c>
      <c r="P2473">
        <f t="shared" si="153"/>
        <v>88.33</v>
      </c>
      <c r="Q2473" s="11" t="s">
        <v>8323</v>
      </c>
      <c r="R2473" t="s">
        <v>8335</v>
      </c>
      <c r="S2473" s="12">
        <f t="shared" si="154"/>
        <v>41872.291238425925</v>
      </c>
      <c r="T2473">
        <f t="shared" si="155"/>
        <v>2014</v>
      </c>
    </row>
    <row r="2474" spans="1:20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2">
        <f t="shared" si="154"/>
        <v>42121.249814814815</v>
      </c>
      <c r="T2474">
        <f t="shared" si="155"/>
        <v>2015</v>
      </c>
    </row>
    <row r="2475" spans="1:20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2">
        <f t="shared" si="154"/>
        <v>42191.70175925926</v>
      </c>
      <c r="T2475">
        <f t="shared" si="155"/>
        <v>2015</v>
      </c>
    </row>
    <row r="2476" spans="1:20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2">
        <f t="shared" si="154"/>
        <v>41222.991400462961</v>
      </c>
      <c r="T2476">
        <f t="shared" si="155"/>
        <v>2012</v>
      </c>
    </row>
    <row r="2477" spans="1:20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2">
        <f t="shared" si="154"/>
        <v>41817.59542824074</v>
      </c>
      <c r="T2477">
        <f t="shared" si="155"/>
        <v>2014</v>
      </c>
    </row>
    <row r="2478" spans="1:20" ht="43.2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9">
        <f t="shared" si="152"/>
        <v>104</v>
      </c>
      <c r="P2478">
        <f t="shared" si="153"/>
        <v>97.5</v>
      </c>
      <c r="Q2478" s="11" t="s">
        <v>8323</v>
      </c>
      <c r="R2478" t="s">
        <v>8326</v>
      </c>
      <c r="S2478" s="12">
        <f t="shared" si="154"/>
        <v>41780.712893518517</v>
      </c>
      <c r="T2478">
        <f t="shared" si="155"/>
        <v>2014</v>
      </c>
    </row>
    <row r="2479" spans="1:20" ht="43.2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9">
        <f t="shared" si="152"/>
        <v>130</v>
      </c>
      <c r="P2479">
        <f t="shared" si="153"/>
        <v>23.64</v>
      </c>
      <c r="Q2479" s="11" t="s">
        <v>8323</v>
      </c>
      <c r="R2479" t="s">
        <v>8326</v>
      </c>
      <c r="S2479" s="12">
        <f t="shared" si="154"/>
        <v>42023.634976851856</v>
      </c>
      <c r="T2479">
        <f t="shared" si="155"/>
        <v>2015</v>
      </c>
    </row>
    <row r="2480" spans="1:20" ht="43.2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9">
        <f t="shared" si="152"/>
        <v>130</v>
      </c>
      <c r="P2480">
        <f t="shared" si="153"/>
        <v>28.89</v>
      </c>
      <c r="Q2480" s="11" t="s">
        <v>8323</v>
      </c>
      <c r="R2480" t="s">
        <v>8326</v>
      </c>
      <c r="S2480" s="12">
        <f t="shared" si="154"/>
        <v>42093.786840277782</v>
      </c>
      <c r="T2480">
        <f t="shared" si="155"/>
        <v>2015</v>
      </c>
    </row>
    <row r="2481" spans="1:20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2">
        <f t="shared" si="154"/>
        <v>42310.968518518523</v>
      </c>
      <c r="T2481">
        <f t="shared" si="155"/>
        <v>2015</v>
      </c>
    </row>
    <row r="2482" spans="1:20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2">
        <f t="shared" si="154"/>
        <v>41788.587083333332</v>
      </c>
      <c r="T2482">
        <f t="shared" si="155"/>
        <v>2014</v>
      </c>
    </row>
    <row r="2483" spans="1:20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2">
        <f t="shared" si="154"/>
        <v>42037.083564814813</v>
      </c>
      <c r="T2483">
        <f t="shared" si="155"/>
        <v>2015</v>
      </c>
    </row>
    <row r="2484" spans="1:20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2">
        <f t="shared" si="154"/>
        <v>40668.814699074072</v>
      </c>
      <c r="T2484">
        <f t="shared" si="155"/>
        <v>2011</v>
      </c>
    </row>
    <row r="2485" spans="1:20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2">
        <f t="shared" si="154"/>
        <v>41663.569340277776</v>
      </c>
      <c r="T2485">
        <f t="shared" si="155"/>
        <v>2014</v>
      </c>
    </row>
    <row r="2486" spans="1:20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2">
        <f t="shared" si="154"/>
        <v>42808.781689814816</v>
      </c>
      <c r="T2486">
        <f t="shared" si="155"/>
        <v>2017</v>
      </c>
    </row>
    <row r="2487" spans="1:20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2">
        <f t="shared" si="154"/>
        <v>42136.270787037036</v>
      </c>
      <c r="T2487">
        <f t="shared" si="155"/>
        <v>2015</v>
      </c>
    </row>
    <row r="2488" spans="1:20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2">
        <f t="shared" si="154"/>
        <v>42036.704525462963</v>
      </c>
      <c r="T2488">
        <f t="shared" si="155"/>
        <v>2015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2">
        <f t="shared" si="154"/>
        <v>42353.761759259258</v>
      </c>
      <c r="T2489">
        <f t="shared" si="155"/>
        <v>2015</v>
      </c>
    </row>
    <row r="2490" spans="1:20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2">
        <f t="shared" si="154"/>
        <v>41453.688530092593</v>
      </c>
      <c r="T2490">
        <f t="shared" si="155"/>
        <v>2013</v>
      </c>
    </row>
    <row r="2491" spans="1:20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2">
        <f t="shared" si="154"/>
        <v>41732.479675925926</v>
      </c>
      <c r="T2491">
        <f t="shared" si="155"/>
        <v>2014</v>
      </c>
    </row>
    <row r="2492" spans="1:20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2">
        <f t="shared" si="154"/>
        <v>42596.644699074073</v>
      </c>
      <c r="T2492">
        <f t="shared" si="155"/>
        <v>2016</v>
      </c>
    </row>
    <row r="2493" spans="1:20" ht="57.6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9">
        <f t="shared" si="152"/>
        <v>15</v>
      </c>
      <c r="P2493">
        <f t="shared" si="153"/>
        <v>83.33</v>
      </c>
      <c r="Q2493" s="11" t="s">
        <v>8323</v>
      </c>
      <c r="R2493" t="s">
        <v>8326</v>
      </c>
      <c r="S2493" s="12">
        <f t="shared" si="154"/>
        <v>41746.189409722225</v>
      </c>
      <c r="T2493">
        <f t="shared" si="155"/>
        <v>2014</v>
      </c>
    </row>
    <row r="2494" spans="1:20" ht="43.2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9">
        <f t="shared" si="152"/>
        <v>75</v>
      </c>
      <c r="P2494">
        <f t="shared" si="153"/>
        <v>35.71</v>
      </c>
      <c r="Q2494" s="11" t="s">
        <v>8327</v>
      </c>
      <c r="R2494" t="s">
        <v>8328</v>
      </c>
      <c r="S2494" s="12">
        <f t="shared" si="154"/>
        <v>42713.941099537042</v>
      </c>
      <c r="T2494">
        <f t="shared" si="155"/>
        <v>2016</v>
      </c>
    </row>
    <row r="2495" spans="1:20" ht="28.8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9">
        <f t="shared" si="152"/>
        <v>125</v>
      </c>
      <c r="P2495">
        <f t="shared" si="153"/>
        <v>27.78</v>
      </c>
      <c r="Q2495" s="11" t="s">
        <v>8327</v>
      </c>
      <c r="R2495" t="s">
        <v>8328</v>
      </c>
      <c r="S2495" s="12">
        <f t="shared" si="154"/>
        <v>41024.985972222225</v>
      </c>
      <c r="T2495">
        <f t="shared" si="155"/>
        <v>2012</v>
      </c>
    </row>
    <row r="2496" spans="1:20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2">
        <f t="shared" si="154"/>
        <v>41973.847962962958</v>
      </c>
      <c r="T2496">
        <f t="shared" si="155"/>
        <v>2014</v>
      </c>
    </row>
    <row r="2497" spans="1:20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2">
        <f t="shared" si="154"/>
        <v>42443.989050925928</v>
      </c>
      <c r="T2497">
        <f t="shared" si="155"/>
        <v>2016</v>
      </c>
    </row>
    <row r="2498" spans="1:20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12">
        <f t="shared" si="154"/>
        <v>42283.552951388891</v>
      </c>
      <c r="T2498">
        <f t="shared" si="155"/>
        <v>2015</v>
      </c>
    </row>
    <row r="2499" spans="1:20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2">
        <f t="shared" ref="S2499:S2562" si="158">(((J2499/60)/60)/24)+DATE(1970,1,1)</f>
        <v>40952.636979166666</v>
      </c>
      <c r="T2499">
        <f t="shared" ref="T2499:T2562" si="159">YEAR(S2499)</f>
        <v>2012</v>
      </c>
    </row>
    <row r="2500" spans="1:20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2">
        <f t="shared" si="158"/>
        <v>41030.719756944447</v>
      </c>
      <c r="T2500">
        <f t="shared" si="159"/>
        <v>2012</v>
      </c>
    </row>
    <row r="2501" spans="1:20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2">
        <f t="shared" si="158"/>
        <v>41368.583726851852</v>
      </c>
      <c r="T2501">
        <f t="shared" si="159"/>
        <v>2013</v>
      </c>
    </row>
    <row r="2502" spans="1:20" ht="43.2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9">
        <f t="shared" si="156"/>
        <v>37</v>
      </c>
      <c r="P2502">
        <f t="shared" si="157"/>
        <v>91.25</v>
      </c>
      <c r="Q2502" s="11" t="s">
        <v>8323</v>
      </c>
      <c r="R2502" t="s">
        <v>8326</v>
      </c>
      <c r="S2502" s="12">
        <f t="shared" si="158"/>
        <v>41890.086805555555</v>
      </c>
      <c r="T2502">
        <f t="shared" si="159"/>
        <v>2014</v>
      </c>
    </row>
    <row r="2503" spans="1:20" ht="43.2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9">
        <f t="shared" si="156"/>
        <v>104</v>
      </c>
      <c r="P2503">
        <f t="shared" si="157"/>
        <v>36.5</v>
      </c>
      <c r="Q2503" s="11" t="s">
        <v>8323</v>
      </c>
      <c r="R2503" t="s">
        <v>8326</v>
      </c>
      <c r="S2503" s="12">
        <f t="shared" si="158"/>
        <v>41780.525937500002</v>
      </c>
      <c r="T2503">
        <f t="shared" si="159"/>
        <v>2014</v>
      </c>
    </row>
    <row r="2504" spans="1:20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2">
        <f t="shared" si="158"/>
        <v>42565.480983796297</v>
      </c>
      <c r="T2504">
        <f t="shared" si="159"/>
        <v>2016</v>
      </c>
    </row>
    <row r="2505" spans="1:20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2">
        <f t="shared" si="158"/>
        <v>41947.940740740742</v>
      </c>
      <c r="T2505">
        <f t="shared" si="159"/>
        <v>2014</v>
      </c>
    </row>
    <row r="2506" spans="1:20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2">
        <f t="shared" si="158"/>
        <v>41509.426585648151</v>
      </c>
      <c r="T2506">
        <f t="shared" si="159"/>
        <v>2013</v>
      </c>
    </row>
    <row r="2507" spans="1:20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2">
        <f t="shared" si="158"/>
        <v>42147.741840277777</v>
      </c>
      <c r="T2507">
        <f t="shared" si="159"/>
        <v>2015</v>
      </c>
    </row>
    <row r="2508" spans="1:20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2">
        <f t="shared" si="158"/>
        <v>42121.675763888896</v>
      </c>
      <c r="T2508">
        <f t="shared" si="159"/>
        <v>2015</v>
      </c>
    </row>
    <row r="2509" spans="1:20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2">
        <f t="shared" si="158"/>
        <v>42609.442465277782</v>
      </c>
      <c r="T2509">
        <f t="shared" si="159"/>
        <v>2016</v>
      </c>
    </row>
    <row r="2510" spans="1:20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2">
        <f t="shared" si="158"/>
        <v>42600.756041666667</v>
      </c>
      <c r="T2510">
        <f t="shared" si="159"/>
        <v>2016</v>
      </c>
    </row>
    <row r="2511" spans="1:20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2">
        <f t="shared" si="158"/>
        <v>41940.658645833333</v>
      </c>
      <c r="T2511">
        <f t="shared" si="159"/>
        <v>2014</v>
      </c>
    </row>
    <row r="2512" spans="1:20" ht="43.2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9">
        <f t="shared" si="156"/>
        <v>57</v>
      </c>
      <c r="P2512">
        <f t="shared" si="157"/>
        <v>59.58</v>
      </c>
      <c r="Q2512" s="11" t="s">
        <v>8323</v>
      </c>
      <c r="R2512" t="s">
        <v>8326</v>
      </c>
      <c r="S2512" s="12">
        <f t="shared" si="158"/>
        <v>42061.963263888887</v>
      </c>
      <c r="T2512">
        <f t="shared" si="159"/>
        <v>2015</v>
      </c>
    </row>
    <row r="2513" spans="1:20" ht="28.8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9">
        <f t="shared" si="156"/>
        <v>60</v>
      </c>
      <c r="P2513">
        <f t="shared" si="157"/>
        <v>65</v>
      </c>
      <c r="Q2513" s="11" t="s">
        <v>8323</v>
      </c>
      <c r="R2513" t="s">
        <v>8324</v>
      </c>
      <c r="S2513" s="12">
        <f t="shared" si="158"/>
        <v>42141.741307870368</v>
      </c>
      <c r="T2513">
        <f t="shared" si="159"/>
        <v>2015</v>
      </c>
    </row>
    <row r="2514" spans="1:20" ht="28.8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9">
        <f t="shared" si="156"/>
        <v>119</v>
      </c>
      <c r="P2514">
        <f t="shared" si="157"/>
        <v>27.5</v>
      </c>
      <c r="Q2514" s="11" t="s">
        <v>8323</v>
      </c>
      <c r="R2514" t="s">
        <v>8326</v>
      </c>
      <c r="S2514" s="12">
        <f t="shared" si="158"/>
        <v>42101.423541666663</v>
      </c>
      <c r="T2514">
        <f t="shared" si="159"/>
        <v>2015</v>
      </c>
    </row>
    <row r="2515" spans="1:20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2">
        <f t="shared" si="158"/>
        <v>42294.808124999996</v>
      </c>
      <c r="T2515">
        <f t="shared" si="159"/>
        <v>2015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2">
        <f t="shared" si="158"/>
        <v>42445.866979166662</v>
      </c>
      <c r="T2516">
        <f t="shared" si="159"/>
        <v>2016</v>
      </c>
    </row>
    <row r="2517" spans="1:20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2">
        <f t="shared" si="158"/>
        <v>42373.712418981479</v>
      </c>
      <c r="T2517">
        <f t="shared" si="159"/>
        <v>2016</v>
      </c>
    </row>
    <row r="2518" spans="1:20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2">
        <f t="shared" si="158"/>
        <v>42141.541134259256</v>
      </c>
      <c r="T2518">
        <f t="shared" si="159"/>
        <v>2015</v>
      </c>
    </row>
    <row r="2519" spans="1:20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2">
        <f t="shared" si="158"/>
        <v>41821.698599537034</v>
      </c>
      <c r="T2519">
        <f t="shared" si="159"/>
        <v>2014</v>
      </c>
    </row>
    <row r="2520" spans="1:20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2">
        <f t="shared" si="158"/>
        <v>41365.904594907406</v>
      </c>
      <c r="T2520">
        <f t="shared" si="159"/>
        <v>2013</v>
      </c>
    </row>
    <row r="2521" spans="1:20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2">
        <f t="shared" si="158"/>
        <v>42173.843240740738</v>
      </c>
      <c r="T2521">
        <f t="shared" si="159"/>
        <v>2015</v>
      </c>
    </row>
    <row r="2522" spans="1:20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2">
        <f t="shared" si="158"/>
        <v>41116.758125</v>
      </c>
      <c r="T2522">
        <f t="shared" si="159"/>
        <v>2012</v>
      </c>
    </row>
    <row r="2523" spans="1:20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2">
        <f t="shared" si="158"/>
        <v>42643.632858796293</v>
      </c>
      <c r="T2523">
        <f t="shared" si="159"/>
        <v>2016</v>
      </c>
    </row>
    <row r="2524" spans="1:20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2">
        <f t="shared" si="158"/>
        <v>42489.772326388891</v>
      </c>
      <c r="T2524">
        <f t="shared" si="159"/>
        <v>2016</v>
      </c>
    </row>
    <row r="2525" spans="1:20" ht="43.2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9">
        <f t="shared" si="156"/>
        <v>5</v>
      </c>
      <c r="P2525">
        <f t="shared" si="157"/>
        <v>27.36</v>
      </c>
      <c r="Q2525" s="11" t="s">
        <v>8308</v>
      </c>
      <c r="R2525" t="s">
        <v>8310</v>
      </c>
      <c r="S2525" s="12">
        <f t="shared" si="158"/>
        <v>42090.831273148149</v>
      </c>
      <c r="T2525">
        <f t="shared" si="159"/>
        <v>2015</v>
      </c>
    </row>
    <row r="2526" spans="1:20" ht="43.2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9">
        <f t="shared" si="156"/>
        <v>137</v>
      </c>
      <c r="P2526">
        <f t="shared" si="157"/>
        <v>45.6</v>
      </c>
      <c r="Q2526" s="11" t="s">
        <v>8321</v>
      </c>
      <c r="R2526" t="s">
        <v>8322</v>
      </c>
      <c r="S2526" s="12">
        <f t="shared" si="158"/>
        <v>42543.862777777773</v>
      </c>
      <c r="T2526">
        <f t="shared" si="159"/>
        <v>2016</v>
      </c>
    </row>
    <row r="2527" spans="1:20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2">
        <f t="shared" si="158"/>
        <v>40671.637511574074</v>
      </c>
      <c r="T2527">
        <f t="shared" si="159"/>
        <v>2011</v>
      </c>
    </row>
    <row r="2528" spans="1:20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2">
        <f t="shared" si="158"/>
        <v>41053.772858796299</v>
      </c>
      <c r="T2528">
        <f t="shared" si="159"/>
        <v>2012</v>
      </c>
    </row>
    <row r="2529" spans="1:20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2">
        <f t="shared" si="158"/>
        <v>40379.23096064815</v>
      </c>
      <c r="T2529">
        <f t="shared" si="159"/>
        <v>2010</v>
      </c>
    </row>
    <row r="2530" spans="1:20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2">
        <f t="shared" si="158"/>
        <v>42479.566388888896</v>
      </c>
      <c r="T2530">
        <f t="shared" si="159"/>
        <v>2016</v>
      </c>
    </row>
    <row r="2531" spans="1:20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2">
        <f t="shared" si="158"/>
        <v>42525.153055555551</v>
      </c>
      <c r="T2531">
        <f t="shared" si="159"/>
        <v>2016</v>
      </c>
    </row>
    <row r="2532" spans="1:20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2">
        <f t="shared" si="158"/>
        <v>41778.766724537039</v>
      </c>
      <c r="T2532">
        <f t="shared" si="159"/>
        <v>2014</v>
      </c>
    </row>
    <row r="2533" spans="1:20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2">
        <f t="shared" si="158"/>
        <v>41852.665798611109</v>
      </c>
      <c r="T2533">
        <f t="shared" si="159"/>
        <v>2014</v>
      </c>
    </row>
    <row r="2534" spans="1:20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2">
        <f t="shared" si="158"/>
        <v>42058.792476851857</v>
      </c>
      <c r="T2534">
        <f t="shared" si="159"/>
        <v>2015</v>
      </c>
    </row>
    <row r="2535" spans="1:20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2">
        <f t="shared" si="158"/>
        <v>42425.970092592594</v>
      </c>
      <c r="T2535">
        <f t="shared" si="159"/>
        <v>2016</v>
      </c>
    </row>
    <row r="2536" spans="1:20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2">
        <f t="shared" si="158"/>
        <v>42382.843287037031</v>
      </c>
      <c r="T2536">
        <f t="shared" si="159"/>
        <v>2016</v>
      </c>
    </row>
    <row r="2537" spans="1:20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2">
        <f t="shared" si="158"/>
        <v>41900.243159722224</v>
      </c>
      <c r="T2537">
        <f t="shared" si="159"/>
        <v>2014</v>
      </c>
    </row>
    <row r="2538" spans="1:20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2">
        <f t="shared" si="158"/>
        <v>42758.368078703701</v>
      </c>
      <c r="T2538">
        <f t="shared" si="159"/>
        <v>2017</v>
      </c>
    </row>
    <row r="2539" spans="1:20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2">
        <f t="shared" si="158"/>
        <v>42177.761782407411</v>
      </c>
      <c r="T2539">
        <f t="shared" si="159"/>
        <v>2015</v>
      </c>
    </row>
    <row r="2540" spans="1:20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2">
        <f t="shared" si="158"/>
        <v>42088.723692129628</v>
      </c>
      <c r="T2540">
        <f t="shared" si="159"/>
        <v>2015</v>
      </c>
    </row>
    <row r="2541" spans="1:20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2">
        <f t="shared" si="158"/>
        <v>42142.768819444449</v>
      </c>
      <c r="T2541">
        <f t="shared" si="159"/>
        <v>2015</v>
      </c>
    </row>
    <row r="2542" spans="1:20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2">
        <f t="shared" si="158"/>
        <v>41807.118495370371</v>
      </c>
      <c r="T2542">
        <f t="shared" si="159"/>
        <v>2014</v>
      </c>
    </row>
    <row r="2543" spans="1:20" ht="43.2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9">
        <f t="shared" si="156"/>
        <v>13</v>
      </c>
      <c r="P2543">
        <f t="shared" si="157"/>
        <v>93</v>
      </c>
      <c r="Q2543" s="11" t="s">
        <v>8323</v>
      </c>
      <c r="R2543" t="s">
        <v>8326</v>
      </c>
      <c r="S2543" s="12">
        <f t="shared" si="158"/>
        <v>42265.683182870373</v>
      </c>
      <c r="T2543">
        <f t="shared" si="159"/>
        <v>2015</v>
      </c>
    </row>
    <row r="2544" spans="1:20" ht="43.2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9">
        <f t="shared" si="156"/>
        <v>14</v>
      </c>
      <c r="P2544">
        <f t="shared" si="157"/>
        <v>65.099999999999994</v>
      </c>
      <c r="Q2544" s="11" t="s">
        <v>8313</v>
      </c>
      <c r="R2544" t="s">
        <v>8314</v>
      </c>
      <c r="S2544" s="12">
        <f t="shared" si="158"/>
        <v>42025.357094907406</v>
      </c>
      <c r="T2544">
        <f t="shared" si="159"/>
        <v>2015</v>
      </c>
    </row>
    <row r="2545" spans="1:20" ht="57.6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9">
        <f t="shared" si="156"/>
        <v>7</v>
      </c>
      <c r="P2545">
        <f t="shared" si="157"/>
        <v>216.67</v>
      </c>
      <c r="Q2545" s="11" t="s">
        <v>8327</v>
      </c>
      <c r="R2545" t="s">
        <v>8330</v>
      </c>
      <c r="S2545" s="12">
        <f t="shared" si="158"/>
        <v>42129.82540509259</v>
      </c>
      <c r="T2545">
        <f t="shared" si="159"/>
        <v>2015</v>
      </c>
    </row>
    <row r="2546" spans="1:20" ht="43.2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9">
        <f t="shared" si="156"/>
        <v>11</v>
      </c>
      <c r="P2546">
        <f t="shared" si="157"/>
        <v>108.33</v>
      </c>
      <c r="Q2546" s="11" t="s">
        <v>8323</v>
      </c>
      <c r="R2546" t="s">
        <v>8326</v>
      </c>
      <c r="S2546" s="12">
        <f t="shared" si="158"/>
        <v>42672.955138888887</v>
      </c>
      <c r="T2546">
        <f t="shared" si="159"/>
        <v>2016</v>
      </c>
    </row>
    <row r="2547" spans="1:20" ht="28.8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9">
        <f t="shared" si="156"/>
        <v>13</v>
      </c>
      <c r="P2547">
        <f t="shared" si="157"/>
        <v>65</v>
      </c>
      <c r="Q2547" s="11" t="s">
        <v>8311</v>
      </c>
      <c r="R2547" t="s">
        <v>8349</v>
      </c>
      <c r="S2547" s="12">
        <f t="shared" si="158"/>
        <v>42140.879259259258</v>
      </c>
      <c r="T2547">
        <f t="shared" si="159"/>
        <v>2015</v>
      </c>
    </row>
    <row r="2548" spans="1:20" ht="43.2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9">
        <f t="shared" si="156"/>
        <v>27</v>
      </c>
      <c r="P2548">
        <f t="shared" si="157"/>
        <v>46.43</v>
      </c>
      <c r="Q2548" s="11" t="s">
        <v>8323</v>
      </c>
      <c r="R2548" t="s">
        <v>8326</v>
      </c>
      <c r="S2548" s="12">
        <f t="shared" si="158"/>
        <v>41841.651597222226</v>
      </c>
      <c r="T2548">
        <f t="shared" si="159"/>
        <v>2014</v>
      </c>
    </row>
    <row r="2549" spans="1:20" ht="43.2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9">
        <f t="shared" si="156"/>
        <v>130</v>
      </c>
      <c r="P2549">
        <f t="shared" si="157"/>
        <v>50</v>
      </c>
      <c r="Q2549" s="11" t="s">
        <v>8323</v>
      </c>
      <c r="R2549" t="s">
        <v>8326</v>
      </c>
      <c r="S2549" s="12">
        <f t="shared" si="158"/>
        <v>42053.106111111112</v>
      </c>
      <c r="T2549">
        <f t="shared" si="159"/>
        <v>2015</v>
      </c>
    </row>
    <row r="2550" spans="1:20" ht="57.6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9">
        <f t="shared" si="156"/>
        <v>130</v>
      </c>
      <c r="P2550">
        <f t="shared" si="157"/>
        <v>46.43</v>
      </c>
      <c r="Q2550" s="11" t="s">
        <v>8323</v>
      </c>
      <c r="R2550" t="s">
        <v>8326</v>
      </c>
      <c r="S2550" s="12">
        <f t="shared" si="158"/>
        <v>42053.733078703706</v>
      </c>
      <c r="T2550">
        <f t="shared" si="159"/>
        <v>2015</v>
      </c>
    </row>
    <row r="2551" spans="1:20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2">
        <f t="shared" si="158"/>
        <v>42111.684027777781</v>
      </c>
      <c r="T2551">
        <f t="shared" si="159"/>
        <v>2015</v>
      </c>
    </row>
    <row r="2552" spans="1:20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2">
        <f t="shared" si="158"/>
        <v>42803.579224537039</v>
      </c>
      <c r="T2552">
        <f t="shared" si="159"/>
        <v>2017</v>
      </c>
    </row>
    <row r="2553" spans="1:20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2">
        <f t="shared" si="158"/>
        <v>41037.829918981479</v>
      </c>
      <c r="T2553">
        <f t="shared" si="159"/>
        <v>2012</v>
      </c>
    </row>
    <row r="2554" spans="1:20" ht="43.2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9">
        <f t="shared" si="156"/>
        <v>21</v>
      </c>
      <c r="P2554">
        <f t="shared" si="157"/>
        <v>45.79</v>
      </c>
      <c r="Q2554" s="11" t="s">
        <v>8323</v>
      </c>
      <c r="R2554" t="s">
        <v>8326</v>
      </c>
      <c r="S2554" s="12">
        <f t="shared" si="158"/>
        <v>42640.278171296297</v>
      </c>
      <c r="T2554">
        <f t="shared" si="159"/>
        <v>2016</v>
      </c>
    </row>
    <row r="2555" spans="1:20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2">
        <f t="shared" si="158"/>
        <v>41816.950370370374</v>
      </c>
      <c r="T2555">
        <f t="shared" si="159"/>
        <v>2014</v>
      </c>
    </row>
    <row r="2556" spans="1:20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2">
        <f t="shared" si="158"/>
        <v>42399.707407407404</v>
      </c>
      <c r="T2556">
        <f t="shared" si="159"/>
        <v>2016</v>
      </c>
    </row>
    <row r="2557" spans="1:20" ht="43.2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9">
        <f t="shared" si="156"/>
        <v>128</v>
      </c>
      <c r="P2557">
        <f t="shared" si="157"/>
        <v>21.37</v>
      </c>
      <c r="Q2557" s="11" t="s">
        <v>8327</v>
      </c>
      <c r="R2557" t="s">
        <v>8329</v>
      </c>
      <c r="S2557" s="12">
        <f t="shared" si="158"/>
        <v>42692.109328703707</v>
      </c>
      <c r="T2557">
        <f t="shared" si="159"/>
        <v>2016</v>
      </c>
    </row>
    <row r="2558" spans="1:20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2">
        <f t="shared" si="158"/>
        <v>41841.762743055559</v>
      </c>
      <c r="T2558">
        <f t="shared" si="159"/>
        <v>2014</v>
      </c>
    </row>
    <row r="2559" spans="1:20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2">
        <f t="shared" si="158"/>
        <v>41156.958993055552</v>
      </c>
      <c r="T2559">
        <f t="shared" si="159"/>
        <v>2012</v>
      </c>
    </row>
    <row r="2560" spans="1:20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2">
        <f t="shared" si="158"/>
        <v>42025.637939814813</v>
      </c>
      <c r="T2560">
        <f t="shared" si="159"/>
        <v>2015</v>
      </c>
    </row>
    <row r="2561" spans="1:20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2">
        <f t="shared" si="158"/>
        <v>40893.992962962962</v>
      </c>
      <c r="T2561">
        <f t="shared" si="159"/>
        <v>2011</v>
      </c>
    </row>
    <row r="2562" spans="1:20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12">
        <f t="shared" si="158"/>
        <v>42789.462430555555</v>
      </c>
      <c r="T2562">
        <f t="shared" si="159"/>
        <v>2017</v>
      </c>
    </row>
    <row r="2563" spans="1:20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0">ROUND(E2563/D2563*100,0)</f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2">
        <f t="shared" ref="S2563:S2626" si="162">(((J2563/60)/60)/24)+DATE(1970,1,1)</f>
        <v>41890.511319444442</v>
      </c>
      <c r="T2563">
        <f t="shared" ref="T2563:T2626" si="163">YEAR(S2563)</f>
        <v>2014</v>
      </c>
    </row>
    <row r="2564" spans="1:20" ht="57.6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9">
        <f t="shared" si="160"/>
        <v>1</v>
      </c>
      <c r="P2564">
        <f t="shared" si="161"/>
        <v>90.86</v>
      </c>
      <c r="Q2564" s="11" t="s">
        <v>8308</v>
      </c>
      <c r="R2564" t="s">
        <v>8310</v>
      </c>
      <c r="S2564" s="12">
        <f t="shared" si="162"/>
        <v>41913.521064814813</v>
      </c>
      <c r="T2564">
        <f t="shared" si="163"/>
        <v>2014</v>
      </c>
    </row>
    <row r="2565" spans="1:20" ht="28.8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9">
        <f t="shared" si="160"/>
        <v>106</v>
      </c>
      <c r="P2565">
        <f t="shared" si="161"/>
        <v>70.67</v>
      </c>
      <c r="Q2565" s="11" t="s">
        <v>8323</v>
      </c>
      <c r="R2565" t="s">
        <v>8324</v>
      </c>
      <c r="S2565" s="12">
        <f t="shared" si="162"/>
        <v>42465.16851851852</v>
      </c>
      <c r="T2565">
        <f t="shared" si="163"/>
        <v>2016</v>
      </c>
    </row>
    <row r="2566" spans="1:20" ht="43.2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9">
        <f t="shared" si="160"/>
        <v>127</v>
      </c>
      <c r="P2566">
        <f t="shared" si="161"/>
        <v>37.409999999999997</v>
      </c>
      <c r="Q2566" s="11" t="s">
        <v>8321</v>
      </c>
      <c r="R2566" t="s">
        <v>8343</v>
      </c>
      <c r="S2566" s="12">
        <f t="shared" si="162"/>
        <v>40730.896354166667</v>
      </c>
      <c r="T2566">
        <f t="shared" si="163"/>
        <v>2011</v>
      </c>
    </row>
    <row r="2567" spans="1:20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2">
        <f t="shared" si="162"/>
        <v>42801.43104166667</v>
      </c>
      <c r="T2567">
        <f t="shared" si="163"/>
        <v>2017</v>
      </c>
    </row>
    <row r="2568" spans="1:20" ht="43.2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9">
        <f t="shared" si="160"/>
        <v>127</v>
      </c>
      <c r="P2568">
        <f t="shared" si="161"/>
        <v>22.61</v>
      </c>
      <c r="Q2568" s="11" t="s">
        <v>8323</v>
      </c>
      <c r="R2568" t="s">
        <v>8326</v>
      </c>
      <c r="S2568" s="12">
        <f t="shared" si="162"/>
        <v>42503.539976851855</v>
      </c>
      <c r="T2568">
        <f t="shared" si="163"/>
        <v>2016</v>
      </c>
    </row>
    <row r="2569" spans="1:20" ht="43.2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9">
        <f t="shared" si="160"/>
        <v>181</v>
      </c>
      <c r="P2569">
        <f t="shared" si="161"/>
        <v>33.32</v>
      </c>
      <c r="Q2569" s="11" t="s">
        <v>8327</v>
      </c>
      <c r="R2569" t="s">
        <v>8331</v>
      </c>
      <c r="S2569" s="12">
        <f t="shared" si="162"/>
        <v>42198.750254629631</v>
      </c>
      <c r="T2569">
        <f t="shared" si="163"/>
        <v>2015</v>
      </c>
    </row>
    <row r="2570" spans="1:20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2">
        <f t="shared" si="162"/>
        <v>40918.738935185182</v>
      </c>
      <c r="T2570">
        <f t="shared" si="163"/>
        <v>2012</v>
      </c>
    </row>
    <row r="2571" spans="1:20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2">
        <f t="shared" si="162"/>
        <v>42480.479861111111</v>
      </c>
      <c r="T2571">
        <f t="shared" si="163"/>
        <v>2016</v>
      </c>
    </row>
    <row r="2572" spans="1:20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2">
        <f t="shared" si="162"/>
        <v>42289.761192129634</v>
      </c>
      <c r="T2572">
        <f t="shared" si="163"/>
        <v>2015</v>
      </c>
    </row>
    <row r="2573" spans="1:20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2">
        <f t="shared" si="162"/>
        <v>42447.103518518517</v>
      </c>
      <c r="T2573">
        <f t="shared" si="163"/>
        <v>2016</v>
      </c>
    </row>
    <row r="2574" spans="1:20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2">
        <f t="shared" si="162"/>
        <v>42115.853888888887</v>
      </c>
      <c r="T2574">
        <f t="shared" si="163"/>
        <v>2015</v>
      </c>
    </row>
    <row r="2575" spans="1:20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2">
        <f t="shared" si="162"/>
        <v>42345.951539351852</v>
      </c>
      <c r="T2575">
        <f t="shared" si="163"/>
        <v>2015</v>
      </c>
    </row>
    <row r="2576" spans="1:20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2">
        <f t="shared" si="162"/>
        <v>42701.908807870372</v>
      </c>
      <c r="T2576">
        <f t="shared" si="163"/>
        <v>2016</v>
      </c>
    </row>
    <row r="2577" spans="1:20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2">
        <f t="shared" si="162"/>
        <v>42606.056863425925</v>
      </c>
      <c r="T2577">
        <f t="shared" si="163"/>
        <v>2016</v>
      </c>
    </row>
    <row r="2578" spans="1:20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2">
        <f t="shared" si="162"/>
        <v>42535.492280092592</v>
      </c>
      <c r="T2578">
        <f t="shared" si="163"/>
        <v>2016</v>
      </c>
    </row>
    <row r="2579" spans="1:20" ht="43.2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9">
        <f t="shared" si="160"/>
        <v>11</v>
      </c>
      <c r="P2579">
        <f t="shared" si="161"/>
        <v>51.67</v>
      </c>
      <c r="Q2579" s="11" t="s">
        <v>8323</v>
      </c>
      <c r="R2579" t="s">
        <v>8326</v>
      </c>
      <c r="S2579" s="12">
        <f t="shared" si="162"/>
        <v>41983.752847222218</v>
      </c>
      <c r="T2579">
        <f t="shared" si="163"/>
        <v>2014</v>
      </c>
    </row>
    <row r="2580" spans="1:20" ht="43.2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9">
        <f t="shared" si="160"/>
        <v>48</v>
      </c>
      <c r="P2580">
        <f t="shared" si="161"/>
        <v>62</v>
      </c>
      <c r="Q2580" s="11" t="s">
        <v>8323</v>
      </c>
      <c r="R2580" t="s">
        <v>8326</v>
      </c>
      <c r="S2580" s="12">
        <f t="shared" si="162"/>
        <v>41830.858344907407</v>
      </c>
      <c r="T2580">
        <f t="shared" si="163"/>
        <v>2014</v>
      </c>
    </row>
    <row r="2581" spans="1:20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9">
        <f t="shared" si="160"/>
        <v>103</v>
      </c>
      <c r="P2581">
        <f t="shared" si="161"/>
        <v>56.36</v>
      </c>
      <c r="Q2581" s="11" t="s">
        <v>8327</v>
      </c>
      <c r="R2581" t="s">
        <v>8328</v>
      </c>
      <c r="S2581" s="12">
        <f t="shared" si="162"/>
        <v>40960.861562500002</v>
      </c>
      <c r="T2581">
        <f t="shared" si="163"/>
        <v>2012</v>
      </c>
    </row>
    <row r="2582" spans="1:20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9">
        <f t="shared" si="160"/>
        <v>124</v>
      </c>
      <c r="P2582">
        <f t="shared" si="161"/>
        <v>38.75</v>
      </c>
      <c r="Q2582" s="11" t="s">
        <v>8327</v>
      </c>
      <c r="R2582" t="s">
        <v>8331</v>
      </c>
      <c r="S2582" s="12">
        <f t="shared" si="162"/>
        <v>41072.739953703705</v>
      </c>
      <c r="T2582">
        <f t="shared" si="163"/>
        <v>2012</v>
      </c>
    </row>
    <row r="2583" spans="1:20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2">
        <f t="shared" si="162"/>
        <v>42544.814328703709</v>
      </c>
      <c r="T2583">
        <f t="shared" si="163"/>
        <v>2016</v>
      </c>
    </row>
    <row r="2584" spans="1:20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2">
        <f t="shared" si="162"/>
        <v>42466.826180555552</v>
      </c>
      <c r="T2584">
        <f t="shared" si="163"/>
        <v>2016</v>
      </c>
    </row>
    <row r="2585" spans="1:20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2">
        <f t="shared" si="162"/>
        <v>42415.398032407407</v>
      </c>
      <c r="T2585">
        <f t="shared" si="163"/>
        <v>2016</v>
      </c>
    </row>
    <row r="2586" spans="1:20" ht="43.2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9">
        <f t="shared" si="160"/>
        <v>2</v>
      </c>
      <c r="P2586">
        <f t="shared" si="161"/>
        <v>67.78</v>
      </c>
      <c r="Q2586" s="11" t="s">
        <v>8323</v>
      </c>
      <c r="R2586" t="s">
        <v>8324</v>
      </c>
      <c r="S2586" s="12">
        <f t="shared" si="162"/>
        <v>42246.883784722217</v>
      </c>
      <c r="T2586">
        <f t="shared" si="163"/>
        <v>2015</v>
      </c>
    </row>
    <row r="2587" spans="1:20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2">
        <f t="shared" si="162"/>
        <v>41192.758506944447</v>
      </c>
      <c r="T2587">
        <f t="shared" si="163"/>
        <v>2012</v>
      </c>
    </row>
    <row r="2588" spans="1:20" ht="43.2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9">
        <f t="shared" si="160"/>
        <v>122</v>
      </c>
      <c r="P2588">
        <f t="shared" si="161"/>
        <v>27.73</v>
      </c>
      <c r="Q2588" s="11" t="s">
        <v>8323</v>
      </c>
      <c r="R2588" t="s">
        <v>8326</v>
      </c>
      <c r="S2588" s="12">
        <f t="shared" si="162"/>
        <v>42278.453668981485</v>
      </c>
      <c r="T2588">
        <f t="shared" si="163"/>
        <v>2015</v>
      </c>
    </row>
    <row r="2589" spans="1:20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2">
        <f t="shared" si="162"/>
        <v>42152.503495370373</v>
      </c>
      <c r="T2589">
        <f t="shared" si="163"/>
        <v>2015</v>
      </c>
    </row>
    <row r="2590" spans="1:20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2">
        <f t="shared" si="162"/>
        <v>41499.546759259261</v>
      </c>
      <c r="T2590">
        <f t="shared" si="163"/>
        <v>2013</v>
      </c>
    </row>
    <row r="2591" spans="1:20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2">
        <f t="shared" si="162"/>
        <v>41023.227731481478</v>
      </c>
      <c r="T2591">
        <f t="shared" si="163"/>
        <v>2012</v>
      </c>
    </row>
    <row r="2592" spans="1:20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2">
        <f t="shared" si="162"/>
        <v>41882.585648148146</v>
      </c>
      <c r="T2592">
        <f t="shared" si="163"/>
        <v>2014</v>
      </c>
    </row>
    <row r="2593" spans="1:20" ht="43.2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9">
        <f t="shared" si="160"/>
        <v>0</v>
      </c>
      <c r="P2593">
        <f t="shared" si="161"/>
        <v>201.67</v>
      </c>
      <c r="Q2593" s="11" t="s">
        <v>8323</v>
      </c>
      <c r="R2593" t="s">
        <v>8324</v>
      </c>
      <c r="S2593" s="12">
        <f t="shared" si="162"/>
        <v>42255.791909722218</v>
      </c>
      <c r="T2593">
        <f t="shared" si="163"/>
        <v>2015</v>
      </c>
    </row>
    <row r="2594" spans="1:20" ht="72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9">
        <f t="shared" si="160"/>
        <v>242</v>
      </c>
      <c r="P2594">
        <f t="shared" si="161"/>
        <v>24.2</v>
      </c>
      <c r="Q2594" s="11" t="s">
        <v>8323</v>
      </c>
      <c r="R2594" t="s">
        <v>8326</v>
      </c>
      <c r="S2594" s="12">
        <f t="shared" si="162"/>
        <v>42107.621018518519</v>
      </c>
      <c r="T2594">
        <f t="shared" si="163"/>
        <v>2015</v>
      </c>
    </row>
    <row r="2595" spans="1:20" ht="43.2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9">
        <f t="shared" si="160"/>
        <v>242</v>
      </c>
      <c r="P2595">
        <f t="shared" si="161"/>
        <v>43.21</v>
      </c>
      <c r="Q2595" s="11" t="s">
        <v>8323</v>
      </c>
      <c r="R2595" t="s">
        <v>8326</v>
      </c>
      <c r="S2595" s="12">
        <f t="shared" si="162"/>
        <v>42559.776724537034</v>
      </c>
      <c r="T2595">
        <f t="shared" si="163"/>
        <v>2016</v>
      </c>
    </row>
    <row r="2596" spans="1:20" ht="43.2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9">
        <f t="shared" si="160"/>
        <v>6</v>
      </c>
      <c r="P2596">
        <f t="shared" si="161"/>
        <v>50.08</v>
      </c>
      <c r="Q2596" s="11" t="s">
        <v>8316</v>
      </c>
      <c r="R2596" t="s">
        <v>8334</v>
      </c>
      <c r="S2596" s="12">
        <f t="shared" si="162"/>
        <v>42340.701504629629</v>
      </c>
      <c r="T2596">
        <f t="shared" si="163"/>
        <v>2015</v>
      </c>
    </row>
    <row r="2597" spans="1:20" ht="43.2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9">
        <f t="shared" si="160"/>
        <v>100</v>
      </c>
      <c r="P2597">
        <f t="shared" si="161"/>
        <v>46.23</v>
      </c>
      <c r="Q2597" s="11" t="s">
        <v>8321</v>
      </c>
      <c r="R2597" t="s">
        <v>8322</v>
      </c>
      <c r="S2597" s="12">
        <f t="shared" si="162"/>
        <v>42211.951284722221</v>
      </c>
      <c r="T2597">
        <f t="shared" si="163"/>
        <v>2015</v>
      </c>
    </row>
    <row r="2598" spans="1:20" ht="43.2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9">
        <f t="shared" si="160"/>
        <v>3</v>
      </c>
      <c r="P2598">
        <f t="shared" si="161"/>
        <v>75</v>
      </c>
      <c r="Q2598" s="11" t="s">
        <v>8311</v>
      </c>
      <c r="R2598" t="s">
        <v>8348</v>
      </c>
      <c r="S2598" s="12">
        <f t="shared" si="162"/>
        <v>42457.871516203704</v>
      </c>
      <c r="T2598">
        <f t="shared" si="163"/>
        <v>2016</v>
      </c>
    </row>
    <row r="2599" spans="1:20" ht="43.2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9">
        <f t="shared" si="160"/>
        <v>100</v>
      </c>
      <c r="P2599">
        <f t="shared" si="161"/>
        <v>27.27</v>
      </c>
      <c r="Q2599" s="11" t="s">
        <v>8321</v>
      </c>
      <c r="R2599" t="s">
        <v>8332</v>
      </c>
      <c r="S2599" s="12">
        <f t="shared" si="162"/>
        <v>41995.752986111111</v>
      </c>
      <c r="T2599">
        <f t="shared" si="163"/>
        <v>2014</v>
      </c>
    </row>
    <row r="2600" spans="1:20" ht="28.8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9">
        <f t="shared" si="160"/>
        <v>120</v>
      </c>
      <c r="P2600">
        <f t="shared" si="161"/>
        <v>60</v>
      </c>
      <c r="Q2600" s="11" t="s">
        <v>8321</v>
      </c>
      <c r="R2600" t="s">
        <v>8343</v>
      </c>
      <c r="S2600" s="12">
        <f t="shared" si="162"/>
        <v>40612.695208333331</v>
      </c>
      <c r="T2600">
        <f t="shared" si="163"/>
        <v>2011</v>
      </c>
    </row>
    <row r="2601" spans="1:20" ht="43.2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9">
        <f t="shared" si="160"/>
        <v>120</v>
      </c>
      <c r="P2601">
        <f t="shared" si="161"/>
        <v>42.86</v>
      </c>
      <c r="Q2601" s="11" t="s">
        <v>8321</v>
      </c>
      <c r="R2601" t="s">
        <v>8322</v>
      </c>
      <c r="S2601" s="12">
        <f t="shared" si="162"/>
        <v>41657.985081018516</v>
      </c>
      <c r="T2601">
        <f t="shared" si="163"/>
        <v>2014</v>
      </c>
    </row>
    <row r="2602" spans="1:20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2">
        <f t="shared" si="162"/>
        <v>42689.853090277778</v>
      </c>
      <c r="T2602">
        <f t="shared" si="163"/>
        <v>2016</v>
      </c>
    </row>
    <row r="2603" spans="1:20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2">
        <f t="shared" si="162"/>
        <v>41235.054560185185</v>
      </c>
      <c r="T2603">
        <f t="shared" si="163"/>
        <v>2012</v>
      </c>
    </row>
    <row r="2604" spans="1:20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2">
        <f t="shared" si="162"/>
        <v>41881.361342592594</v>
      </c>
      <c r="T2604">
        <f t="shared" si="163"/>
        <v>2014</v>
      </c>
    </row>
    <row r="2605" spans="1:20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2">
        <f t="shared" si="162"/>
        <v>41858.355393518519</v>
      </c>
      <c r="T2605">
        <f t="shared" si="163"/>
        <v>2014</v>
      </c>
    </row>
    <row r="2606" spans="1:20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2">
        <f t="shared" si="162"/>
        <v>41877.638298611113</v>
      </c>
      <c r="T2606">
        <f t="shared" si="163"/>
        <v>2014</v>
      </c>
    </row>
    <row r="2607" spans="1:20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2">
        <f t="shared" si="162"/>
        <v>41835.639155092591</v>
      </c>
      <c r="T2607">
        <f t="shared" si="163"/>
        <v>2014</v>
      </c>
    </row>
    <row r="2608" spans="1:20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2">
        <f t="shared" si="162"/>
        <v>42737.663877314815</v>
      </c>
      <c r="T2608">
        <f t="shared" si="163"/>
        <v>2017</v>
      </c>
    </row>
    <row r="2609" spans="1:20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9">
        <f t="shared" si="160"/>
        <v>12</v>
      </c>
      <c r="P2609">
        <f t="shared" si="161"/>
        <v>24.46</v>
      </c>
      <c r="Q2609" s="11" t="s">
        <v>8323</v>
      </c>
      <c r="R2609" t="s">
        <v>8335</v>
      </c>
      <c r="S2609" s="12">
        <f t="shared" si="162"/>
        <v>42010.968240740738</v>
      </c>
      <c r="T2609">
        <f t="shared" si="163"/>
        <v>2015</v>
      </c>
    </row>
    <row r="2610" spans="1:20" ht="43.2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9">
        <f t="shared" si="160"/>
        <v>20</v>
      </c>
      <c r="P2610">
        <f t="shared" si="161"/>
        <v>25.52</v>
      </c>
      <c r="Q2610" s="11" t="s">
        <v>8323</v>
      </c>
      <c r="R2610" t="s">
        <v>8324</v>
      </c>
      <c r="S2610" s="12">
        <f t="shared" si="162"/>
        <v>42630.922893518517</v>
      </c>
      <c r="T2610">
        <f t="shared" si="163"/>
        <v>2016</v>
      </c>
    </row>
    <row r="2611" spans="1:20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2">
        <f t="shared" si="162"/>
        <v>42498.341122685189</v>
      </c>
      <c r="T2611">
        <f t="shared" si="163"/>
        <v>2016</v>
      </c>
    </row>
    <row r="2612" spans="1:20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2">
        <f t="shared" si="162"/>
        <v>41926.854166666664</v>
      </c>
      <c r="T2612">
        <f t="shared" si="163"/>
        <v>2014</v>
      </c>
    </row>
    <row r="2613" spans="1:20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2">
        <f t="shared" si="162"/>
        <v>42170.728460648148</v>
      </c>
      <c r="T2613">
        <f t="shared" si="163"/>
        <v>2015</v>
      </c>
    </row>
    <row r="2614" spans="1:20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2">
        <f t="shared" si="162"/>
        <v>42338.963912037041</v>
      </c>
      <c r="T2614">
        <f t="shared" si="163"/>
        <v>2015</v>
      </c>
    </row>
    <row r="2615" spans="1:20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2">
        <f t="shared" si="162"/>
        <v>41779.045937499999</v>
      </c>
      <c r="T2615">
        <f t="shared" si="163"/>
        <v>2014</v>
      </c>
    </row>
    <row r="2616" spans="1:20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2">
        <f t="shared" si="162"/>
        <v>42238.726631944446</v>
      </c>
      <c r="T2616">
        <f t="shared" si="163"/>
        <v>2015</v>
      </c>
    </row>
    <row r="2617" spans="1:20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2">
        <f t="shared" si="162"/>
        <v>41311.126481481479</v>
      </c>
      <c r="T2617">
        <f t="shared" si="163"/>
        <v>2013</v>
      </c>
    </row>
    <row r="2618" spans="1:20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2">
        <f t="shared" si="162"/>
        <v>42232.702546296292</v>
      </c>
      <c r="T2618">
        <f t="shared" si="163"/>
        <v>2015</v>
      </c>
    </row>
    <row r="2619" spans="1:20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2">
        <f t="shared" si="162"/>
        <v>41779.724224537036</v>
      </c>
      <c r="T2619">
        <f t="shared" si="163"/>
        <v>2014</v>
      </c>
    </row>
    <row r="2620" spans="1:20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2">
        <f t="shared" si="162"/>
        <v>42045.84238425926</v>
      </c>
      <c r="T2620">
        <f t="shared" si="163"/>
        <v>2015</v>
      </c>
    </row>
    <row r="2621" spans="1:20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2">
        <f t="shared" si="162"/>
        <v>42199.648912037039</v>
      </c>
      <c r="T2621">
        <f t="shared" si="163"/>
        <v>2015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2">
        <f t="shared" si="162"/>
        <v>42619.802488425921</v>
      </c>
      <c r="T2622">
        <f t="shared" si="163"/>
        <v>2016</v>
      </c>
    </row>
    <row r="2623" spans="1:20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2">
        <f t="shared" si="162"/>
        <v>42360.487210648149</v>
      </c>
      <c r="T2623">
        <f t="shared" si="163"/>
        <v>2015</v>
      </c>
    </row>
    <row r="2624" spans="1:20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2">
        <f t="shared" si="162"/>
        <v>41596.913437499999</v>
      </c>
      <c r="T2624">
        <f t="shared" si="163"/>
        <v>2013</v>
      </c>
    </row>
    <row r="2625" spans="1:20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2">
        <f t="shared" si="162"/>
        <v>41765.938657407409</v>
      </c>
      <c r="T2625">
        <f t="shared" si="163"/>
        <v>2014</v>
      </c>
    </row>
    <row r="2626" spans="1:20" ht="43.2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9">
        <f t="shared" si="160"/>
        <v>0</v>
      </c>
      <c r="P2626">
        <f t="shared" si="161"/>
        <v>50.91</v>
      </c>
      <c r="Q2626" s="11" t="s">
        <v>8316</v>
      </c>
      <c r="R2626" t="s">
        <v>8334</v>
      </c>
      <c r="S2626" s="12">
        <f t="shared" si="162"/>
        <v>41255.833611111113</v>
      </c>
      <c r="T2626">
        <f t="shared" si="163"/>
        <v>2012</v>
      </c>
    </row>
    <row r="2627" spans="1:20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4">ROUND(E2627/D2627*100,0)</f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2">
        <f t="shared" ref="S2627:S2690" si="166">(((J2627/60)/60)/24)+DATE(1970,1,1)</f>
        <v>41845.968159722222</v>
      </c>
      <c r="T2627">
        <f t="shared" ref="T2627:T2690" si="167">YEAR(S2627)</f>
        <v>2014</v>
      </c>
    </row>
    <row r="2628" spans="1:20" ht="43.2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9">
        <f t="shared" si="164"/>
        <v>22</v>
      </c>
      <c r="P2628">
        <f t="shared" si="165"/>
        <v>56</v>
      </c>
      <c r="Q2628" s="11" t="s">
        <v>8321</v>
      </c>
      <c r="R2628" t="s">
        <v>8325</v>
      </c>
      <c r="S2628" s="12">
        <f t="shared" si="166"/>
        <v>41900.505312499998</v>
      </c>
      <c r="T2628">
        <f t="shared" si="167"/>
        <v>2014</v>
      </c>
    </row>
    <row r="2629" spans="1:20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2">
        <f t="shared" si="166"/>
        <v>40981.710243055553</v>
      </c>
      <c r="T2629">
        <f t="shared" si="167"/>
        <v>2012</v>
      </c>
    </row>
    <row r="2630" spans="1:20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2">
        <f t="shared" si="166"/>
        <v>42628.650208333333</v>
      </c>
      <c r="T2630">
        <f t="shared" si="167"/>
        <v>2016</v>
      </c>
    </row>
    <row r="2631" spans="1:20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2">
        <f t="shared" si="166"/>
        <v>40687.285844907405</v>
      </c>
      <c r="T2631">
        <f t="shared" si="167"/>
        <v>2011</v>
      </c>
    </row>
    <row r="2632" spans="1:20" ht="28.8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9">
        <f t="shared" si="164"/>
        <v>11</v>
      </c>
      <c r="P2632">
        <f t="shared" si="165"/>
        <v>69.13</v>
      </c>
      <c r="Q2632" s="11" t="s">
        <v>8313</v>
      </c>
      <c r="R2632" t="s">
        <v>8314</v>
      </c>
      <c r="S2632" s="12">
        <f t="shared" si="166"/>
        <v>41880.068437499998</v>
      </c>
      <c r="T2632">
        <f t="shared" si="167"/>
        <v>2014</v>
      </c>
    </row>
    <row r="2633" spans="1:20" ht="43.2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9">
        <f t="shared" si="164"/>
        <v>28</v>
      </c>
      <c r="P2633">
        <f t="shared" si="165"/>
        <v>55.3</v>
      </c>
      <c r="Q2633" s="11" t="s">
        <v>8308</v>
      </c>
      <c r="R2633" t="s">
        <v>8310</v>
      </c>
      <c r="S2633" s="12">
        <f t="shared" si="166"/>
        <v>41971.866574074069</v>
      </c>
      <c r="T2633">
        <f t="shared" si="167"/>
        <v>2014</v>
      </c>
    </row>
    <row r="2634" spans="1:20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2">
        <f t="shared" si="166"/>
        <v>42193.650671296295</v>
      </c>
      <c r="T2634">
        <f t="shared" si="167"/>
        <v>2015</v>
      </c>
    </row>
    <row r="2635" spans="1:20" ht="43.2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9">
        <f t="shared" si="164"/>
        <v>5</v>
      </c>
      <c r="P2635">
        <f t="shared" si="165"/>
        <v>183.33</v>
      </c>
      <c r="Q2635" s="11" t="s">
        <v>8323</v>
      </c>
      <c r="R2635" t="s">
        <v>8326</v>
      </c>
      <c r="S2635" s="12">
        <f t="shared" si="166"/>
        <v>42258.646504629629</v>
      </c>
      <c r="T2635">
        <f t="shared" si="167"/>
        <v>2015</v>
      </c>
    </row>
    <row r="2636" spans="1:20" ht="43.2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9">
        <f t="shared" si="164"/>
        <v>11</v>
      </c>
      <c r="P2636">
        <f t="shared" si="165"/>
        <v>45.83</v>
      </c>
      <c r="Q2636" s="11" t="s">
        <v>8323</v>
      </c>
      <c r="R2636" t="s">
        <v>8326</v>
      </c>
      <c r="S2636" s="12">
        <f t="shared" si="166"/>
        <v>42233.671747685185</v>
      </c>
      <c r="T2636">
        <f t="shared" si="167"/>
        <v>2015</v>
      </c>
    </row>
    <row r="2637" spans="1:20" ht="43.2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9">
        <f t="shared" si="164"/>
        <v>11</v>
      </c>
      <c r="P2637">
        <f t="shared" si="165"/>
        <v>39.29</v>
      </c>
      <c r="Q2637" s="11" t="s">
        <v>8311</v>
      </c>
      <c r="R2637" t="s">
        <v>8356</v>
      </c>
      <c r="S2637" s="12">
        <f t="shared" si="166"/>
        <v>40855.765092592592</v>
      </c>
      <c r="T2637">
        <f t="shared" si="167"/>
        <v>2011</v>
      </c>
    </row>
    <row r="2638" spans="1:20" ht="43.2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9">
        <f t="shared" si="164"/>
        <v>110</v>
      </c>
      <c r="P2638">
        <f t="shared" si="165"/>
        <v>50</v>
      </c>
      <c r="Q2638" s="11" t="s">
        <v>8327</v>
      </c>
      <c r="R2638" t="s">
        <v>8331</v>
      </c>
      <c r="S2638" s="12">
        <f t="shared" si="166"/>
        <v>41246.874814814815</v>
      </c>
      <c r="T2638">
        <f t="shared" si="167"/>
        <v>2012</v>
      </c>
    </row>
    <row r="2639" spans="1:20" ht="43.2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9">
        <f t="shared" si="164"/>
        <v>110</v>
      </c>
      <c r="P2639">
        <f t="shared" si="165"/>
        <v>55</v>
      </c>
      <c r="Q2639" s="11" t="s">
        <v>8323</v>
      </c>
      <c r="R2639" t="s">
        <v>8326</v>
      </c>
      <c r="S2639" s="12">
        <f t="shared" si="166"/>
        <v>42020.846666666665</v>
      </c>
      <c r="T2639">
        <f t="shared" si="167"/>
        <v>2015</v>
      </c>
    </row>
    <row r="2640" spans="1:20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2">
        <f t="shared" si="166"/>
        <v>42452.781828703708</v>
      </c>
      <c r="T2640">
        <f t="shared" si="167"/>
        <v>2016</v>
      </c>
    </row>
    <row r="2641" spans="1:20" ht="43.2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9">
        <f t="shared" si="164"/>
        <v>109</v>
      </c>
      <c r="P2641">
        <f t="shared" si="165"/>
        <v>36.33</v>
      </c>
      <c r="Q2641" s="11" t="s">
        <v>8323</v>
      </c>
      <c r="R2641" t="s">
        <v>8326</v>
      </c>
      <c r="S2641" s="12">
        <f t="shared" si="166"/>
        <v>41779.310034722221</v>
      </c>
      <c r="T2641">
        <f t="shared" si="167"/>
        <v>2014</v>
      </c>
    </row>
    <row r="2642" spans="1:20" ht="43.2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9">
        <f t="shared" si="164"/>
        <v>156</v>
      </c>
      <c r="P2642">
        <f t="shared" si="165"/>
        <v>28.68</v>
      </c>
      <c r="Q2642" s="11" t="s">
        <v>8327</v>
      </c>
      <c r="R2642" t="s">
        <v>8331</v>
      </c>
      <c r="S2642" s="12">
        <f t="shared" si="166"/>
        <v>41120.882881944446</v>
      </c>
      <c r="T2642">
        <f t="shared" si="167"/>
        <v>2012</v>
      </c>
    </row>
    <row r="2643" spans="1:20" ht="57.6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9">
        <f t="shared" si="164"/>
        <v>218</v>
      </c>
      <c r="P2643">
        <f t="shared" si="165"/>
        <v>19.46</v>
      </c>
      <c r="Q2643" s="11" t="s">
        <v>8327</v>
      </c>
      <c r="R2643" t="s">
        <v>8336</v>
      </c>
      <c r="S2643" s="12">
        <f t="shared" si="166"/>
        <v>42609.311990740738</v>
      </c>
      <c r="T2643">
        <f t="shared" si="167"/>
        <v>2016</v>
      </c>
    </row>
    <row r="2644" spans="1:20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2">
        <f t="shared" si="166"/>
        <v>42762.545810185184</v>
      </c>
      <c r="T2644">
        <f t="shared" si="167"/>
        <v>2017</v>
      </c>
    </row>
    <row r="2645" spans="1:20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2">
        <f t="shared" si="166"/>
        <v>42289.94049768518</v>
      </c>
      <c r="T2645">
        <f t="shared" si="167"/>
        <v>2015</v>
      </c>
    </row>
    <row r="2646" spans="1:20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2">
        <f t="shared" si="166"/>
        <v>42788.565208333333</v>
      </c>
      <c r="T2646">
        <f t="shared" si="167"/>
        <v>2017</v>
      </c>
    </row>
    <row r="2647" spans="1:20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2">
        <f t="shared" si="166"/>
        <v>41990.585486111115</v>
      </c>
      <c r="T2647">
        <f t="shared" si="167"/>
        <v>2014</v>
      </c>
    </row>
    <row r="2648" spans="1:20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2">
        <f t="shared" si="166"/>
        <v>41914.100289351853</v>
      </c>
      <c r="T2648">
        <f t="shared" si="167"/>
        <v>2014</v>
      </c>
    </row>
    <row r="2649" spans="1:20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2">
        <f t="shared" si="166"/>
        <v>41927.848900462966</v>
      </c>
      <c r="T2649">
        <f t="shared" si="167"/>
        <v>2014</v>
      </c>
    </row>
    <row r="2650" spans="1:20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2">
        <f t="shared" si="166"/>
        <v>41723.9533912037</v>
      </c>
      <c r="T2650">
        <f t="shared" si="167"/>
        <v>2014</v>
      </c>
    </row>
    <row r="2651" spans="1:20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2">
        <f t="shared" si="166"/>
        <v>42294.628449074073</v>
      </c>
      <c r="T2651">
        <f t="shared" si="167"/>
        <v>2015</v>
      </c>
    </row>
    <row r="2652" spans="1:20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2">
        <f t="shared" si="166"/>
        <v>42214.6956712963</v>
      </c>
      <c r="T2652">
        <f t="shared" si="167"/>
        <v>2015</v>
      </c>
    </row>
    <row r="2653" spans="1:20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2">
        <f t="shared" si="166"/>
        <v>42555.671944444446</v>
      </c>
      <c r="T2653">
        <f t="shared" si="167"/>
        <v>2016</v>
      </c>
    </row>
    <row r="2654" spans="1:20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2">
        <f t="shared" si="166"/>
        <v>42452.815659722226</v>
      </c>
      <c r="T2654">
        <f t="shared" si="167"/>
        <v>2016</v>
      </c>
    </row>
    <row r="2655" spans="1:20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2">
        <f t="shared" si="166"/>
        <v>42405.702349537038</v>
      </c>
      <c r="T2655">
        <f t="shared" si="167"/>
        <v>2016</v>
      </c>
    </row>
    <row r="2656" spans="1:20" ht="43.2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9">
        <f t="shared" si="164"/>
        <v>105</v>
      </c>
      <c r="P2656">
        <f t="shared" si="165"/>
        <v>75</v>
      </c>
      <c r="Q2656" s="11" t="s">
        <v>8323</v>
      </c>
      <c r="R2656" t="s">
        <v>8335</v>
      </c>
      <c r="S2656" s="12">
        <f t="shared" si="166"/>
        <v>42458.127175925925</v>
      </c>
      <c r="T2656">
        <f t="shared" si="167"/>
        <v>2016</v>
      </c>
    </row>
    <row r="2657" spans="1:20" ht="57.6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9">
        <f t="shared" si="164"/>
        <v>175</v>
      </c>
      <c r="P2657">
        <f t="shared" si="165"/>
        <v>29.17</v>
      </c>
      <c r="Q2657" s="11" t="s">
        <v>8323</v>
      </c>
      <c r="R2657" t="s">
        <v>8326</v>
      </c>
      <c r="S2657" s="12">
        <f t="shared" si="166"/>
        <v>41889.768229166664</v>
      </c>
      <c r="T2657">
        <f t="shared" si="167"/>
        <v>2014</v>
      </c>
    </row>
    <row r="2658" spans="1:20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2">
        <f t="shared" si="166"/>
        <v>42615.121921296297</v>
      </c>
      <c r="T2658">
        <f t="shared" si="167"/>
        <v>2016</v>
      </c>
    </row>
    <row r="2659" spans="1:20" ht="57.6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9">
        <f t="shared" si="164"/>
        <v>3</v>
      </c>
      <c r="P2659">
        <f t="shared" si="165"/>
        <v>65</v>
      </c>
      <c r="Q2659" s="11" t="s">
        <v>8327</v>
      </c>
      <c r="R2659" t="s">
        <v>8350</v>
      </c>
      <c r="S2659" s="12">
        <f t="shared" si="166"/>
        <v>41081.69027777778</v>
      </c>
      <c r="T2659">
        <f t="shared" si="167"/>
        <v>2012</v>
      </c>
    </row>
    <row r="2660" spans="1:20" ht="43.2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9">
        <f t="shared" si="164"/>
        <v>3</v>
      </c>
      <c r="P2660">
        <f t="shared" si="165"/>
        <v>47.27</v>
      </c>
      <c r="Q2660" s="11" t="s">
        <v>8323</v>
      </c>
      <c r="R2660" t="s">
        <v>8326</v>
      </c>
      <c r="S2660" s="12">
        <f t="shared" si="166"/>
        <v>42679.958472222221</v>
      </c>
      <c r="T2660">
        <f t="shared" si="167"/>
        <v>2016</v>
      </c>
    </row>
    <row r="2661" spans="1:20" ht="57.6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9">
        <f t="shared" si="164"/>
        <v>104</v>
      </c>
      <c r="P2661">
        <f t="shared" si="165"/>
        <v>32.5</v>
      </c>
      <c r="Q2661" s="11" t="s">
        <v>8327</v>
      </c>
      <c r="R2661" t="s">
        <v>8331</v>
      </c>
      <c r="S2661" s="12">
        <f t="shared" si="166"/>
        <v>42504.801388888889</v>
      </c>
      <c r="T2661">
        <f t="shared" si="167"/>
        <v>2016</v>
      </c>
    </row>
    <row r="2662" spans="1:20" ht="57.6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9">
        <f t="shared" si="164"/>
        <v>104</v>
      </c>
      <c r="P2662">
        <f t="shared" si="165"/>
        <v>47.27</v>
      </c>
      <c r="Q2662" s="11" t="s">
        <v>8327</v>
      </c>
      <c r="R2662" t="s">
        <v>8331</v>
      </c>
      <c r="S2662" s="12">
        <f t="shared" si="166"/>
        <v>42430.702210648145</v>
      </c>
      <c r="T2662">
        <f t="shared" si="167"/>
        <v>2016</v>
      </c>
    </row>
    <row r="2663" spans="1:20" ht="43.2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9">
        <f t="shared" si="164"/>
        <v>104</v>
      </c>
      <c r="P2663">
        <f t="shared" si="165"/>
        <v>57.78</v>
      </c>
      <c r="Q2663" s="11" t="s">
        <v>8323</v>
      </c>
      <c r="R2663" t="s">
        <v>8326</v>
      </c>
      <c r="S2663" s="12">
        <f t="shared" si="166"/>
        <v>41828.646319444444</v>
      </c>
      <c r="T2663">
        <f t="shared" si="167"/>
        <v>2014</v>
      </c>
    </row>
    <row r="2664" spans="1:20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2">
        <f t="shared" si="166"/>
        <v>40122.751620370371</v>
      </c>
      <c r="T2664">
        <f t="shared" si="167"/>
        <v>2009</v>
      </c>
    </row>
    <row r="2665" spans="1:20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2">
        <f t="shared" si="166"/>
        <v>40542.839282407411</v>
      </c>
      <c r="T2665">
        <f t="shared" si="167"/>
        <v>2010</v>
      </c>
    </row>
    <row r="2666" spans="1:20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2">
        <f t="shared" si="166"/>
        <v>42548.876192129625</v>
      </c>
      <c r="T2666">
        <f t="shared" si="167"/>
        <v>2016</v>
      </c>
    </row>
    <row r="2667" spans="1:20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2">
        <f t="shared" si="166"/>
        <v>42398.195972222224</v>
      </c>
      <c r="T2667">
        <f t="shared" si="167"/>
        <v>2016</v>
      </c>
    </row>
    <row r="2668" spans="1:20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2">
        <f t="shared" si="166"/>
        <v>42017.927418981482</v>
      </c>
      <c r="T2668">
        <f t="shared" si="167"/>
        <v>2015</v>
      </c>
    </row>
    <row r="2669" spans="1:20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2">
        <f t="shared" si="166"/>
        <v>42179.898472222223</v>
      </c>
      <c r="T2669">
        <f t="shared" si="167"/>
        <v>2015</v>
      </c>
    </row>
    <row r="2670" spans="1:20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2">
        <f t="shared" si="166"/>
        <v>42531.195277777777</v>
      </c>
      <c r="T2670">
        <f t="shared" si="167"/>
        <v>2016</v>
      </c>
    </row>
    <row r="2671" spans="1:20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2">
        <f t="shared" si="166"/>
        <v>42139.816840277781</v>
      </c>
      <c r="T2671">
        <f t="shared" si="167"/>
        <v>2015</v>
      </c>
    </row>
    <row r="2672" spans="1:20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2">
        <f t="shared" si="166"/>
        <v>42535.049849537041</v>
      </c>
      <c r="T2672">
        <f t="shared" si="167"/>
        <v>2016</v>
      </c>
    </row>
    <row r="2673" spans="1:20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2">
        <f t="shared" si="166"/>
        <v>42705.690347222218</v>
      </c>
      <c r="T2673">
        <f t="shared" si="167"/>
        <v>2016</v>
      </c>
    </row>
    <row r="2674" spans="1:20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2">
        <f t="shared" si="166"/>
        <v>40706.297442129631</v>
      </c>
      <c r="T2674">
        <f t="shared" si="167"/>
        <v>2011</v>
      </c>
    </row>
    <row r="2675" spans="1:20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2">
        <f t="shared" si="166"/>
        <v>42593.865405092598</v>
      </c>
      <c r="T2675">
        <f t="shared" si="167"/>
        <v>2016</v>
      </c>
    </row>
    <row r="2676" spans="1:20" ht="72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9">
        <f t="shared" si="164"/>
        <v>1</v>
      </c>
      <c r="P2676">
        <f t="shared" si="165"/>
        <v>500</v>
      </c>
      <c r="Q2676" s="11" t="s">
        <v>8323</v>
      </c>
      <c r="R2676" t="s">
        <v>8335</v>
      </c>
      <c r="S2676" s="12">
        <f t="shared" si="166"/>
        <v>42333.695821759262</v>
      </c>
      <c r="T2676">
        <f t="shared" si="167"/>
        <v>2015</v>
      </c>
    </row>
    <row r="2677" spans="1:20" ht="43.2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9">
        <f t="shared" si="164"/>
        <v>9</v>
      </c>
      <c r="P2677">
        <f t="shared" si="165"/>
        <v>29.41</v>
      </c>
      <c r="Q2677" s="11" t="s">
        <v>8323</v>
      </c>
      <c r="R2677" t="s">
        <v>8326</v>
      </c>
      <c r="S2677" s="12">
        <f t="shared" si="166"/>
        <v>41869.714166666665</v>
      </c>
      <c r="T2677">
        <f t="shared" si="167"/>
        <v>2014</v>
      </c>
    </row>
    <row r="2678" spans="1:20" ht="43.2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9">
        <f t="shared" si="164"/>
        <v>100</v>
      </c>
      <c r="P2678">
        <f t="shared" si="165"/>
        <v>71.430000000000007</v>
      </c>
      <c r="Q2678" s="11" t="s">
        <v>8321</v>
      </c>
      <c r="R2678" t="s">
        <v>8343</v>
      </c>
      <c r="S2678" s="12">
        <f t="shared" si="166"/>
        <v>40648.757939814815</v>
      </c>
      <c r="T2678">
        <f t="shared" si="167"/>
        <v>2011</v>
      </c>
    </row>
    <row r="2679" spans="1:20" ht="43.2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9">
        <f t="shared" si="164"/>
        <v>100</v>
      </c>
      <c r="P2679">
        <f t="shared" si="165"/>
        <v>500</v>
      </c>
      <c r="Q2679" s="11" t="s">
        <v>8321</v>
      </c>
      <c r="R2679" t="s">
        <v>8337</v>
      </c>
      <c r="S2679" s="12">
        <f t="shared" si="166"/>
        <v>42187.920972222222</v>
      </c>
      <c r="T2679">
        <f t="shared" si="167"/>
        <v>2015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2">
        <f t="shared" si="166"/>
        <v>42097.874155092592</v>
      </c>
      <c r="T2680">
        <f t="shared" si="167"/>
        <v>2015</v>
      </c>
    </row>
    <row r="2681" spans="1:20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2">
        <f t="shared" si="166"/>
        <v>42752.827199074076</v>
      </c>
      <c r="T2681">
        <f t="shared" si="167"/>
        <v>2017</v>
      </c>
    </row>
    <row r="2682" spans="1:20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2">
        <f t="shared" si="166"/>
        <v>42446.845543981486</v>
      </c>
      <c r="T2682">
        <f t="shared" si="167"/>
        <v>2016</v>
      </c>
    </row>
    <row r="2683" spans="1:20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2">
        <f t="shared" si="166"/>
        <v>42146.570393518516</v>
      </c>
      <c r="T2683">
        <f t="shared" si="167"/>
        <v>2015</v>
      </c>
    </row>
    <row r="2684" spans="1:20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2">
        <f t="shared" si="166"/>
        <v>42430.762222222227</v>
      </c>
      <c r="T2684">
        <f t="shared" si="167"/>
        <v>2016</v>
      </c>
    </row>
    <row r="2685" spans="1:20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2">
        <f t="shared" si="166"/>
        <v>42381.478981481487</v>
      </c>
      <c r="T2685">
        <f t="shared" si="167"/>
        <v>2016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2">
        <f t="shared" si="166"/>
        <v>42173.466863425929</v>
      </c>
      <c r="T2686">
        <f t="shared" si="167"/>
        <v>2015</v>
      </c>
    </row>
    <row r="2687" spans="1:20" ht="43.2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9">
        <f t="shared" si="164"/>
        <v>143</v>
      </c>
      <c r="P2687">
        <f t="shared" si="165"/>
        <v>25</v>
      </c>
      <c r="Q2687" s="11" t="s">
        <v>8327</v>
      </c>
      <c r="R2687" t="s">
        <v>8331</v>
      </c>
      <c r="S2687" s="12">
        <f t="shared" si="166"/>
        <v>40576.539664351854</v>
      </c>
      <c r="T2687">
        <f t="shared" si="167"/>
        <v>2011</v>
      </c>
    </row>
    <row r="2688" spans="1:20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2">
        <f t="shared" si="166"/>
        <v>41950.26694444444</v>
      </c>
      <c r="T2688">
        <f t="shared" si="167"/>
        <v>2014</v>
      </c>
    </row>
    <row r="2689" spans="1:20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2">
        <f t="shared" si="166"/>
        <v>42024.86513888889</v>
      </c>
      <c r="T2689">
        <f t="shared" si="167"/>
        <v>2015</v>
      </c>
    </row>
    <row r="2690" spans="1:20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12">
        <f t="shared" si="166"/>
        <v>42523.739212962959</v>
      </c>
      <c r="T2690">
        <f t="shared" si="167"/>
        <v>2016</v>
      </c>
    </row>
    <row r="2691" spans="1:20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8">ROUND(E2691/D2691*100,0)</f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2">
        <f t="shared" ref="S2691:S2754" si="170">(((J2691/60)/60)/24)+DATE(1970,1,1)</f>
        <v>42467.548541666663</v>
      </c>
      <c r="T2691">
        <f t="shared" ref="T2691:T2754" si="171">YEAR(S2691)</f>
        <v>2016</v>
      </c>
    </row>
    <row r="2692" spans="1:20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2">
        <f t="shared" si="170"/>
        <v>42427.721006944441</v>
      </c>
      <c r="T2692">
        <f t="shared" si="171"/>
        <v>2016</v>
      </c>
    </row>
    <row r="2693" spans="1:20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2">
        <f t="shared" si="170"/>
        <v>42704.086053240739</v>
      </c>
      <c r="T2693">
        <f t="shared" si="171"/>
        <v>2016</v>
      </c>
    </row>
    <row r="2694" spans="1:20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2">
        <f t="shared" si="170"/>
        <v>42746.261782407411</v>
      </c>
      <c r="T2694">
        <f t="shared" si="171"/>
        <v>2017</v>
      </c>
    </row>
    <row r="2695" spans="1:20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2">
        <f t="shared" si="170"/>
        <v>42410.017199074078</v>
      </c>
      <c r="T2695">
        <f t="shared" si="171"/>
        <v>2016</v>
      </c>
    </row>
    <row r="2696" spans="1:20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2">
        <f t="shared" si="170"/>
        <v>42726.192916666667</v>
      </c>
      <c r="T2696">
        <f t="shared" si="171"/>
        <v>2016</v>
      </c>
    </row>
    <row r="2697" spans="1:20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2">
        <f t="shared" si="170"/>
        <v>42140.421319444446</v>
      </c>
      <c r="T2697">
        <f t="shared" si="171"/>
        <v>2015</v>
      </c>
    </row>
    <row r="2698" spans="1:20" ht="57.6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9">
        <f t="shared" si="168"/>
        <v>12</v>
      </c>
      <c r="P2698">
        <f t="shared" si="169"/>
        <v>60</v>
      </c>
      <c r="Q2698" s="11" t="s">
        <v>8308</v>
      </c>
      <c r="R2698" t="s">
        <v>8310</v>
      </c>
      <c r="S2698" s="12">
        <f t="shared" si="170"/>
        <v>42411.828287037039</v>
      </c>
      <c r="T2698">
        <f t="shared" si="171"/>
        <v>2016</v>
      </c>
    </row>
    <row r="2699" spans="1:20" ht="28.8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9">
        <f t="shared" si="168"/>
        <v>64</v>
      </c>
      <c r="P2699">
        <f t="shared" si="169"/>
        <v>40</v>
      </c>
      <c r="Q2699" s="11" t="s">
        <v>8321</v>
      </c>
      <c r="R2699" t="s">
        <v>8339</v>
      </c>
      <c r="S2699" s="12">
        <f t="shared" si="170"/>
        <v>42107.703877314809</v>
      </c>
      <c r="T2699">
        <f t="shared" si="171"/>
        <v>2015</v>
      </c>
    </row>
    <row r="2700" spans="1:20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2">
        <f t="shared" si="170"/>
        <v>41156.963344907403</v>
      </c>
      <c r="T2700">
        <f t="shared" si="171"/>
        <v>2012</v>
      </c>
    </row>
    <row r="2701" spans="1:20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2">
        <f t="shared" si="170"/>
        <v>42100.723738425921</v>
      </c>
      <c r="T2701">
        <f t="shared" si="171"/>
        <v>2015</v>
      </c>
    </row>
    <row r="2702" spans="1:20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2">
        <f t="shared" si="170"/>
        <v>42433.761886574073</v>
      </c>
      <c r="T2702">
        <f t="shared" si="171"/>
        <v>2016</v>
      </c>
    </row>
    <row r="2703" spans="1:20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2">
        <f t="shared" si="170"/>
        <v>42437.924988425926</v>
      </c>
      <c r="T2703">
        <f t="shared" si="171"/>
        <v>2016</v>
      </c>
    </row>
    <row r="2704" spans="1:20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2">
        <f t="shared" si="170"/>
        <v>41974.738576388889</v>
      </c>
      <c r="T2704">
        <f t="shared" si="171"/>
        <v>2014</v>
      </c>
    </row>
    <row r="2705" spans="1:20" ht="43.2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9">
        <f t="shared" si="168"/>
        <v>1</v>
      </c>
      <c r="P2705">
        <f t="shared" si="169"/>
        <v>57.88</v>
      </c>
      <c r="Q2705" s="11" t="s">
        <v>8308</v>
      </c>
      <c r="R2705" t="s">
        <v>8342</v>
      </c>
      <c r="S2705" s="12">
        <f t="shared" si="170"/>
        <v>41989.853692129633</v>
      </c>
      <c r="T2705">
        <f t="shared" si="171"/>
        <v>2014</v>
      </c>
    </row>
    <row r="2706" spans="1:20" ht="28.8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9">
        <f t="shared" si="168"/>
        <v>116</v>
      </c>
      <c r="P2706">
        <f t="shared" si="169"/>
        <v>35.619999999999997</v>
      </c>
      <c r="Q2706" s="11" t="s">
        <v>8327</v>
      </c>
      <c r="R2706" t="s">
        <v>8331</v>
      </c>
      <c r="S2706" s="12">
        <f t="shared" si="170"/>
        <v>42240.852534722217</v>
      </c>
      <c r="T2706">
        <f t="shared" si="171"/>
        <v>2015</v>
      </c>
    </row>
    <row r="2707" spans="1:20" ht="43.2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9">
        <f t="shared" si="168"/>
        <v>2</v>
      </c>
      <c r="P2707">
        <f t="shared" si="169"/>
        <v>76.67</v>
      </c>
      <c r="Q2707" s="11" t="s">
        <v>8319</v>
      </c>
      <c r="R2707" t="s">
        <v>8345</v>
      </c>
      <c r="S2707" s="12">
        <f t="shared" si="170"/>
        <v>42204.875868055555</v>
      </c>
      <c r="T2707">
        <f t="shared" si="171"/>
        <v>2015</v>
      </c>
    </row>
    <row r="2708" spans="1:20" ht="43.2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9">
        <f t="shared" si="168"/>
        <v>3</v>
      </c>
      <c r="P2708">
        <f t="shared" si="169"/>
        <v>35.380000000000003</v>
      </c>
      <c r="Q2708" s="11" t="s">
        <v>8319</v>
      </c>
      <c r="R2708" t="s">
        <v>8345</v>
      </c>
      <c r="S2708" s="12">
        <f t="shared" si="170"/>
        <v>42198.695138888885</v>
      </c>
      <c r="T2708">
        <f t="shared" si="171"/>
        <v>2015</v>
      </c>
    </row>
    <row r="2709" spans="1:20" ht="57.6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9">
        <f t="shared" si="168"/>
        <v>8</v>
      </c>
      <c r="P2709">
        <f t="shared" si="169"/>
        <v>38.33</v>
      </c>
      <c r="Q2709" s="11" t="s">
        <v>8323</v>
      </c>
      <c r="R2709" t="s">
        <v>8326</v>
      </c>
      <c r="S2709" s="12">
        <f t="shared" si="170"/>
        <v>41904.650578703702</v>
      </c>
      <c r="T2709">
        <f t="shared" si="171"/>
        <v>2014</v>
      </c>
    </row>
    <row r="2710" spans="1:20" ht="43.2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9">
        <f t="shared" si="168"/>
        <v>131</v>
      </c>
      <c r="P2710">
        <f t="shared" si="169"/>
        <v>21.9</v>
      </c>
      <c r="Q2710" s="11" t="s">
        <v>8321</v>
      </c>
      <c r="R2710" t="s">
        <v>8343</v>
      </c>
      <c r="S2710" s="12">
        <f t="shared" si="170"/>
        <v>40935.005104166667</v>
      </c>
      <c r="T2710">
        <f t="shared" si="171"/>
        <v>2012</v>
      </c>
    </row>
    <row r="2711" spans="1:20" ht="43.2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9">
        <f t="shared" si="168"/>
        <v>153</v>
      </c>
      <c r="P2711">
        <f t="shared" si="169"/>
        <v>30.67</v>
      </c>
      <c r="Q2711" s="11" t="s">
        <v>8321</v>
      </c>
      <c r="R2711" t="s">
        <v>8343</v>
      </c>
      <c r="S2711" s="12">
        <f t="shared" si="170"/>
        <v>40844.691643518519</v>
      </c>
      <c r="T2711">
        <f t="shared" si="171"/>
        <v>2011</v>
      </c>
    </row>
    <row r="2712" spans="1:20" ht="57.6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9">
        <f t="shared" si="168"/>
        <v>184</v>
      </c>
      <c r="P2712">
        <f t="shared" si="169"/>
        <v>30.67</v>
      </c>
      <c r="Q2712" s="11" t="s">
        <v>8323</v>
      </c>
      <c r="R2712" t="s">
        <v>8326</v>
      </c>
      <c r="S2712" s="12">
        <f t="shared" si="170"/>
        <v>42383.793124999997</v>
      </c>
      <c r="T2712">
        <f t="shared" si="171"/>
        <v>2016</v>
      </c>
    </row>
    <row r="2713" spans="1:20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2">
        <f t="shared" si="170"/>
        <v>42090.909016203703</v>
      </c>
      <c r="T2713">
        <f t="shared" si="171"/>
        <v>2015</v>
      </c>
    </row>
    <row r="2714" spans="1:20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2">
        <f t="shared" si="170"/>
        <v>42601.827141203699</v>
      </c>
      <c r="T2714">
        <f t="shared" si="171"/>
        <v>2016</v>
      </c>
    </row>
    <row r="2715" spans="1:20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2">
        <f t="shared" si="170"/>
        <v>42775.964212962965</v>
      </c>
      <c r="T2715">
        <f t="shared" si="171"/>
        <v>2017</v>
      </c>
    </row>
    <row r="2716" spans="1:20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2">
        <f t="shared" si="170"/>
        <v>42047.724444444444</v>
      </c>
      <c r="T2716">
        <f t="shared" si="171"/>
        <v>2015</v>
      </c>
    </row>
    <row r="2717" spans="1:20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2">
        <f t="shared" si="170"/>
        <v>41829.935717592591</v>
      </c>
      <c r="T2717">
        <f t="shared" si="171"/>
        <v>2014</v>
      </c>
    </row>
    <row r="2718" spans="1:20" ht="57.6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9">
        <f t="shared" si="168"/>
        <v>18</v>
      </c>
      <c r="P2718">
        <f t="shared" si="169"/>
        <v>64.290000000000006</v>
      </c>
      <c r="Q2718" s="11" t="s">
        <v>8323</v>
      </c>
      <c r="R2718" t="s">
        <v>8326</v>
      </c>
      <c r="S2718" s="12">
        <f t="shared" si="170"/>
        <v>41795.598923611113</v>
      </c>
      <c r="T2718">
        <f t="shared" si="171"/>
        <v>2014</v>
      </c>
    </row>
    <row r="2719" spans="1:20" ht="43.2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9">
        <f t="shared" si="168"/>
        <v>113</v>
      </c>
      <c r="P2719">
        <f t="shared" si="169"/>
        <v>30</v>
      </c>
      <c r="Q2719" s="11" t="s">
        <v>8323</v>
      </c>
      <c r="R2719" t="s">
        <v>8326</v>
      </c>
      <c r="S2719" s="12">
        <f t="shared" si="170"/>
        <v>42064.785613425927</v>
      </c>
      <c r="T2719">
        <f t="shared" si="171"/>
        <v>2015</v>
      </c>
    </row>
    <row r="2720" spans="1:20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2">
        <f t="shared" si="170"/>
        <v>42622.456238425926</v>
      </c>
      <c r="T2720">
        <f t="shared" si="171"/>
        <v>2016</v>
      </c>
    </row>
    <row r="2721" spans="1:20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2">
        <f t="shared" si="170"/>
        <v>42067.722372685181</v>
      </c>
      <c r="T2721">
        <f t="shared" si="171"/>
        <v>2015</v>
      </c>
    </row>
    <row r="2722" spans="1:20" ht="43.2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9">
        <f t="shared" si="168"/>
        <v>18</v>
      </c>
      <c r="P2722">
        <f t="shared" si="169"/>
        <v>44</v>
      </c>
      <c r="Q2722" s="11" t="s">
        <v>8323</v>
      </c>
      <c r="R2722" t="s">
        <v>8326</v>
      </c>
      <c r="S2722" s="12">
        <f t="shared" si="170"/>
        <v>41982.87364583333</v>
      </c>
      <c r="T2722">
        <f t="shared" si="171"/>
        <v>2014</v>
      </c>
    </row>
    <row r="2723" spans="1:20" ht="57.6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9">
        <f t="shared" si="168"/>
        <v>110</v>
      </c>
      <c r="P2723">
        <f t="shared" si="169"/>
        <v>24.44</v>
      </c>
      <c r="Q2723" s="11" t="s">
        <v>8323</v>
      </c>
      <c r="R2723" t="s">
        <v>8326</v>
      </c>
      <c r="S2723" s="12">
        <f t="shared" si="170"/>
        <v>42213.505474537036</v>
      </c>
      <c r="T2723">
        <f t="shared" si="171"/>
        <v>2015</v>
      </c>
    </row>
    <row r="2724" spans="1:20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2">
        <f t="shared" si="170"/>
        <v>42245.234340277777</v>
      </c>
      <c r="T2724">
        <f t="shared" si="171"/>
        <v>2015</v>
      </c>
    </row>
    <row r="2725" spans="1:20" ht="43.2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9">
        <f t="shared" si="168"/>
        <v>4</v>
      </c>
      <c r="P2725">
        <f t="shared" si="169"/>
        <v>145</v>
      </c>
      <c r="Q2725" s="11" t="s">
        <v>8308</v>
      </c>
      <c r="R2725" t="s">
        <v>8342</v>
      </c>
      <c r="S2725" s="12">
        <f t="shared" si="170"/>
        <v>42027.056793981479</v>
      </c>
      <c r="T2725">
        <f t="shared" si="171"/>
        <v>2015</v>
      </c>
    </row>
    <row r="2726" spans="1:20" ht="43.2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9">
        <f t="shared" si="168"/>
        <v>16</v>
      </c>
      <c r="P2726">
        <f t="shared" si="169"/>
        <v>43.5</v>
      </c>
      <c r="Q2726" s="11" t="s">
        <v>8321</v>
      </c>
      <c r="R2726" t="s">
        <v>8325</v>
      </c>
      <c r="S2726" s="12">
        <f t="shared" si="170"/>
        <v>41835.126805555556</v>
      </c>
      <c r="T2726">
        <f t="shared" si="171"/>
        <v>2014</v>
      </c>
    </row>
    <row r="2727" spans="1:20" ht="28.8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9">
        <f t="shared" si="168"/>
        <v>109</v>
      </c>
      <c r="P2727">
        <f t="shared" si="169"/>
        <v>31.07</v>
      </c>
      <c r="Q2727" s="11" t="s">
        <v>8327</v>
      </c>
      <c r="R2727" t="s">
        <v>8331</v>
      </c>
      <c r="S2727" s="12">
        <f t="shared" si="170"/>
        <v>41619.998310185183</v>
      </c>
      <c r="T2727">
        <f t="shared" si="171"/>
        <v>2013</v>
      </c>
    </row>
    <row r="2728" spans="1:20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2">
        <f t="shared" si="170"/>
        <v>42703.917824074073</v>
      </c>
      <c r="T2728">
        <f t="shared" si="171"/>
        <v>2016</v>
      </c>
    </row>
    <row r="2729" spans="1:20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2">
        <f t="shared" si="170"/>
        <v>41863.260381944441</v>
      </c>
      <c r="T2729">
        <f t="shared" si="171"/>
        <v>2014</v>
      </c>
    </row>
    <row r="2730" spans="1:20" ht="43.2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9">
        <f t="shared" si="168"/>
        <v>34</v>
      </c>
      <c r="P2730">
        <f t="shared" si="169"/>
        <v>33.08</v>
      </c>
      <c r="Q2730" s="11" t="s">
        <v>8323</v>
      </c>
      <c r="R2730" t="s">
        <v>8326</v>
      </c>
      <c r="S2730" s="12">
        <f t="shared" si="170"/>
        <v>42022.661527777775</v>
      </c>
      <c r="T2730">
        <f t="shared" si="171"/>
        <v>2015</v>
      </c>
    </row>
    <row r="2731" spans="1:20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2">
        <f t="shared" si="170"/>
        <v>42081.515335648146</v>
      </c>
      <c r="T2731">
        <f t="shared" si="171"/>
        <v>2015</v>
      </c>
    </row>
    <row r="2732" spans="1:20" ht="43.2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9">
        <f t="shared" si="168"/>
        <v>108</v>
      </c>
      <c r="P2732">
        <f t="shared" si="169"/>
        <v>47.78</v>
      </c>
      <c r="Q2732" s="11" t="s">
        <v>8319</v>
      </c>
      <c r="R2732" t="s">
        <v>8320</v>
      </c>
      <c r="S2732" s="12">
        <f t="shared" si="170"/>
        <v>42607.316122685181</v>
      </c>
      <c r="T2732">
        <f t="shared" si="171"/>
        <v>2016</v>
      </c>
    </row>
    <row r="2733" spans="1:20" ht="43.2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9">
        <f t="shared" si="168"/>
        <v>129</v>
      </c>
      <c r="P2733">
        <f t="shared" si="169"/>
        <v>30.71</v>
      </c>
      <c r="Q2733" s="11" t="s">
        <v>8323</v>
      </c>
      <c r="R2733" t="s">
        <v>8326</v>
      </c>
      <c r="S2733" s="12">
        <f t="shared" si="170"/>
        <v>42309.191307870366</v>
      </c>
      <c r="T2733">
        <f t="shared" si="171"/>
        <v>2015</v>
      </c>
    </row>
    <row r="2734" spans="1:20" ht="43.2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9">
        <f t="shared" si="168"/>
        <v>143</v>
      </c>
      <c r="P2734">
        <f t="shared" si="169"/>
        <v>21.5</v>
      </c>
      <c r="Q2734" s="11" t="s">
        <v>8323</v>
      </c>
      <c r="R2734" t="s">
        <v>8326</v>
      </c>
      <c r="S2734" s="12">
        <f t="shared" si="170"/>
        <v>42160.651817129634</v>
      </c>
      <c r="T2734">
        <f t="shared" si="171"/>
        <v>2015</v>
      </c>
    </row>
    <row r="2735" spans="1:20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2">
        <f t="shared" si="170"/>
        <v>42089.901574074072</v>
      </c>
      <c r="T2735">
        <f t="shared" si="171"/>
        <v>2015</v>
      </c>
    </row>
    <row r="2736" spans="1:20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2">
        <f t="shared" si="170"/>
        <v>42083.069884259254</v>
      </c>
      <c r="T2736">
        <f t="shared" si="171"/>
        <v>2015</v>
      </c>
    </row>
    <row r="2737" spans="1:20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2">
        <f t="shared" si="170"/>
        <v>41975.676111111112</v>
      </c>
      <c r="T2737">
        <f t="shared" si="171"/>
        <v>2014</v>
      </c>
    </row>
    <row r="2738" spans="1:20" ht="43.2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9">
        <f t="shared" si="168"/>
        <v>0</v>
      </c>
      <c r="P2738">
        <f t="shared" si="169"/>
        <v>60.71</v>
      </c>
      <c r="Q2738" s="11" t="s">
        <v>8316</v>
      </c>
      <c r="R2738" t="s">
        <v>8344</v>
      </c>
      <c r="S2738" s="12">
        <f t="shared" si="170"/>
        <v>42094.667256944449</v>
      </c>
      <c r="T2738">
        <f t="shared" si="171"/>
        <v>2015</v>
      </c>
    </row>
    <row r="2739" spans="1:20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2">
        <f t="shared" si="170"/>
        <v>41577.045428240745</v>
      </c>
      <c r="T2739">
        <f t="shared" si="171"/>
        <v>2013</v>
      </c>
    </row>
    <row r="2740" spans="1:20" ht="43.2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9">
        <f t="shared" si="168"/>
        <v>24</v>
      </c>
      <c r="P2740">
        <f t="shared" si="169"/>
        <v>53.13</v>
      </c>
      <c r="Q2740" s="11" t="s">
        <v>8323</v>
      </c>
      <c r="R2740" t="s">
        <v>8326</v>
      </c>
      <c r="S2740" s="12">
        <f t="shared" si="170"/>
        <v>42306.848854166667</v>
      </c>
      <c r="T2740">
        <f t="shared" si="171"/>
        <v>2015</v>
      </c>
    </row>
    <row r="2741" spans="1:20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2">
        <f t="shared" si="170"/>
        <v>42299.776770833334</v>
      </c>
      <c r="T2741">
        <f t="shared" si="171"/>
        <v>2015</v>
      </c>
    </row>
    <row r="2742" spans="1:20" ht="43.2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9">
        <f t="shared" si="168"/>
        <v>106</v>
      </c>
      <c r="P2742">
        <f t="shared" si="169"/>
        <v>53.13</v>
      </c>
      <c r="Q2742" s="11" t="s">
        <v>8321</v>
      </c>
      <c r="R2742" t="s">
        <v>8343</v>
      </c>
      <c r="S2742" s="12">
        <f t="shared" si="170"/>
        <v>40706.135208333333</v>
      </c>
      <c r="T2742">
        <f t="shared" si="171"/>
        <v>2011</v>
      </c>
    </row>
    <row r="2743" spans="1:20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2">
        <f t="shared" si="170"/>
        <v>41276.846817129634</v>
      </c>
      <c r="T2743">
        <f t="shared" si="171"/>
        <v>2013</v>
      </c>
    </row>
    <row r="2744" spans="1:20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2">
        <f t="shared" si="170"/>
        <v>42147.729930555557</v>
      </c>
      <c r="T2744">
        <f t="shared" si="171"/>
        <v>2015</v>
      </c>
    </row>
    <row r="2745" spans="1:20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2">
        <f t="shared" si="170"/>
        <v>42601.851678240739</v>
      </c>
      <c r="T2745">
        <f t="shared" si="171"/>
        <v>2016</v>
      </c>
    </row>
    <row r="2746" spans="1:20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2">
        <f t="shared" si="170"/>
        <v>42111.71665509259</v>
      </c>
      <c r="T2746">
        <f t="shared" si="171"/>
        <v>2015</v>
      </c>
    </row>
    <row r="2747" spans="1:20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2">
        <f t="shared" si="170"/>
        <v>40192.542233796295</v>
      </c>
      <c r="T2747">
        <f t="shared" si="171"/>
        <v>2010</v>
      </c>
    </row>
    <row r="2748" spans="1:20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2">
        <f t="shared" si="170"/>
        <v>42526.871331018512</v>
      </c>
      <c r="T2748">
        <f t="shared" si="171"/>
        <v>2016</v>
      </c>
    </row>
    <row r="2749" spans="1:20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2">
        <f t="shared" si="170"/>
        <v>42293.809212962966</v>
      </c>
      <c r="T2749">
        <f t="shared" si="171"/>
        <v>2015</v>
      </c>
    </row>
    <row r="2750" spans="1:20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2">
        <f t="shared" si="170"/>
        <v>42257.014965277776</v>
      </c>
      <c r="T2750">
        <f t="shared" si="171"/>
        <v>2015</v>
      </c>
    </row>
    <row r="2751" spans="1:20" ht="43.2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9">
        <f t="shared" si="168"/>
        <v>1</v>
      </c>
      <c r="P2751">
        <f t="shared" si="169"/>
        <v>410</v>
      </c>
      <c r="Q2751" s="11" t="s">
        <v>8316</v>
      </c>
      <c r="R2751" t="s">
        <v>8334</v>
      </c>
      <c r="S2751" s="12">
        <f t="shared" si="170"/>
        <v>41793.659525462965</v>
      </c>
      <c r="T2751">
        <f t="shared" si="171"/>
        <v>2014</v>
      </c>
    </row>
    <row r="2752" spans="1:20" ht="43.2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9">
        <f t="shared" si="168"/>
        <v>24</v>
      </c>
      <c r="P2752">
        <f t="shared" si="169"/>
        <v>41</v>
      </c>
      <c r="Q2752" s="11" t="s">
        <v>8323</v>
      </c>
      <c r="R2752" t="s">
        <v>8326</v>
      </c>
      <c r="S2752" s="12">
        <f t="shared" si="170"/>
        <v>42770.290590277778</v>
      </c>
      <c r="T2752">
        <f t="shared" si="171"/>
        <v>2017</v>
      </c>
    </row>
    <row r="2753" spans="1:20" ht="28.8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9">
        <f t="shared" si="168"/>
        <v>117</v>
      </c>
      <c r="P2753">
        <f t="shared" si="169"/>
        <v>51.25</v>
      </c>
      <c r="Q2753" s="11" t="s">
        <v>8321</v>
      </c>
      <c r="R2753" t="s">
        <v>8332</v>
      </c>
      <c r="S2753" s="12">
        <f t="shared" si="170"/>
        <v>41989.91134259259</v>
      </c>
      <c r="T2753">
        <f t="shared" si="171"/>
        <v>2014</v>
      </c>
    </row>
    <row r="2754" spans="1:20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12">
        <f t="shared" si="170"/>
        <v>42461.689745370371</v>
      </c>
      <c r="T2754">
        <f t="shared" si="171"/>
        <v>2016</v>
      </c>
    </row>
    <row r="2755" spans="1:20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2">ROUND(E2755/D2755*100,0)</f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2">
        <f t="shared" ref="S2755:S2818" si="174">(((J2755/60)/60)/24)+DATE(1970,1,1)</f>
        <v>41935.221585648149</v>
      </c>
      <c r="T2755">
        <f t="shared" ref="T2755:T2818" si="175">YEAR(S2755)</f>
        <v>2014</v>
      </c>
    </row>
    <row r="2756" spans="1:20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2">
        <f t="shared" si="174"/>
        <v>42534.284710648149</v>
      </c>
      <c r="T2756">
        <f t="shared" si="175"/>
        <v>2016</v>
      </c>
    </row>
    <row r="2757" spans="1:20" ht="43.2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9">
        <f t="shared" si="172"/>
        <v>3</v>
      </c>
      <c r="P2757">
        <f t="shared" si="173"/>
        <v>13</v>
      </c>
      <c r="Q2757" s="11" t="s">
        <v>8308</v>
      </c>
      <c r="R2757" t="s">
        <v>8310</v>
      </c>
      <c r="S2757" s="12">
        <f t="shared" si="174"/>
        <v>42715.688437500001</v>
      </c>
      <c r="T2757">
        <f t="shared" si="175"/>
        <v>2016</v>
      </c>
    </row>
    <row r="2758" spans="1:20" ht="43.2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9">
        <f t="shared" si="172"/>
        <v>8</v>
      </c>
      <c r="P2758">
        <f t="shared" si="173"/>
        <v>80.599999999999994</v>
      </c>
      <c r="Q2758" s="11" t="s">
        <v>8311</v>
      </c>
      <c r="R2758" t="s">
        <v>8348</v>
      </c>
      <c r="S2758" s="12">
        <f t="shared" si="174"/>
        <v>41961.813518518517</v>
      </c>
      <c r="T2758">
        <f t="shared" si="175"/>
        <v>2014</v>
      </c>
    </row>
    <row r="2759" spans="1:20" ht="43.2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9">
        <f t="shared" si="172"/>
        <v>13</v>
      </c>
      <c r="P2759">
        <f t="shared" si="173"/>
        <v>80.599999999999994</v>
      </c>
      <c r="Q2759" s="11" t="s">
        <v>8321</v>
      </c>
      <c r="R2759" t="s">
        <v>8337</v>
      </c>
      <c r="S2759" s="12">
        <f t="shared" si="174"/>
        <v>41788.381909722222</v>
      </c>
      <c r="T2759">
        <f t="shared" si="175"/>
        <v>2014</v>
      </c>
    </row>
    <row r="2760" spans="1:20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2">
        <f t="shared" si="174"/>
        <v>42410.93105324074</v>
      </c>
      <c r="T2760">
        <f t="shared" si="175"/>
        <v>2016</v>
      </c>
    </row>
    <row r="2761" spans="1:20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2">
        <f t="shared" si="174"/>
        <v>42067.991238425922</v>
      </c>
      <c r="T2761">
        <f t="shared" si="175"/>
        <v>2015</v>
      </c>
    </row>
    <row r="2762" spans="1:20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2">
        <f t="shared" si="174"/>
        <v>42136.035405092596</v>
      </c>
      <c r="T2762">
        <f t="shared" si="175"/>
        <v>2015</v>
      </c>
    </row>
    <row r="2763" spans="1:20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2">
        <f t="shared" si="174"/>
        <v>41107.726782407408</v>
      </c>
      <c r="T2763">
        <f t="shared" si="175"/>
        <v>2012</v>
      </c>
    </row>
    <row r="2764" spans="1:20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2">
        <f t="shared" si="174"/>
        <v>40995.024317129632</v>
      </c>
      <c r="T2764">
        <f t="shared" si="175"/>
        <v>2012</v>
      </c>
    </row>
    <row r="2765" spans="1:20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2">
        <f t="shared" si="174"/>
        <v>40436.68408564815</v>
      </c>
      <c r="T2765">
        <f t="shared" si="175"/>
        <v>2010</v>
      </c>
    </row>
    <row r="2766" spans="1:20" ht="43.2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9">
        <f t="shared" si="172"/>
        <v>11</v>
      </c>
      <c r="P2766">
        <f t="shared" si="173"/>
        <v>80</v>
      </c>
      <c r="Q2766" s="11" t="s">
        <v>8323</v>
      </c>
      <c r="R2766" t="s">
        <v>8326</v>
      </c>
      <c r="S2766" s="12">
        <f t="shared" si="174"/>
        <v>42750.530312499999</v>
      </c>
      <c r="T2766">
        <f t="shared" si="175"/>
        <v>2017</v>
      </c>
    </row>
    <row r="2767" spans="1:20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2">
        <f t="shared" si="174"/>
        <v>42374.655081018514</v>
      </c>
      <c r="T2767">
        <f t="shared" si="175"/>
        <v>2016</v>
      </c>
    </row>
    <row r="2768" spans="1:20" ht="43.2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9">
        <f t="shared" si="172"/>
        <v>100</v>
      </c>
      <c r="P2768">
        <f t="shared" si="173"/>
        <v>30.77</v>
      </c>
      <c r="Q2768" s="11" t="s">
        <v>8323</v>
      </c>
      <c r="R2768" t="s">
        <v>8326</v>
      </c>
      <c r="S2768" s="12">
        <f t="shared" si="174"/>
        <v>42689.214988425927</v>
      </c>
      <c r="T2768">
        <f t="shared" si="175"/>
        <v>2016</v>
      </c>
    </row>
    <row r="2769" spans="1:20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2">
        <f t="shared" si="174"/>
        <v>42151.905717592599</v>
      </c>
      <c r="T2769">
        <f t="shared" si="175"/>
        <v>2015</v>
      </c>
    </row>
    <row r="2770" spans="1:20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2">
        <f t="shared" si="174"/>
        <v>41654.946759259255</v>
      </c>
      <c r="T2770">
        <f t="shared" si="175"/>
        <v>2014</v>
      </c>
    </row>
    <row r="2771" spans="1:20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2">
        <f t="shared" si="174"/>
        <v>40514.107615740737</v>
      </c>
      <c r="T2771">
        <f t="shared" si="175"/>
        <v>2010</v>
      </c>
    </row>
    <row r="2772" spans="1:20" ht="43.2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9">
        <f t="shared" si="172"/>
        <v>19</v>
      </c>
      <c r="P2772">
        <f t="shared" si="173"/>
        <v>64.17</v>
      </c>
      <c r="Q2772" s="11" t="s">
        <v>8323</v>
      </c>
      <c r="R2772" t="s">
        <v>8326</v>
      </c>
      <c r="S2772" s="12">
        <f t="shared" si="174"/>
        <v>42093.588263888887</v>
      </c>
      <c r="T2772">
        <f t="shared" si="175"/>
        <v>2015</v>
      </c>
    </row>
    <row r="2773" spans="1:20" ht="43.2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9">
        <f t="shared" si="172"/>
        <v>128</v>
      </c>
      <c r="P2773">
        <f t="shared" si="173"/>
        <v>27.5</v>
      </c>
      <c r="Q2773" s="11" t="s">
        <v>8323</v>
      </c>
      <c r="R2773" t="s">
        <v>8326</v>
      </c>
      <c r="S2773" s="12">
        <f t="shared" si="174"/>
        <v>42535.97865740741</v>
      </c>
      <c r="T2773">
        <f t="shared" si="175"/>
        <v>2016</v>
      </c>
    </row>
    <row r="2774" spans="1:20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2">
        <f t="shared" si="174"/>
        <v>41799.725289351853</v>
      </c>
      <c r="T2774">
        <f t="shared" si="175"/>
        <v>2014</v>
      </c>
    </row>
    <row r="2775" spans="1:20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2">
        <f t="shared" si="174"/>
        <v>42401.945219907408</v>
      </c>
      <c r="T2775">
        <f t="shared" si="175"/>
        <v>2016</v>
      </c>
    </row>
    <row r="2776" spans="1:20" ht="43.2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9">
        <f t="shared" si="172"/>
        <v>11</v>
      </c>
      <c r="P2776">
        <f t="shared" si="173"/>
        <v>42.22</v>
      </c>
      <c r="Q2776" s="11" t="s">
        <v>8313</v>
      </c>
      <c r="R2776" t="s">
        <v>8314</v>
      </c>
      <c r="S2776" s="12">
        <f t="shared" si="174"/>
        <v>42029.907858796301</v>
      </c>
      <c r="T2776">
        <f t="shared" si="175"/>
        <v>2015</v>
      </c>
    </row>
    <row r="2777" spans="1:20" ht="43.2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9">
        <f t="shared" si="172"/>
        <v>19</v>
      </c>
      <c r="P2777">
        <f t="shared" si="173"/>
        <v>47.5</v>
      </c>
      <c r="Q2777" s="11" t="s">
        <v>8311</v>
      </c>
      <c r="R2777" t="s">
        <v>8356</v>
      </c>
      <c r="S2777" s="12">
        <f t="shared" si="174"/>
        <v>41117.900729166664</v>
      </c>
      <c r="T2777">
        <f t="shared" si="175"/>
        <v>2012</v>
      </c>
    </row>
    <row r="2778" spans="1:20" ht="43.2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9">
        <f t="shared" si="172"/>
        <v>58</v>
      </c>
      <c r="P2778">
        <f t="shared" si="173"/>
        <v>54.29</v>
      </c>
      <c r="Q2778" s="11" t="s">
        <v>8321</v>
      </c>
      <c r="R2778" t="s">
        <v>8325</v>
      </c>
      <c r="S2778" s="12">
        <f t="shared" si="174"/>
        <v>42023.818622685183</v>
      </c>
      <c r="T2778">
        <f t="shared" si="175"/>
        <v>2015</v>
      </c>
    </row>
    <row r="2779" spans="1:20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2">
        <f t="shared" si="174"/>
        <v>42625.635636574079</v>
      </c>
      <c r="T2779">
        <f t="shared" si="175"/>
        <v>2016</v>
      </c>
    </row>
    <row r="2780" spans="1:20" ht="43.2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9">
        <f t="shared" si="172"/>
        <v>0</v>
      </c>
      <c r="P2780">
        <f t="shared" si="173"/>
        <v>53.71</v>
      </c>
      <c r="Q2780" s="11" t="s">
        <v>8323</v>
      </c>
      <c r="R2780" t="s">
        <v>8324</v>
      </c>
      <c r="S2780" s="12">
        <f t="shared" si="174"/>
        <v>41940.028287037036</v>
      </c>
      <c r="T2780">
        <f t="shared" si="175"/>
        <v>2014</v>
      </c>
    </row>
    <row r="2781" spans="1:20" ht="28.8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9">
        <f t="shared" si="172"/>
        <v>125</v>
      </c>
      <c r="P2781">
        <f t="shared" si="173"/>
        <v>41.78</v>
      </c>
      <c r="Q2781" s="11" t="s">
        <v>8321</v>
      </c>
      <c r="R2781" t="s">
        <v>8322</v>
      </c>
      <c r="S2781" s="12">
        <f t="shared" si="174"/>
        <v>42425.576898148152</v>
      </c>
      <c r="T2781">
        <f t="shared" si="175"/>
        <v>2016</v>
      </c>
    </row>
    <row r="2782" spans="1:20" ht="43.2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9">
        <f t="shared" si="172"/>
        <v>4</v>
      </c>
      <c r="P2782">
        <f t="shared" si="173"/>
        <v>93.75</v>
      </c>
      <c r="Q2782" s="11" t="s">
        <v>8323</v>
      </c>
      <c r="R2782" t="s">
        <v>8326</v>
      </c>
      <c r="S2782" s="12">
        <f t="shared" si="174"/>
        <v>42808.640231481477</v>
      </c>
      <c r="T2782">
        <f t="shared" si="175"/>
        <v>2017</v>
      </c>
    </row>
    <row r="2783" spans="1:20" ht="43.2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9">
        <f t="shared" si="172"/>
        <v>6</v>
      </c>
      <c r="P2783">
        <f t="shared" si="173"/>
        <v>41.67</v>
      </c>
      <c r="Q2783" s="11" t="s">
        <v>8327</v>
      </c>
      <c r="R2783" t="s">
        <v>8350</v>
      </c>
      <c r="S2783" s="12">
        <f t="shared" si="174"/>
        <v>40937.679560185185</v>
      </c>
      <c r="T2783">
        <f t="shared" si="175"/>
        <v>2012</v>
      </c>
    </row>
    <row r="2784" spans="1:20" ht="43.2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9">
        <f t="shared" si="172"/>
        <v>125</v>
      </c>
      <c r="P2784">
        <f t="shared" si="173"/>
        <v>53.57</v>
      </c>
      <c r="Q2784" s="11" t="s">
        <v>8311</v>
      </c>
      <c r="R2784" t="s">
        <v>8333</v>
      </c>
      <c r="S2784" s="12">
        <f t="shared" si="174"/>
        <v>41799.814340277779</v>
      </c>
      <c r="T2784">
        <f t="shared" si="175"/>
        <v>2014</v>
      </c>
    </row>
    <row r="2785" spans="1:20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2">
        <f t="shared" si="174"/>
        <v>42529.022013888884</v>
      </c>
      <c r="T2785">
        <f t="shared" si="175"/>
        <v>2016</v>
      </c>
    </row>
    <row r="2786" spans="1:20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2">
        <f t="shared" si="174"/>
        <v>42334.468935185185</v>
      </c>
      <c r="T2786">
        <f t="shared" si="175"/>
        <v>2015</v>
      </c>
    </row>
    <row r="2787" spans="1:20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2">
        <f t="shared" si="174"/>
        <v>42517.003368055557</v>
      </c>
      <c r="T2787">
        <f t="shared" si="175"/>
        <v>2016</v>
      </c>
    </row>
    <row r="2788" spans="1:20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2">
        <f t="shared" si="174"/>
        <v>41791.057314814818</v>
      </c>
      <c r="T2788">
        <f t="shared" si="175"/>
        <v>2014</v>
      </c>
    </row>
    <row r="2789" spans="1:20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2">
        <f t="shared" si="174"/>
        <v>42041.205000000002</v>
      </c>
      <c r="T2789">
        <f t="shared" si="175"/>
        <v>2015</v>
      </c>
    </row>
    <row r="2790" spans="1:20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2">
        <f t="shared" si="174"/>
        <v>42371.355729166666</v>
      </c>
      <c r="T2790">
        <f t="shared" si="175"/>
        <v>2016</v>
      </c>
    </row>
    <row r="2791" spans="1:20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2">
        <f t="shared" si="174"/>
        <v>42195.643865740742</v>
      </c>
      <c r="T2791">
        <f t="shared" si="175"/>
        <v>2015</v>
      </c>
    </row>
    <row r="2792" spans="1:20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2">
        <f t="shared" si="174"/>
        <v>41614.563194444447</v>
      </c>
      <c r="T2792">
        <f t="shared" si="175"/>
        <v>2013</v>
      </c>
    </row>
    <row r="2793" spans="1:20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2">
        <f t="shared" si="174"/>
        <v>42788.2502662037</v>
      </c>
      <c r="T2793">
        <f t="shared" si="175"/>
        <v>2017</v>
      </c>
    </row>
    <row r="2794" spans="1:20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2">
        <f t="shared" si="174"/>
        <v>41933.586157407408</v>
      </c>
      <c r="T2794">
        <f t="shared" si="175"/>
        <v>2014</v>
      </c>
    </row>
    <row r="2795" spans="1:20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2">
        <f t="shared" si="174"/>
        <v>42695.624340277776</v>
      </c>
      <c r="T2795">
        <f t="shared" si="175"/>
        <v>2016</v>
      </c>
    </row>
    <row r="2796" spans="1:20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2">
        <f t="shared" si="174"/>
        <v>41833.089756944442</v>
      </c>
      <c r="T2796">
        <f t="shared" si="175"/>
        <v>2014</v>
      </c>
    </row>
    <row r="2797" spans="1:20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2">
        <f t="shared" si="174"/>
        <v>42230.662731481483</v>
      </c>
      <c r="T2797">
        <f t="shared" si="175"/>
        <v>2015</v>
      </c>
    </row>
    <row r="2798" spans="1:20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2">
        <f t="shared" si="174"/>
        <v>41989.913136574076</v>
      </c>
      <c r="T2798">
        <f t="shared" si="175"/>
        <v>2014</v>
      </c>
    </row>
    <row r="2799" spans="1:20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2">
        <f t="shared" si="174"/>
        <v>41663.780300925922</v>
      </c>
      <c r="T2799">
        <f t="shared" si="175"/>
        <v>2014</v>
      </c>
    </row>
    <row r="2800" spans="1:20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2">
        <f t="shared" si="174"/>
        <v>42167.534791666665</v>
      </c>
      <c r="T2800">
        <f t="shared" si="175"/>
        <v>2015</v>
      </c>
    </row>
    <row r="2801" spans="1:20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2">
        <f t="shared" si="174"/>
        <v>42474.637824074074</v>
      </c>
      <c r="T2801">
        <f t="shared" si="175"/>
        <v>2016</v>
      </c>
    </row>
    <row r="2802" spans="1:20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2">
        <f t="shared" si="174"/>
        <v>41671.936863425923</v>
      </c>
      <c r="T2802">
        <f t="shared" si="175"/>
        <v>2014</v>
      </c>
    </row>
    <row r="2803" spans="1:20" ht="43.2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9">
        <f t="shared" si="172"/>
        <v>16</v>
      </c>
      <c r="P2803">
        <f t="shared" si="173"/>
        <v>29.17</v>
      </c>
      <c r="Q2803" s="11" t="s">
        <v>8323</v>
      </c>
      <c r="R2803" t="s">
        <v>8326</v>
      </c>
      <c r="S2803" s="12">
        <f t="shared" si="174"/>
        <v>42041.581307870365</v>
      </c>
      <c r="T2803">
        <f t="shared" si="175"/>
        <v>2015</v>
      </c>
    </row>
    <row r="2804" spans="1:20" ht="43.2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9">
        <f t="shared" si="172"/>
        <v>140</v>
      </c>
      <c r="P2804">
        <f t="shared" si="173"/>
        <v>35</v>
      </c>
      <c r="Q2804" s="11" t="s">
        <v>8323</v>
      </c>
      <c r="R2804" t="s">
        <v>8326</v>
      </c>
      <c r="S2804" s="12">
        <f t="shared" si="174"/>
        <v>42088.911354166667</v>
      </c>
      <c r="T2804">
        <f t="shared" si="175"/>
        <v>2015</v>
      </c>
    </row>
    <row r="2805" spans="1:20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2">
        <f t="shared" si="174"/>
        <v>41963.050127314811</v>
      </c>
      <c r="T2805">
        <f t="shared" si="175"/>
        <v>2014</v>
      </c>
    </row>
    <row r="2806" spans="1:20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2">
        <f t="shared" si="174"/>
        <v>42556.690706018519</v>
      </c>
      <c r="T2806">
        <f t="shared" si="175"/>
        <v>2016</v>
      </c>
    </row>
    <row r="2807" spans="1:20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2">
        <f t="shared" si="174"/>
        <v>40312.915578703702</v>
      </c>
      <c r="T2807">
        <f t="shared" si="175"/>
        <v>2010</v>
      </c>
    </row>
    <row r="2808" spans="1:20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2">
        <f t="shared" si="174"/>
        <v>42532.774745370371</v>
      </c>
      <c r="T2808">
        <f t="shared" si="175"/>
        <v>2016</v>
      </c>
    </row>
    <row r="2809" spans="1:20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2">
        <f t="shared" si="174"/>
        <v>41918.880833333329</v>
      </c>
      <c r="T2809">
        <f t="shared" si="175"/>
        <v>2014</v>
      </c>
    </row>
    <row r="2810" spans="1:20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2">
        <f t="shared" si="174"/>
        <v>42200.542268518519</v>
      </c>
      <c r="T2810">
        <f t="shared" si="175"/>
        <v>2015</v>
      </c>
    </row>
    <row r="2811" spans="1:20" ht="28.8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9">
        <f t="shared" si="172"/>
        <v>0</v>
      </c>
      <c r="P2811">
        <f t="shared" si="173"/>
        <v>55.83</v>
      </c>
      <c r="Q2811" s="11" t="s">
        <v>8323</v>
      </c>
      <c r="R2811" t="s">
        <v>8324</v>
      </c>
      <c r="S2811" s="12">
        <f t="shared" si="174"/>
        <v>42245.274699074071</v>
      </c>
      <c r="T2811">
        <f t="shared" si="175"/>
        <v>2015</v>
      </c>
    </row>
    <row r="2812" spans="1:20" ht="43.2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9">
        <f t="shared" si="172"/>
        <v>1</v>
      </c>
      <c r="P2812">
        <f t="shared" si="173"/>
        <v>55.83</v>
      </c>
      <c r="Q2812" s="11" t="s">
        <v>8319</v>
      </c>
      <c r="R2812" t="s">
        <v>8345</v>
      </c>
      <c r="S2812" s="12">
        <f t="shared" si="174"/>
        <v>42536.862800925926</v>
      </c>
      <c r="T2812">
        <f t="shared" si="175"/>
        <v>2016</v>
      </c>
    </row>
    <row r="2813" spans="1:20" ht="43.2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9">
        <f t="shared" si="172"/>
        <v>1</v>
      </c>
      <c r="P2813">
        <f t="shared" si="173"/>
        <v>67</v>
      </c>
      <c r="Q2813" s="11" t="s">
        <v>8321</v>
      </c>
      <c r="R2813" t="s">
        <v>8339</v>
      </c>
      <c r="S2813" s="12">
        <f t="shared" si="174"/>
        <v>40949.98364583333</v>
      </c>
      <c r="T2813">
        <f t="shared" si="175"/>
        <v>2012</v>
      </c>
    </row>
    <row r="2814" spans="1:20" ht="43.2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9">
        <f t="shared" si="172"/>
        <v>7</v>
      </c>
      <c r="P2814">
        <f t="shared" si="173"/>
        <v>83.75</v>
      </c>
      <c r="Q2814" s="11" t="s">
        <v>8313</v>
      </c>
      <c r="R2814" t="s">
        <v>8314</v>
      </c>
      <c r="S2814" s="12">
        <f t="shared" si="174"/>
        <v>41905.95684027778</v>
      </c>
      <c r="T2814">
        <f t="shared" si="175"/>
        <v>2014</v>
      </c>
    </row>
    <row r="2815" spans="1:20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2">
        <f t="shared" si="174"/>
        <v>42690.733437499999</v>
      </c>
      <c r="T2815">
        <f t="shared" si="175"/>
        <v>2016</v>
      </c>
    </row>
    <row r="2816" spans="1:20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2">
        <f t="shared" si="174"/>
        <v>41934.959756944445</v>
      </c>
      <c r="T2816">
        <f t="shared" si="175"/>
        <v>2014</v>
      </c>
    </row>
    <row r="2817" spans="1:20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2">
        <f t="shared" si="174"/>
        <v>41288.942928240744</v>
      </c>
      <c r="T2817">
        <f t="shared" si="175"/>
        <v>2013</v>
      </c>
    </row>
    <row r="2818" spans="1:20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2"/>
        <v>11</v>
      </c>
      <c r="P2818">
        <f t="shared" si="173"/>
        <v>81.58</v>
      </c>
      <c r="Q2818" s="11" t="s">
        <v>8308</v>
      </c>
      <c r="R2818" t="s">
        <v>8342</v>
      </c>
      <c r="S2818" s="12">
        <f t="shared" si="174"/>
        <v>42318.925532407404</v>
      </c>
      <c r="T2818">
        <f t="shared" si="175"/>
        <v>2015</v>
      </c>
    </row>
    <row r="2819" spans="1:20" ht="43.2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9">
        <f t="shared" ref="O2819:O2882" si="176">ROUND(E2819/D2819*100,0)</f>
        <v>3</v>
      </c>
      <c r="P2819">
        <f t="shared" ref="P2819:P2882" si="177">IFERROR(ROUND(E2819/L2819,2),0)</f>
        <v>32.5</v>
      </c>
      <c r="Q2819" s="11" t="s">
        <v>8321</v>
      </c>
      <c r="R2819" t="s">
        <v>8325</v>
      </c>
      <c r="S2819" s="12">
        <f t="shared" ref="S2819:S2882" si="178">(((J2819/60)/60)/24)+DATE(1970,1,1)</f>
        <v>42216.977812500001</v>
      </c>
      <c r="T2819">
        <f t="shared" ref="T2819:T2882" si="179">YEAR(S2819)</f>
        <v>2015</v>
      </c>
    </row>
    <row r="2820" spans="1:20" ht="43.2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9">
        <f t="shared" si="176"/>
        <v>4</v>
      </c>
      <c r="P2820">
        <f t="shared" si="177"/>
        <v>108.33</v>
      </c>
      <c r="Q2820" s="11" t="s">
        <v>8321</v>
      </c>
      <c r="R2820" t="s">
        <v>8325</v>
      </c>
      <c r="S2820" s="12">
        <f t="shared" si="178"/>
        <v>42052.83530092593</v>
      </c>
      <c r="T2820">
        <f t="shared" si="179"/>
        <v>2015</v>
      </c>
    </row>
    <row r="2821" spans="1:20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2">
        <f t="shared" si="178"/>
        <v>41577.561284722222</v>
      </c>
      <c r="T2821">
        <f t="shared" si="179"/>
        <v>2013</v>
      </c>
    </row>
    <row r="2822" spans="1:20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2">
        <f t="shared" si="178"/>
        <v>42223.108865740738</v>
      </c>
      <c r="T2822">
        <f t="shared" si="179"/>
        <v>2015</v>
      </c>
    </row>
    <row r="2823" spans="1:20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2">
        <f t="shared" si="178"/>
        <v>41947.063645833332</v>
      </c>
      <c r="T2823">
        <f t="shared" si="179"/>
        <v>2014</v>
      </c>
    </row>
    <row r="2824" spans="1:20" ht="43.2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9">
        <f t="shared" si="176"/>
        <v>32</v>
      </c>
      <c r="P2824">
        <f t="shared" si="177"/>
        <v>29.09</v>
      </c>
      <c r="Q2824" s="11" t="s">
        <v>8323</v>
      </c>
      <c r="R2824" t="s">
        <v>8326</v>
      </c>
      <c r="S2824" s="12">
        <f t="shared" si="178"/>
        <v>42493.546851851846</v>
      </c>
      <c r="T2824">
        <f t="shared" si="179"/>
        <v>2016</v>
      </c>
    </row>
    <row r="2825" spans="1:20" ht="43.2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9">
        <f t="shared" si="176"/>
        <v>160</v>
      </c>
      <c r="P2825">
        <f t="shared" si="177"/>
        <v>40</v>
      </c>
      <c r="Q2825" s="11" t="s">
        <v>8323</v>
      </c>
      <c r="R2825" t="s">
        <v>8326</v>
      </c>
      <c r="S2825" s="12">
        <f t="shared" si="178"/>
        <v>42460.94222222222</v>
      </c>
      <c r="T2825">
        <f t="shared" si="179"/>
        <v>2016</v>
      </c>
    </row>
    <row r="2826" spans="1:20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2">
        <f t="shared" si="178"/>
        <v>42194.751678240747</v>
      </c>
      <c r="T2826">
        <f t="shared" si="179"/>
        <v>2015</v>
      </c>
    </row>
    <row r="2827" spans="1:20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2">
        <f t="shared" si="178"/>
        <v>42278.664965277778</v>
      </c>
      <c r="T2827">
        <f t="shared" si="179"/>
        <v>2015</v>
      </c>
    </row>
    <row r="2828" spans="1:20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2">
        <f t="shared" si="178"/>
        <v>41921.279976851853</v>
      </c>
      <c r="T2828">
        <f t="shared" si="179"/>
        <v>2014</v>
      </c>
    </row>
    <row r="2829" spans="1:20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2">
        <f t="shared" si="178"/>
        <v>41858.007071759261</v>
      </c>
      <c r="T2829">
        <f t="shared" si="179"/>
        <v>2014</v>
      </c>
    </row>
    <row r="2830" spans="1:20" ht="43.2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9">
        <f t="shared" si="176"/>
        <v>0</v>
      </c>
      <c r="P2830">
        <f t="shared" si="177"/>
        <v>103.33</v>
      </c>
      <c r="Q2830" s="11" t="s">
        <v>8316</v>
      </c>
      <c r="R2830" t="s">
        <v>8334</v>
      </c>
      <c r="S2830" s="12">
        <f t="shared" si="178"/>
        <v>42712.300567129627</v>
      </c>
      <c r="T2830">
        <f t="shared" si="179"/>
        <v>2016</v>
      </c>
    </row>
    <row r="2831" spans="1:20" ht="28.8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9">
        <f t="shared" si="176"/>
        <v>1</v>
      </c>
      <c r="P2831">
        <f t="shared" si="177"/>
        <v>34.44</v>
      </c>
      <c r="Q2831" s="11" t="s">
        <v>8319</v>
      </c>
      <c r="R2831" t="s">
        <v>8345</v>
      </c>
      <c r="S2831" s="12">
        <f t="shared" si="178"/>
        <v>41909.892453703702</v>
      </c>
      <c r="T2831">
        <f t="shared" si="179"/>
        <v>2014</v>
      </c>
    </row>
    <row r="2832" spans="1:20" ht="57.6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9">
        <f t="shared" si="176"/>
        <v>103</v>
      </c>
      <c r="P2832">
        <f t="shared" si="177"/>
        <v>28.18</v>
      </c>
      <c r="Q2832" s="11" t="s">
        <v>8327</v>
      </c>
      <c r="R2832" t="s">
        <v>8331</v>
      </c>
      <c r="S2832" s="12">
        <f t="shared" si="178"/>
        <v>40927.473460648151</v>
      </c>
      <c r="T2832">
        <f t="shared" si="179"/>
        <v>2012</v>
      </c>
    </row>
    <row r="2833" spans="1:20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2">
        <f t="shared" si="178"/>
        <v>42045.031851851847</v>
      </c>
      <c r="T2833">
        <f t="shared" si="179"/>
        <v>2015</v>
      </c>
    </row>
    <row r="2834" spans="1:20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2">
        <f t="shared" si="178"/>
        <v>41857.854189814818</v>
      </c>
      <c r="T2834">
        <f t="shared" si="179"/>
        <v>2014</v>
      </c>
    </row>
    <row r="2835" spans="1:20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2">
        <f t="shared" si="178"/>
        <v>40759.860532407409</v>
      </c>
      <c r="T2835">
        <f t="shared" si="179"/>
        <v>2011</v>
      </c>
    </row>
    <row r="2836" spans="1:20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2">
        <f t="shared" si="178"/>
        <v>42177.491388888884</v>
      </c>
      <c r="T2836">
        <f t="shared" si="179"/>
        <v>2015</v>
      </c>
    </row>
    <row r="2837" spans="1:20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2">
        <f t="shared" si="178"/>
        <v>42631.769513888896</v>
      </c>
      <c r="T2837">
        <f t="shared" si="179"/>
        <v>2016</v>
      </c>
    </row>
    <row r="2838" spans="1:20" ht="43.2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9">
        <f t="shared" si="176"/>
        <v>12</v>
      </c>
      <c r="P2838">
        <f t="shared" si="177"/>
        <v>75.25</v>
      </c>
      <c r="Q2838" s="11" t="s">
        <v>8323</v>
      </c>
      <c r="R2838" t="s">
        <v>8326</v>
      </c>
      <c r="S2838" s="12">
        <f t="shared" si="178"/>
        <v>41869.798726851855</v>
      </c>
      <c r="T2838">
        <f t="shared" si="179"/>
        <v>2014</v>
      </c>
    </row>
    <row r="2839" spans="1:20" ht="28.8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9">
        <f t="shared" si="176"/>
        <v>100</v>
      </c>
      <c r="P2839">
        <f t="shared" si="177"/>
        <v>37.630000000000003</v>
      </c>
      <c r="Q2839" s="11" t="s">
        <v>8327</v>
      </c>
      <c r="R2839" t="s">
        <v>8331</v>
      </c>
      <c r="S2839" s="12">
        <f t="shared" si="178"/>
        <v>41169.845590277779</v>
      </c>
      <c r="T2839">
        <f t="shared" si="179"/>
        <v>2012</v>
      </c>
    </row>
    <row r="2840" spans="1:20" ht="43.2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9">
        <f t="shared" si="176"/>
        <v>241</v>
      </c>
      <c r="P2840">
        <f t="shared" si="177"/>
        <v>23.15</v>
      </c>
      <c r="Q2840" s="11" t="s">
        <v>8327</v>
      </c>
      <c r="R2840" t="s">
        <v>8328</v>
      </c>
      <c r="S2840" s="12">
        <f t="shared" si="178"/>
        <v>40772.848749999997</v>
      </c>
      <c r="T2840">
        <f t="shared" si="179"/>
        <v>2011</v>
      </c>
    </row>
    <row r="2841" spans="1:20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2">
        <f t="shared" si="178"/>
        <v>41831.716874999998</v>
      </c>
      <c r="T2841">
        <f t="shared" si="179"/>
        <v>2014</v>
      </c>
    </row>
    <row r="2842" spans="1:20" ht="43.2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9">
        <f t="shared" si="176"/>
        <v>3</v>
      </c>
      <c r="P2842">
        <f t="shared" si="177"/>
        <v>300</v>
      </c>
      <c r="Q2842" s="11" t="s">
        <v>8308</v>
      </c>
      <c r="R2842" t="s">
        <v>8342</v>
      </c>
      <c r="S2842" s="12">
        <f t="shared" si="178"/>
        <v>42327.825289351851</v>
      </c>
      <c r="T2842">
        <f t="shared" si="179"/>
        <v>2015</v>
      </c>
    </row>
    <row r="2843" spans="1:20" ht="43.2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9">
        <f t="shared" si="176"/>
        <v>3</v>
      </c>
      <c r="P2843">
        <f t="shared" si="177"/>
        <v>300</v>
      </c>
      <c r="Q2843" s="11" t="s">
        <v>8323</v>
      </c>
      <c r="R2843" t="s">
        <v>8324</v>
      </c>
      <c r="S2843" s="12">
        <f t="shared" si="178"/>
        <v>42496.447071759263</v>
      </c>
      <c r="T2843">
        <f t="shared" si="179"/>
        <v>2016</v>
      </c>
    </row>
    <row r="2844" spans="1:20" ht="57.6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9">
        <f t="shared" si="176"/>
        <v>12</v>
      </c>
      <c r="P2844">
        <f t="shared" si="177"/>
        <v>25</v>
      </c>
      <c r="Q2844" s="11" t="s">
        <v>8323</v>
      </c>
      <c r="R2844" t="s">
        <v>8324</v>
      </c>
      <c r="S2844" s="12">
        <f t="shared" si="178"/>
        <v>42171.383530092593</v>
      </c>
      <c r="T2844">
        <f t="shared" si="179"/>
        <v>2015</v>
      </c>
    </row>
    <row r="2845" spans="1:20" ht="57.6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9">
        <f t="shared" si="176"/>
        <v>50</v>
      </c>
      <c r="P2845">
        <f t="shared" si="177"/>
        <v>60</v>
      </c>
      <c r="Q2845" s="11" t="s">
        <v>8323</v>
      </c>
      <c r="R2845" t="s">
        <v>8326</v>
      </c>
      <c r="S2845" s="12">
        <f t="shared" si="178"/>
        <v>42370.007766203707</v>
      </c>
      <c r="T2845">
        <f t="shared" si="179"/>
        <v>2016</v>
      </c>
    </row>
    <row r="2846" spans="1:20" ht="43.2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9">
        <f t="shared" si="176"/>
        <v>60</v>
      </c>
      <c r="P2846">
        <f t="shared" si="177"/>
        <v>60</v>
      </c>
      <c r="Q2846" s="11" t="s">
        <v>8323</v>
      </c>
      <c r="R2846" t="s">
        <v>8326</v>
      </c>
      <c r="S2846" s="12">
        <f t="shared" si="178"/>
        <v>42305.670914351853</v>
      </c>
      <c r="T2846">
        <f t="shared" si="179"/>
        <v>2015</v>
      </c>
    </row>
    <row r="2847" spans="1:20" ht="43.2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9">
        <f t="shared" si="176"/>
        <v>100</v>
      </c>
      <c r="P2847">
        <f t="shared" si="177"/>
        <v>18.75</v>
      </c>
      <c r="Q2847" s="11" t="s">
        <v>8327</v>
      </c>
      <c r="R2847" t="s">
        <v>8336</v>
      </c>
      <c r="S2847" s="12">
        <f t="shared" si="178"/>
        <v>42078.792048611111</v>
      </c>
      <c r="T2847">
        <f t="shared" si="179"/>
        <v>2015</v>
      </c>
    </row>
    <row r="2848" spans="1:20" ht="43.2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9">
        <f t="shared" si="176"/>
        <v>100</v>
      </c>
      <c r="P2848">
        <f t="shared" si="177"/>
        <v>30</v>
      </c>
      <c r="Q2848" s="11" t="s">
        <v>8327</v>
      </c>
      <c r="R2848" t="s">
        <v>8336</v>
      </c>
      <c r="S2848" s="12">
        <f t="shared" si="178"/>
        <v>42021.832280092596</v>
      </c>
      <c r="T2848">
        <f t="shared" si="179"/>
        <v>2015</v>
      </c>
    </row>
    <row r="2849" spans="1:20" ht="28.8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9">
        <f t="shared" si="176"/>
        <v>100</v>
      </c>
      <c r="P2849">
        <f t="shared" si="177"/>
        <v>27.27</v>
      </c>
      <c r="Q2849" s="11" t="s">
        <v>8327</v>
      </c>
      <c r="R2849" t="s">
        <v>8331</v>
      </c>
      <c r="S2849" s="12">
        <f t="shared" si="178"/>
        <v>41634.797013888885</v>
      </c>
      <c r="T2849">
        <f t="shared" si="179"/>
        <v>2013</v>
      </c>
    </row>
    <row r="2850" spans="1:20" ht="43.2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9">
        <f t="shared" si="176"/>
        <v>100</v>
      </c>
      <c r="P2850">
        <f t="shared" si="177"/>
        <v>27.27</v>
      </c>
      <c r="Q2850" s="11" t="s">
        <v>8327</v>
      </c>
      <c r="R2850" t="s">
        <v>8328</v>
      </c>
      <c r="S2850" s="12">
        <f t="shared" si="178"/>
        <v>41365.928159722222</v>
      </c>
      <c r="T2850">
        <f t="shared" si="179"/>
        <v>2013</v>
      </c>
    </row>
    <row r="2851" spans="1:20" ht="43.2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9">
        <f t="shared" si="176"/>
        <v>100</v>
      </c>
      <c r="P2851">
        <f t="shared" si="177"/>
        <v>30</v>
      </c>
      <c r="Q2851" s="11" t="s">
        <v>8323</v>
      </c>
      <c r="R2851" t="s">
        <v>8335</v>
      </c>
      <c r="S2851" s="12">
        <f t="shared" si="178"/>
        <v>42013.15253472222</v>
      </c>
      <c r="T2851">
        <f t="shared" si="179"/>
        <v>2015</v>
      </c>
    </row>
    <row r="2852" spans="1:20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2">
        <f t="shared" si="178"/>
        <v>42634.900046296301</v>
      </c>
      <c r="T2852">
        <f t="shared" si="179"/>
        <v>2016</v>
      </c>
    </row>
    <row r="2853" spans="1:20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2">
        <f t="shared" si="178"/>
        <v>42637.016736111109</v>
      </c>
      <c r="T2853">
        <f t="shared" si="179"/>
        <v>2016</v>
      </c>
    </row>
    <row r="2854" spans="1:20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2">
        <f t="shared" si="178"/>
        <v>41880.788842592592</v>
      </c>
      <c r="T2854">
        <f t="shared" si="179"/>
        <v>2014</v>
      </c>
    </row>
    <row r="2855" spans="1:20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2">
        <f t="shared" si="178"/>
        <v>42747.506689814814</v>
      </c>
      <c r="T2855">
        <f t="shared" si="179"/>
        <v>2017</v>
      </c>
    </row>
    <row r="2856" spans="1:20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2">
        <f t="shared" si="178"/>
        <v>42673.66788194445</v>
      </c>
      <c r="T2856">
        <f t="shared" si="179"/>
        <v>2016</v>
      </c>
    </row>
    <row r="2857" spans="1:20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2">
        <f t="shared" si="178"/>
        <v>41839.212951388887</v>
      </c>
      <c r="T2857">
        <f t="shared" si="179"/>
        <v>2014</v>
      </c>
    </row>
    <row r="2858" spans="1:20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2">
        <f t="shared" si="178"/>
        <v>42282.770231481481</v>
      </c>
      <c r="T2858">
        <f t="shared" si="179"/>
        <v>2015</v>
      </c>
    </row>
    <row r="2859" spans="1:20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2">
        <f t="shared" si="178"/>
        <v>42592.750555555554</v>
      </c>
      <c r="T2859">
        <f t="shared" si="179"/>
        <v>2016</v>
      </c>
    </row>
    <row r="2860" spans="1:20" ht="57.6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9">
        <f t="shared" si="176"/>
        <v>3</v>
      </c>
      <c r="P2860">
        <f t="shared" si="177"/>
        <v>57</v>
      </c>
      <c r="Q2860" s="11" t="s">
        <v>8323</v>
      </c>
      <c r="R2860" t="s">
        <v>8326</v>
      </c>
      <c r="S2860" s="12">
        <f t="shared" si="178"/>
        <v>41779.695092592592</v>
      </c>
      <c r="T2860">
        <f t="shared" si="179"/>
        <v>2014</v>
      </c>
    </row>
    <row r="2861" spans="1:20" ht="43.2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9">
        <f t="shared" si="176"/>
        <v>14</v>
      </c>
      <c r="P2861">
        <f t="shared" si="177"/>
        <v>71.25</v>
      </c>
      <c r="Q2861" s="11" t="s">
        <v>8323</v>
      </c>
      <c r="R2861" t="s">
        <v>8326</v>
      </c>
      <c r="S2861" s="12">
        <f t="shared" si="178"/>
        <v>42414.235879629632</v>
      </c>
      <c r="T2861">
        <f t="shared" si="179"/>
        <v>2016</v>
      </c>
    </row>
    <row r="2862" spans="1:20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2">
        <f t="shared" si="178"/>
        <v>42716.7424537037</v>
      </c>
      <c r="T2862">
        <f t="shared" si="179"/>
        <v>2016</v>
      </c>
    </row>
    <row r="2863" spans="1:20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2">
        <f t="shared" si="178"/>
        <v>42244.776666666665</v>
      </c>
      <c r="T2863">
        <f t="shared" si="179"/>
        <v>2015</v>
      </c>
    </row>
    <row r="2864" spans="1:20" ht="43.2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9">
        <f t="shared" si="176"/>
        <v>0</v>
      </c>
      <c r="P2864">
        <f t="shared" si="177"/>
        <v>40</v>
      </c>
      <c r="Q2864" s="11" t="s">
        <v>8313</v>
      </c>
      <c r="R2864" t="s">
        <v>8351</v>
      </c>
      <c r="S2864" s="12">
        <f t="shared" si="178"/>
        <v>41780.050092592595</v>
      </c>
      <c r="T2864">
        <f t="shared" si="179"/>
        <v>2014</v>
      </c>
    </row>
    <row r="2865" spans="1:20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2">
        <f t="shared" si="178"/>
        <v>42424.749490740738</v>
      </c>
      <c r="T2865">
        <f t="shared" si="179"/>
        <v>2016</v>
      </c>
    </row>
    <row r="2866" spans="1:20" ht="43.2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9">
        <f t="shared" si="176"/>
        <v>2</v>
      </c>
      <c r="P2866">
        <f t="shared" si="177"/>
        <v>93.33</v>
      </c>
      <c r="Q2866" s="11" t="s">
        <v>8323</v>
      </c>
      <c r="R2866" t="s">
        <v>8324</v>
      </c>
      <c r="S2866" s="12">
        <f t="shared" si="178"/>
        <v>42031.011249999996</v>
      </c>
      <c r="T2866">
        <f t="shared" si="179"/>
        <v>2015</v>
      </c>
    </row>
    <row r="2867" spans="1:20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2">
        <f t="shared" si="178"/>
        <v>42803.920277777783</v>
      </c>
      <c r="T2867">
        <f t="shared" si="179"/>
        <v>2017</v>
      </c>
    </row>
    <row r="2868" spans="1:20" ht="43.2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9">
        <f t="shared" si="176"/>
        <v>37</v>
      </c>
      <c r="P2868">
        <f t="shared" si="177"/>
        <v>35</v>
      </c>
      <c r="Q2868" s="11" t="s">
        <v>8327</v>
      </c>
      <c r="R2868" t="s">
        <v>8328</v>
      </c>
      <c r="S2868" s="12">
        <f t="shared" si="178"/>
        <v>40646.099097222221</v>
      </c>
      <c r="T2868">
        <f t="shared" si="179"/>
        <v>2011</v>
      </c>
    </row>
    <row r="2869" spans="1:20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2">
        <f t="shared" si="178"/>
        <v>42378.478344907402</v>
      </c>
      <c r="T2869">
        <f t="shared" si="179"/>
        <v>2016</v>
      </c>
    </row>
    <row r="2870" spans="1:20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2">
        <f t="shared" si="178"/>
        <v>41887.383356481485</v>
      </c>
      <c r="T2870">
        <f t="shared" si="179"/>
        <v>2014</v>
      </c>
    </row>
    <row r="2871" spans="1:20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2">
        <f t="shared" si="178"/>
        <v>42382.189710648148</v>
      </c>
      <c r="T2871">
        <f t="shared" si="179"/>
        <v>2016</v>
      </c>
    </row>
    <row r="2872" spans="1:20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2">
        <f t="shared" si="178"/>
        <v>41837.829895833333</v>
      </c>
      <c r="T2872">
        <f t="shared" si="179"/>
        <v>2014</v>
      </c>
    </row>
    <row r="2873" spans="1:20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2">
        <f t="shared" si="178"/>
        <v>42312.874594907407</v>
      </c>
      <c r="T2873">
        <f t="shared" si="179"/>
        <v>2015</v>
      </c>
    </row>
    <row r="2874" spans="1:20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2">
        <f t="shared" si="178"/>
        <v>42436.211701388893</v>
      </c>
      <c r="T2874">
        <f t="shared" si="179"/>
        <v>2016</v>
      </c>
    </row>
    <row r="2875" spans="1:20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2">
        <f t="shared" si="178"/>
        <v>42361.043703703705</v>
      </c>
      <c r="T2875">
        <f t="shared" si="179"/>
        <v>2015</v>
      </c>
    </row>
    <row r="2876" spans="1:20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2">
        <f t="shared" si="178"/>
        <v>42415.883425925931</v>
      </c>
      <c r="T2876">
        <f t="shared" si="179"/>
        <v>2016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2">
        <f t="shared" si="178"/>
        <v>42095.374675925923</v>
      </c>
      <c r="T2877">
        <f t="shared" si="179"/>
        <v>2015</v>
      </c>
    </row>
    <row r="2878" spans="1:20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2">
        <f t="shared" si="178"/>
        <v>42401.610983796301</v>
      </c>
      <c r="T2878">
        <f t="shared" si="179"/>
        <v>2016</v>
      </c>
    </row>
    <row r="2879" spans="1:20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2">
        <f t="shared" si="178"/>
        <v>42722.84474537037</v>
      </c>
      <c r="T2879">
        <f t="shared" si="179"/>
        <v>2016</v>
      </c>
    </row>
    <row r="2880" spans="1:20" ht="43.2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9">
        <f t="shared" si="176"/>
        <v>0</v>
      </c>
      <c r="P2880">
        <f t="shared" si="177"/>
        <v>54</v>
      </c>
      <c r="Q2880" s="11" t="s">
        <v>8308</v>
      </c>
      <c r="R2880" t="s">
        <v>8342</v>
      </c>
      <c r="S2880" s="12">
        <f t="shared" si="178"/>
        <v>42360.932152777779</v>
      </c>
      <c r="T2880">
        <f t="shared" si="179"/>
        <v>2015</v>
      </c>
    </row>
    <row r="2881" spans="1:20" ht="43.2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9">
        <f t="shared" si="176"/>
        <v>6</v>
      </c>
      <c r="P2881">
        <f t="shared" si="177"/>
        <v>45</v>
      </c>
      <c r="Q2881" s="11" t="s">
        <v>8316</v>
      </c>
      <c r="R2881" t="s">
        <v>8344</v>
      </c>
      <c r="S2881" s="12">
        <f t="shared" si="178"/>
        <v>42327.671631944439</v>
      </c>
      <c r="T2881">
        <f t="shared" si="179"/>
        <v>2015</v>
      </c>
    </row>
    <row r="2882" spans="1:20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6"/>
        <v>18</v>
      </c>
      <c r="P2882">
        <f t="shared" si="177"/>
        <v>45</v>
      </c>
      <c r="Q2882" s="11" t="s">
        <v>8323</v>
      </c>
      <c r="R2882" t="s">
        <v>8326</v>
      </c>
      <c r="S2882" s="12">
        <f t="shared" si="178"/>
        <v>41813.938715277778</v>
      </c>
      <c r="T2882">
        <f t="shared" si="179"/>
        <v>2014</v>
      </c>
    </row>
    <row r="2883" spans="1:20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0">ROUND(E2883/D2883*100,0)</f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2">
        <f t="shared" ref="S2883:S2946" si="182">(((J2883/60)/60)/24)+DATE(1970,1,1)</f>
        <v>42571.626192129625</v>
      </c>
      <c r="T2883">
        <f t="shared" ref="T2883:T2946" si="183">YEAR(S2883)</f>
        <v>2016</v>
      </c>
    </row>
    <row r="2884" spans="1:20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2">
        <f t="shared" si="182"/>
        <v>41844.874421296299</v>
      </c>
      <c r="T2884">
        <f t="shared" si="183"/>
        <v>2014</v>
      </c>
    </row>
    <row r="2885" spans="1:20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2">
        <f t="shared" si="182"/>
        <v>42480.800648148142</v>
      </c>
      <c r="T2885">
        <f t="shared" si="183"/>
        <v>2016</v>
      </c>
    </row>
    <row r="2886" spans="1:20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2">
        <f t="shared" si="182"/>
        <v>42499.731701388882</v>
      </c>
      <c r="T2886">
        <f t="shared" si="183"/>
        <v>2016</v>
      </c>
    </row>
    <row r="2887" spans="1:20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2">
        <f t="shared" si="182"/>
        <v>42741.848379629635</v>
      </c>
      <c r="T2887">
        <f t="shared" si="183"/>
        <v>2017</v>
      </c>
    </row>
    <row r="2888" spans="1:20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2">
        <f t="shared" si="182"/>
        <v>42528.987696759257</v>
      </c>
      <c r="T2888">
        <f t="shared" si="183"/>
        <v>2016</v>
      </c>
    </row>
    <row r="2889" spans="1:20" ht="43.2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9">
        <f t="shared" si="180"/>
        <v>1</v>
      </c>
      <c r="P2889">
        <f t="shared" si="181"/>
        <v>26</v>
      </c>
      <c r="Q2889" s="11" t="s">
        <v>8308</v>
      </c>
      <c r="R2889" t="s">
        <v>8310</v>
      </c>
      <c r="S2889" s="12">
        <f t="shared" si="182"/>
        <v>42158.028310185182</v>
      </c>
      <c r="T2889">
        <f t="shared" si="183"/>
        <v>2015</v>
      </c>
    </row>
    <row r="2890" spans="1:20" ht="43.2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9">
        <f t="shared" si="180"/>
        <v>1</v>
      </c>
      <c r="P2890">
        <f t="shared" si="181"/>
        <v>28.89</v>
      </c>
      <c r="Q2890" s="11" t="s">
        <v>8308</v>
      </c>
      <c r="R2890" t="s">
        <v>8318</v>
      </c>
      <c r="S2890" s="12">
        <f t="shared" si="182"/>
        <v>41828.789942129632</v>
      </c>
      <c r="T2890">
        <f t="shared" si="183"/>
        <v>2014</v>
      </c>
    </row>
    <row r="2891" spans="1:20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2">
        <f t="shared" si="182"/>
        <v>41842.031597222223</v>
      </c>
      <c r="T2891">
        <f t="shared" si="183"/>
        <v>2014</v>
      </c>
    </row>
    <row r="2892" spans="1:20" ht="43.2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9">
        <f t="shared" si="180"/>
        <v>5</v>
      </c>
      <c r="P2892">
        <f t="shared" si="181"/>
        <v>65</v>
      </c>
      <c r="Q2892" s="11" t="s">
        <v>8323</v>
      </c>
      <c r="R2892" t="s">
        <v>8326</v>
      </c>
      <c r="S2892" s="12">
        <f t="shared" si="182"/>
        <v>41829.73715277778</v>
      </c>
      <c r="T2892">
        <f t="shared" si="183"/>
        <v>2014</v>
      </c>
    </row>
    <row r="2893" spans="1:20" ht="28.8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9">
        <f t="shared" si="180"/>
        <v>33</v>
      </c>
      <c r="P2893">
        <f t="shared" si="181"/>
        <v>37.14</v>
      </c>
      <c r="Q2893" s="11" t="s">
        <v>8323</v>
      </c>
      <c r="R2893" t="s">
        <v>8326</v>
      </c>
      <c r="S2893" s="12">
        <f t="shared" si="182"/>
        <v>42056.1324537037</v>
      </c>
      <c r="T2893">
        <f t="shared" si="183"/>
        <v>2015</v>
      </c>
    </row>
    <row r="2894" spans="1:20" ht="43.2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9">
        <f t="shared" si="180"/>
        <v>52</v>
      </c>
      <c r="P2894">
        <f t="shared" si="181"/>
        <v>17.329999999999998</v>
      </c>
      <c r="Q2894" s="11" t="s">
        <v>8311</v>
      </c>
      <c r="R2894" t="s">
        <v>8356</v>
      </c>
      <c r="S2894" s="12">
        <f t="shared" si="182"/>
        <v>42072.790821759263</v>
      </c>
      <c r="T2894">
        <f t="shared" si="183"/>
        <v>2015</v>
      </c>
    </row>
    <row r="2895" spans="1:20" ht="43.2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9">
        <f t="shared" si="180"/>
        <v>104</v>
      </c>
      <c r="P2895">
        <f t="shared" si="181"/>
        <v>21.67</v>
      </c>
      <c r="Q2895" s="11" t="s">
        <v>8321</v>
      </c>
      <c r="R2895" t="s">
        <v>8343</v>
      </c>
      <c r="S2895" s="12">
        <f t="shared" si="182"/>
        <v>41716.717847222222</v>
      </c>
      <c r="T2895">
        <f t="shared" si="183"/>
        <v>2014</v>
      </c>
    </row>
    <row r="2896" spans="1:20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2">
        <f t="shared" si="182"/>
        <v>42138.692627314813</v>
      </c>
      <c r="T2896">
        <f t="shared" si="183"/>
        <v>2015</v>
      </c>
    </row>
    <row r="2897" spans="1:20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2">
        <f t="shared" si="182"/>
        <v>42800.753333333334</v>
      </c>
      <c r="T2897">
        <f t="shared" si="183"/>
        <v>2017</v>
      </c>
    </row>
    <row r="2898" spans="1:20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2">
        <f t="shared" si="182"/>
        <v>41220.933124999996</v>
      </c>
      <c r="T2898">
        <f t="shared" si="183"/>
        <v>2012</v>
      </c>
    </row>
    <row r="2899" spans="1:20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2">
        <f t="shared" si="182"/>
        <v>42317.954571759255</v>
      </c>
      <c r="T2899">
        <f t="shared" si="183"/>
        <v>2015</v>
      </c>
    </row>
    <row r="2900" spans="1:20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2">
        <f t="shared" si="182"/>
        <v>42461.596273148149</v>
      </c>
      <c r="T2900">
        <f t="shared" si="183"/>
        <v>2016</v>
      </c>
    </row>
    <row r="2901" spans="1:20" ht="43.2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9">
        <f t="shared" si="180"/>
        <v>13</v>
      </c>
      <c r="P2901">
        <f t="shared" si="181"/>
        <v>50.2</v>
      </c>
      <c r="Q2901" s="11" t="s">
        <v>8323</v>
      </c>
      <c r="R2901" t="s">
        <v>8326</v>
      </c>
      <c r="S2901" s="12">
        <f t="shared" si="182"/>
        <v>42509.814108796301</v>
      </c>
      <c r="T2901">
        <f t="shared" si="183"/>
        <v>2016</v>
      </c>
    </row>
    <row r="2902" spans="1:20" ht="43.2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9">
        <f t="shared" si="180"/>
        <v>100</v>
      </c>
      <c r="P2902">
        <f t="shared" si="181"/>
        <v>31.38</v>
      </c>
      <c r="Q2902" s="11" t="s">
        <v>8323</v>
      </c>
      <c r="R2902" t="s">
        <v>8326</v>
      </c>
      <c r="S2902" s="12">
        <f t="shared" si="182"/>
        <v>42075.807395833333</v>
      </c>
      <c r="T2902">
        <f t="shared" si="183"/>
        <v>2015</v>
      </c>
    </row>
    <row r="2903" spans="1:20" ht="43.2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9">
        <f t="shared" si="180"/>
        <v>0</v>
      </c>
      <c r="P2903">
        <f t="shared" si="181"/>
        <v>250</v>
      </c>
      <c r="Q2903" s="11" t="s">
        <v>8321</v>
      </c>
      <c r="R2903" t="s">
        <v>8339</v>
      </c>
      <c r="S2903" s="12">
        <f t="shared" si="182"/>
        <v>41466.552314814813</v>
      </c>
      <c r="T2903">
        <f t="shared" si="183"/>
        <v>2013</v>
      </c>
    </row>
    <row r="2904" spans="1:20" ht="43.2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9">
        <f t="shared" si="180"/>
        <v>0</v>
      </c>
      <c r="P2904">
        <f t="shared" si="181"/>
        <v>62.5</v>
      </c>
      <c r="Q2904" s="11" t="s">
        <v>8319</v>
      </c>
      <c r="R2904" t="s">
        <v>8345</v>
      </c>
      <c r="S2904" s="12">
        <f t="shared" si="182"/>
        <v>42449.341678240744</v>
      </c>
      <c r="T2904">
        <f t="shared" si="183"/>
        <v>2016</v>
      </c>
    </row>
    <row r="2905" spans="1:20" ht="43.2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9">
        <f t="shared" si="180"/>
        <v>0</v>
      </c>
      <c r="P2905">
        <f t="shared" si="181"/>
        <v>250</v>
      </c>
      <c r="Q2905" s="11" t="s">
        <v>8308</v>
      </c>
      <c r="R2905" t="s">
        <v>8310</v>
      </c>
      <c r="S2905" s="12">
        <f t="shared" si="182"/>
        <v>42702.809201388889</v>
      </c>
      <c r="T2905">
        <f t="shared" si="183"/>
        <v>2016</v>
      </c>
    </row>
    <row r="2906" spans="1:20" ht="43.2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9">
        <f t="shared" si="180"/>
        <v>0</v>
      </c>
      <c r="P2906">
        <f t="shared" si="181"/>
        <v>250</v>
      </c>
      <c r="Q2906" s="11" t="s">
        <v>8346</v>
      </c>
      <c r="R2906" t="s">
        <v>8347</v>
      </c>
      <c r="S2906" s="12">
        <f t="shared" si="182"/>
        <v>42579.708437499998</v>
      </c>
      <c r="T2906">
        <f t="shared" si="183"/>
        <v>2016</v>
      </c>
    </row>
    <row r="2907" spans="1:20" ht="43.2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9">
        <f t="shared" si="180"/>
        <v>1</v>
      </c>
      <c r="P2907">
        <f t="shared" si="181"/>
        <v>125</v>
      </c>
      <c r="Q2907" s="11" t="s">
        <v>8321</v>
      </c>
      <c r="R2907" t="s">
        <v>8325</v>
      </c>
      <c r="S2907" s="12">
        <f t="shared" si="182"/>
        <v>42106.666018518517</v>
      </c>
      <c r="T2907">
        <f t="shared" si="183"/>
        <v>2015</v>
      </c>
    </row>
    <row r="2908" spans="1:20" ht="43.2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3</v>
      </c>
      <c r="P2908">
        <f t="shared" si="181"/>
        <v>35.71</v>
      </c>
      <c r="Q2908" s="11" t="s">
        <v>8323</v>
      </c>
      <c r="R2908" t="s">
        <v>8326</v>
      </c>
      <c r="S2908" s="12">
        <f t="shared" si="182"/>
        <v>41866.640648148146</v>
      </c>
      <c r="T2908">
        <f t="shared" si="183"/>
        <v>2014</v>
      </c>
    </row>
    <row r="2909" spans="1:20" ht="43.2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9">
        <f t="shared" si="180"/>
        <v>3</v>
      </c>
      <c r="P2909">
        <f t="shared" si="181"/>
        <v>250</v>
      </c>
      <c r="Q2909" s="11" t="s">
        <v>8308</v>
      </c>
      <c r="R2909" t="s">
        <v>8342</v>
      </c>
      <c r="S2909" s="12">
        <f t="shared" si="182"/>
        <v>41946.232175925928</v>
      </c>
      <c r="T2909">
        <f t="shared" si="183"/>
        <v>2014</v>
      </c>
    </row>
    <row r="2910" spans="1:20" ht="43.2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9">
        <f t="shared" si="180"/>
        <v>5</v>
      </c>
      <c r="P2910">
        <f t="shared" si="181"/>
        <v>83.33</v>
      </c>
      <c r="Q2910" s="11" t="s">
        <v>8321</v>
      </c>
      <c r="R2910" t="s">
        <v>8325</v>
      </c>
      <c r="S2910" s="12">
        <f t="shared" si="182"/>
        <v>42239.441412037035</v>
      </c>
      <c r="T2910">
        <f t="shared" si="183"/>
        <v>2015</v>
      </c>
    </row>
    <row r="2911" spans="1:20" ht="57.6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9">
        <f t="shared" si="180"/>
        <v>5</v>
      </c>
      <c r="P2911">
        <f t="shared" si="181"/>
        <v>62.5</v>
      </c>
      <c r="Q2911" s="11" t="s">
        <v>8323</v>
      </c>
      <c r="R2911" t="s">
        <v>8326</v>
      </c>
      <c r="S2911" s="12">
        <f t="shared" si="182"/>
        <v>42151.237685185188</v>
      </c>
      <c r="T2911">
        <f t="shared" si="183"/>
        <v>2015</v>
      </c>
    </row>
    <row r="2912" spans="1:20" ht="43.2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9">
        <f t="shared" si="180"/>
        <v>25</v>
      </c>
      <c r="P2912">
        <f t="shared" si="181"/>
        <v>50</v>
      </c>
      <c r="Q2912" s="11" t="s">
        <v>8321</v>
      </c>
      <c r="R2912" t="s">
        <v>8325</v>
      </c>
      <c r="S2912" s="12">
        <f t="shared" si="182"/>
        <v>42297.110300925924</v>
      </c>
      <c r="T2912">
        <f t="shared" si="183"/>
        <v>2015</v>
      </c>
    </row>
    <row r="2913" spans="1:20" ht="43.2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9">
        <f t="shared" si="180"/>
        <v>25</v>
      </c>
      <c r="P2913">
        <f t="shared" si="181"/>
        <v>41.67</v>
      </c>
      <c r="Q2913" s="11" t="s">
        <v>8323</v>
      </c>
      <c r="R2913" t="s">
        <v>8335</v>
      </c>
      <c r="S2913" s="12">
        <f t="shared" si="182"/>
        <v>42242.988680555558</v>
      </c>
      <c r="T2913">
        <f t="shared" si="183"/>
        <v>2015</v>
      </c>
    </row>
    <row r="2914" spans="1:20" ht="43.2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9">
        <f t="shared" si="180"/>
        <v>100</v>
      </c>
      <c r="P2914">
        <f t="shared" si="181"/>
        <v>27.78</v>
      </c>
      <c r="Q2914" s="11" t="s">
        <v>8323</v>
      </c>
      <c r="R2914" t="s">
        <v>8326</v>
      </c>
      <c r="S2914" s="12">
        <f t="shared" si="182"/>
        <v>42437.398680555561</v>
      </c>
      <c r="T2914">
        <f t="shared" si="183"/>
        <v>2016</v>
      </c>
    </row>
    <row r="2915" spans="1:20" ht="43.2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9">
        <f t="shared" si="180"/>
        <v>100</v>
      </c>
      <c r="P2915">
        <f t="shared" si="181"/>
        <v>31.25</v>
      </c>
      <c r="Q2915" s="11" t="s">
        <v>8323</v>
      </c>
      <c r="R2915" t="s">
        <v>8326</v>
      </c>
      <c r="S2915" s="12">
        <f t="shared" si="182"/>
        <v>42124.841111111105</v>
      </c>
      <c r="T2915">
        <f t="shared" si="183"/>
        <v>2015</v>
      </c>
    </row>
    <row r="2916" spans="1:20" ht="57.6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9">
        <f t="shared" si="180"/>
        <v>100</v>
      </c>
      <c r="P2916">
        <f t="shared" si="181"/>
        <v>11.36</v>
      </c>
      <c r="Q2916" s="11" t="s">
        <v>8323</v>
      </c>
      <c r="R2916" t="s">
        <v>8326</v>
      </c>
      <c r="S2916" s="12">
        <f t="shared" si="182"/>
        <v>41971.881076388891</v>
      </c>
      <c r="T2916">
        <f t="shared" si="183"/>
        <v>2014</v>
      </c>
    </row>
    <row r="2917" spans="1:20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2">
        <f t="shared" si="182"/>
        <v>42348.9215625</v>
      </c>
      <c r="T2917">
        <f t="shared" si="183"/>
        <v>2015</v>
      </c>
    </row>
    <row r="2918" spans="1:20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2">
        <f t="shared" si="182"/>
        <v>42479.22210648148</v>
      </c>
      <c r="T2918">
        <f t="shared" si="183"/>
        <v>2016</v>
      </c>
    </row>
    <row r="2919" spans="1:20" ht="43.2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9">
        <f t="shared" si="180"/>
        <v>2</v>
      </c>
      <c r="P2919">
        <f t="shared" si="181"/>
        <v>48.2</v>
      </c>
      <c r="Q2919" s="11" t="s">
        <v>8311</v>
      </c>
      <c r="R2919" t="s">
        <v>8348</v>
      </c>
      <c r="S2919" s="12">
        <f t="shared" si="182"/>
        <v>42032.510243055556</v>
      </c>
      <c r="T2919">
        <f t="shared" si="183"/>
        <v>2015</v>
      </c>
    </row>
    <row r="2920" spans="1:20" ht="43.2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9">
        <f t="shared" si="180"/>
        <v>3</v>
      </c>
      <c r="P2920">
        <f t="shared" si="181"/>
        <v>30.13</v>
      </c>
      <c r="Q2920" s="11" t="s">
        <v>8327</v>
      </c>
      <c r="R2920" t="s">
        <v>8354</v>
      </c>
      <c r="S2920" s="12">
        <f t="shared" si="182"/>
        <v>41409.040011574078</v>
      </c>
      <c r="T2920">
        <f t="shared" si="183"/>
        <v>2013</v>
      </c>
    </row>
    <row r="2921" spans="1:20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2">
        <f t="shared" si="182"/>
        <v>42142.514016203699</v>
      </c>
      <c r="T2921">
        <f t="shared" si="183"/>
        <v>2015</v>
      </c>
    </row>
    <row r="2922" spans="1:20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2">
        <f t="shared" si="182"/>
        <v>42303.878414351857</v>
      </c>
      <c r="T2922">
        <f t="shared" si="183"/>
        <v>2015</v>
      </c>
    </row>
    <row r="2923" spans="1:20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2">
        <f t="shared" si="182"/>
        <v>42122.732499999998</v>
      </c>
      <c r="T2923">
        <f t="shared" si="183"/>
        <v>2015</v>
      </c>
    </row>
    <row r="2924" spans="1:20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2">
        <f t="shared" si="182"/>
        <v>42113.875567129624</v>
      </c>
      <c r="T2924">
        <f t="shared" si="183"/>
        <v>2015</v>
      </c>
    </row>
    <row r="2925" spans="1:20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2">
        <f t="shared" si="182"/>
        <v>41926.482731481483</v>
      </c>
      <c r="T2925">
        <f t="shared" si="183"/>
        <v>2014</v>
      </c>
    </row>
    <row r="2926" spans="1:20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2">
        <f t="shared" si="182"/>
        <v>42409.024305555555</v>
      </c>
      <c r="T2926">
        <f t="shared" si="183"/>
        <v>2016</v>
      </c>
    </row>
    <row r="2927" spans="1:20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2">
        <f t="shared" si="182"/>
        <v>41642.751458333332</v>
      </c>
      <c r="T2927">
        <f t="shared" si="183"/>
        <v>2014</v>
      </c>
    </row>
    <row r="2928" spans="1:20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2">
        <f t="shared" si="182"/>
        <v>41977.040185185186</v>
      </c>
      <c r="T2928">
        <f t="shared" si="183"/>
        <v>2014</v>
      </c>
    </row>
    <row r="2929" spans="1:20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2">
        <f t="shared" si="182"/>
        <v>42639.441932870366</v>
      </c>
      <c r="T2929">
        <f t="shared" si="183"/>
        <v>2016</v>
      </c>
    </row>
    <row r="2930" spans="1:20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2">
        <f t="shared" si="182"/>
        <v>42665.451736111107</v>
      </c>
      <c r="T2930">
        <f t="shared" si="183"/>
        <v>2016</v>
      </c>
    </row>
    <row r="2931" spans="1:20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2">
        <f t="shared" si="182"/>
        <v>42660.552465277782</v>
      </c>
      <c r="T2931">
        <f t="shared" si="183"/>
        <v>2016</v>
      </c>
    </row>
    <row r="2932" spans="1:20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2">
        <f t="shared" si="182"/>
        <v>42042.676226851851</v>
      </c>
      <c r="T2932">
        <f t="shared" si="183"/>
        <v>2015</v>
      </c>
    </row>
    <row r="2933" spans="1:20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2">
        <f t="shared" si="182"/>
        <v>40956.553530092591</v>
      </c>
      <c r="T2933">
        <f t="shared" si="183"/>
        <v>2012</v>
      </c>
    </row>
    <row r="2934" spans="1:20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2">
        <f t="shared" si="182"/>
        <v>42328.727141203708</v>
      </c>
      <c r="T2934">
        <f t="shared" si="183"/>
        <v>2015</v>
      </c>
    </row>
    <row r="2935" spans="1:20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2">
        <f t="shared" si="182"/>
        <v>42111.709027777775</v>
      </c>
      <c r="T2935">
        <f t="shared" si="183"/>
        <v>2015</v>
      </c>
    </row>
    <row r="2936" spans="1:20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2">
        <f t="shared" si="182"/>
        <v>41922.783229166671</v>
      </c>
      <c r="T2936">
        <f t="shared" si="183"/>
        <v>2014</v>
      </c>
    </row>
    <row r="2937" spans="1:20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2">
        <f t="shared" si="182"/>
        <v>40332.886712962965</v>
      </c>
      <c r="T2937">
        <f t="shared" si="183"/>
        <v>2010</v>
      </c>
    </row>
    <row r="2938" spans="1:20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2">
        <f t="shared" si="182"/>
        <v>42800.720127314817</v>
      </c>
      <c r="T2938">
        <f t="shared" si="183"/>
        <v>2017</v>
      </c>
    </row>
    <row r="2939" spans="1:20" ht="43.2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9">
        <f t="shared" si="180"/>
        <v>38</v>
      </c>
      <c r="P2939">
        <f t="shared" si="181"/>
        <v>56.25</v>
      </c>
      <c r="Q2939" s="11" t="s">
        <v>8323</v>
      </c>
      <c r="R2939" t="s">
        <v>8326</v>
      </c>
      <c r="S2939" s="12">
        <f t="shared" si="182"/>
        <v>42074.219699074078</v>
      </c>
      <c r="T2939">
        <f t="shared" si="183"/>
        <v>2015</v>
      </c>
    </row>
    <row r="2940" spans="1:20" ht="43.2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9">
        <f t="shared" si="180"/>
        <v>225</v>
      </c>
      <c r="P2940">
        <f t="shared" si="181"/>
        <v>75</v>
      </c>
      <c r="Q2940" s="11" t="s">
        <v>8323</v>
      </c>
      <c r="R2940" t="s">
        <v>8326</v>
      </c>
      <c r="S2940" s="12">
        <f t="shared" si="182"/>
        <v>42503.740868055553</v>
      </c>
      <c r="T2940">
        <f t="shared" si="183"/>
        <v>2016</v>
      </c>
    </row>
    <row r="2941" spans="1:20" ht="43.2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9">
        <f t="shared" si="180"/>
        <v>2</v>
      </c>
      <c r="P2941">
        <f t="shared" si="181"/>
        <v>74.33</v>
      </c>
      <c r="Q2941" s="11" t="s">
        <v>8311</v>
      </c>
      <c r="R2941" t="s">
        <v>8349</v>
      </c>
      <c r="S2941" s="12">
        <f t="shared" si="182"/>
        <v>42786.000023148154</v>
      </c>
      <c r="T2941">
        <f t="shared" si="183"/>
        <v>2017</v>
      </c>
    </row>
    <row r="2942" spans="1:20" ht="57.6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9">
        <f t="shared" si="180"/>
        <v>4</v>
      </c>
      <c r="P2942">
        <f t="shared" si="181"/>
        <v>24.78</v>
      </c>
      <c r="Q2942" s="11" t="s">
        <v>8308</v>
      </c>
      <c r="R2942" t="s">
        <v>8342</v>
      </c>
      <c r="S2942" s="12">
        <f t="shared" si="182"/>
        <v>42377.554756944446</v>
      </c>
      <c r="T2942">
        <f t="shared" si="183"/>
        <v>2016</v>
      </c>
    </row>
    <row r="2943" spans="1:20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2">
        <f t="shared" si="182"/>
        <v>42561.829421296294</v>
      </c>
      <c r="T2943">
        <f t="shared" si="183"/>
        <v>2016</v>
      </c>
    </row>
    <row r="2944" spans="1:20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2">
        <f t="shared" si="182"/>
        <v>42806.863946759258</v>
      </c>
      <c r="T2944">
        <f t="shared" si="183"/>
        <v>2017</v>
      </c>
    </row>
    <row r="2945" spans="1:20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2">
        <f t="shared" si="182"/>
        <v>42053.672824074078</v>
      </c>
      <c r="T2945">
        <f t="shared" si="183"/>
        <v>2015</v>
      </c>
    </row>
    <row r="2946" spans="1:20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0"/>
        <v>11</v>
      </c>
      <c r="P2946">
        <f t="shared" si="181"/>
        <v>72</v>
      </c>
      <c r="Q2946" s="11" t="s">
        <v>8323</v>
      </c>
      <c r="R2946" t="s">
        <v>8326</v>
      </c>
      <c r="S2946" s="12">
        <f t="shared" si="182"/>
        <v>41990.612546296295</v>
      </c>
      <c r="T2946">
        <f t="shared" si="183"/>
        <v>2014</v>
      </c>
    </row>
    <row r="2947" spans="1:20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4">ROUND(E2947/D2947*100,0)</f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2">
        <f t="shared" ref="S2947:S3010" si="186">(((J2947/60)/60)/24)+DATE(1970,1,1)</f>
        <v>40882.481666666667</v>
      </c>
      <c r="T2947">
        <f t="shared" ref="T2947:T3010" si="187">YEAR(S2947)</f>
        <v>2011</v>
      </c>
    </row>
    <row r="2948" spans="1:20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2">
        <f t="shared" si="186"/>
        <v>40247.886006944449</v>
      </c>
      <c r="T2948">
        <f t="shared" si="187"/>
        <v>2010</v>
      </c>
    </row>
    <row r="2949" spans="1:20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2">
        <f t="shared" si="186"/>
        <v>42768.97084490741</v>
      </c>
      <c r="T2949">
        <f t="shared" si="187"/>
        <v>2017</v>
      </c>
    </row>
    <row r="2950" spans="1:20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2">
        <f t="shared" si="186"/>
        <v>41975.642974537041</v>
      </c>
      <c r="T2950">
        <f t="shared" si="187"/>
        <v>2014</v>
      </c>
    </row>
    <row r="2951" spans="1:20" ht="43.2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9">
        <f t="shared" si="184"/>
        <v>1</v>
      </c>
      <c r="P2951">
        <f t="shared" si="185"/>
        <v>16.309999999999999</v>
      </c>
      <c r="Q2951" s="11" t="s">
        <v>8316</v>
      </c>
      <c r="R2951" t="s">
        <v>8344</v>
      </c>
      <c r="S2951" s="12">
        <f t="shared" si="186"/>
        <v>42155.129652777774</v>
      </c>
      <c r="T2951">
        <f t="shared" si="187"/>
        <v>2015</v>
      </c>
    </row>
    <row r="2952" spans="1:20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2">
        <f t="shared" si="186"/>
        <v>42598.053113425922</v>
      </c>
      <c r="T2952">
        <f t="shared" si="187"/>
        <v>2016</v>
      </c>
    </row>
    <row r="2953" spans="1:20" ht="72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9">
        <f t="shared" si="184"/>
        <v>4</v>
      </c>
      <c r="P2953">
        <f t="shared" si="185"/>
        <v>30.29</v>
      </c>
      <c r="Q2953" s="11" t="s">
        <v>8308</v>
      </c>
      <c r="R2953" t="s">
        <v>8310</v>
      </c>
      <c r="S2953" s="12">
        <f t="shared" si="186"/>
        <v>42538.75680555556</v>
      </c>
      <c r="T2953">
        <f t="shared" si="187"/>
        <v>2016</v>
      </c>
    </row>
    <row r="2954" spans="1:20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2">
        <f t="shared" si="186"/>
        <v>42601.854699074072</v>
      </c>
      <c r="T2954">
        <f t="shared" si="187"/>
        <v>2016</v>
      </c>
    </row>
    <row r="2955" spans="1:20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2">
        <f t="shared" si="186"/>
        <v>41981.067523148144</v>
      </c>
      <c r="T2955">
        <f t="shared" si="187"/>
        <v>2014</v>
      </c>
    </row>
    <row r="2956" spans="1:20" ht="43.2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9">
        <f t="shared" si="184"/>
        <v>2</v>
      </c>
      <c r="P2956">
        <f t="shared" si="185"/>
        <v>52.5</v>
      </c>
      <c r="Q2956" s="11" t="s">
        <v>8319</v>
      </c>
      <c r="R2956" t="s">
        <v>8357</v>
      </c>
      <c r="S2956" s="12">
        <f t="shared" si="186"/>
        <v>41854.389780092592</v>
      </c>
      <c r="T2956">
        <f t="shared" si="187"/>
        <v>2014</v>
      </c>
    </row>
    <row r="2957" spans="1:20" ht="43.2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9">
        <f t="shared" si="184"/>
        <v>3</v>
      </c>
      <c r="P2957">
        <f t="shared" si="185"/>
        <v>35</v>
      </c>
      <c r="Q2957" s="11" t="s">
        <v>8327</v>
      </c>
      <c r="R2957" t="s">
        <v>8354</v>
      </c>
      <c r="S2957" s="12">
        <f t="shared" si="186"/>
        <v>41583.135405092595</v>
      </c>
      <c r="T2957">
        <f t="shared" si="187"/>
        <v>2013</v>
      </c>
    </row>
    <row r="2958" spans="1:20" ht="57.6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9">
        <f t="shared" si="184"/>
        <v>0</v>
      </c>
      <c r="P2958">
        <f t="shared" si="185"/>
        <v>68.33</v>
      </c>
      <c r="Q2958" s="11" t="s">
        <v>8308</v>
      </c>
      <c r="R2958" t="s">
        <v>8310</v>
      </c>
      <c r="S2958" s="12">
        <f t="shared" si="186"/>
        <v>41838.840474537035</v>
      </c>
      <c r="T2958">
        <f t="shared" si="187"/>
        <v>2014</v>
      </c>
    </row>
    <row r="2959" spans="1:20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2">
        <f t="shared" si="186"/>
        <v>42738.615289351852</v>
      </c>
      <c r="T2959">
        <f t="shared" si="187"/>
        <v>2017</v>
      </c>
    </row>
    <row r="2960" spans="1:20" ht="57.6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9">
        <f t="shared" si="184"/>
        <v>11</v>
      </c>
      <c r="P2960">
        <f t="shared" si="185"/>
        <v>51.25</v>
      </c>
      <c r="Q2960" s="11" t="s">
        <v>8311</v>
      </c>
      <c r="R2960" t="s">
        <v>8349</v>
      </c>
      <c r="S2960" s="12">
        <f t="shared" si="186"/>
        <v>40399.065868055557</v>
      </c>
      <c r="T2960">
        <f t="shared" si="187"/>
        <v>2010</v>
      </c>
    </row>
    <row r="2961" spans="1:20" ht="28.8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9">
        <f t="shared" si="184"/>
        <v>21</v>
      </c>
      <c r="P2961">
        <f t="shared" si="185"/>
        <v>20.5</v>
      </c>
      <c r="Q2961" s="11" t="s">
        <v>8313</v>
      </c>
      <c r="R2961" t="s">
        <v>8351</v>
      </c>
      <c r="S2961" s="12">
        <f t="shared" si="186"/>
        <v>42445.712754629625</v>
      </c>
      <c r="T2961">
        <f t="shared" si="187"/>
        <v>2016</v>
      </c>
    </row>
    <row r="2962" spans="1:20" ht="43.2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9">
        <f t="shared" si="184"/>
        <v>41</v>
      </c>
      <c r="P2962">
        <f t="shared" si="185"/>
        <v>29.29</v>
      </c>
      <c r="Q2962" s="11" t="s">
        <v>8327</v>
      </c>
      <c r="R2962" t="s">
        <v>8328</v>
      </c>
      <c r="S2962" s="12">
        <f t="shared" si="186"/>
        <v>42603.870520833334</v>
      </c>
      <c r="T2962">
        <f t="shared" si="187"/>
        <v>2016</v>
      </c>
    </row>
    <row r="2963" spans="1:20" ht="43.2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9">
        <f t="shared" si="184"/>
        <v>103</v>
      </c>
      <c r="P2963">
        <f t="shared" si="185"/>
        <v>15.77</v>
      </c>
      <c r="Q2963" s="11" t="s">
        <v>8321</v>
      </c>
      <c r="R2963" t="s">
        <v>8343</v>
      </c>
      <c r="S2963" s="12">
        <f t="shared" si="186"/>
        <v>42042.615613425922</v>
      </c>
      <c r="T2963">
        <f t="shared" si="187"/>
        <v>2015</v>
      </c>
    </row>
    <row r="2964" spans="1:20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2">
        <f t="shared" si="186"/>
        <v>41990.506377314814</v>
      </c>
      <c r="T2964">
        <f t="shared" si="187"/>
        <v>2014</v>
      </c>
    </row>
    <row r="2965" spans="1:20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2">
        <f t="shared" si="186"/>
        <v>40934.376145833332</v>
      </c>
      <c r="T2965">
        <f t="shared" si="187"/>
        <v>2012</v>
      </c>
    </row>
    <row r="2966" spans="1:20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9">
        <f t="shared" si="184"/>
        <v>2</v>
      </c>
      <c r="P2966">
        <f t="shared" si="185"/>
        <v>202</v>
      </c>
      <c r="Q2966" s="11" t="s">
        <v>8323</v>
      </c>
      <c r="R2966" t="s">
        <v>8326</v>
      </c>
      <c r="S2966" s="12">
        <f t="shared" si="186"/>
        <v>42621.389340277776</v>
      </c>
      <c r="T2966">
        <f t="shared" si="187"/>
        <v>2016</v>
      </c>
    </row>
    <row r="2967" spans="1:20" ht="43.2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9">
        <f t="shared" si="184"/>
        <v>17</v>
      </c>
      <c r="P2967">
        <f t="shared" si="185"/>
        <v>16.829999999999998</v>
      </c>
      <c r="Q2967" s="11" t="s">
        <v>8319</v>
      </c>
      <c r="R2967" t="s">
        <v>8345</v>
      </c>
      <c r="S2967" s="12">
        <f t="shared" si="186"/>
        <v>42399.882615740738</v>
      </c>
      <c r="T2967">
        <f t="shared" si="187"/>
        <v>2016</v>
      </c>
    </row>
    <row r="2968" spans="1:20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2">
        <f t="shared" si="186"/>
        <v>42374.822870370372</v>
      </c>
      <c r="T2968">
        <f t="shared" si="187"/>
        <v>2016</v>
      </c>
    </row>
    <row r="2969" spans="1:20" ht="43.2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9">
        <f t="shared" si="184"/>
        <v>10</v>
      </c>
      <c r="P2969">
        <f t="shared" si="185"/>
        <v>100.5</v>
      </c>
      <c r="Q2969" s="11" t="s">
        <v>8323</v>
      </c>
      <c r="R2969" t="s">
        <v>8326</v>
      </c>
      <c r="S2969" s="12">
        <f t="shared" si="186"/>
        <v>42020.587349537032</v>
      </c>
      <c r="T2969">
        <f t="shared" si="187"/>
        <v>2015</v>
      </c>
    </row>
    <row r="2970" spans="1:20" ht="43.2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9">
        <f t="shared" si="184"/>
        <v>101</v>
      </c>
      <c r="P2970">
        <f t="shared" si="185"/>
        <v>18.27</v>
      </c>
      <c r="Q2970" s="11" t="s">
        <v>8323</v>
      </c>
      <c r="R2970" t="s">
        <v>8326</v>
      </c>
      <c r="S2970" s="12">
        <f t="shared" si="186"/>
        <v>42101.828819444447</v>
      </c>
      <c r="T2970">
        <f t="shared" si="187"/>
        <v>2015</v>
      </c>
    </row>
    <row r="2971" spans="1:20" ht="57.6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9">
        <f t="shared" si="184"/>
        <v>0</v>
      </c>
      <c r="P2971">
        <f t="shared" si="185"/>
        <v>100</v>
      </c>
      <c r="Q2971" s="11" t="s">
        <v>8311</v>
      </c>
      <c r="R2971" t="s">
        <v>8348</v>
      </c>
      <c r="S2971" s="12">
        <f t="shared" si="186"/>
        <v>42013.915613425925</v>
      </c>
      <c r="T2971">
        <f t="shared" si="187"/>
        <v>2015</v>
      </c>
    </row>
    <row r="2972" spans="1:20" ht="43.2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9">
        <f t="shared" si="184"/>
        <v>1</v>
      </c>
      <c r="P2972">
        <f t="shared" si="185"/>
        <v>100</v>
      </c>
      <c r="Q2972" s="11" t="s">
        <v>8323</v>
      </c>
      <c r="R2972" t="s">
        <v>8326</v>
      </c>
      <c r="S2972" s="12">
        <f t="shared" si="186"/>
        <v>42067.947337962964</v>
      </c>
      <c r="T2972">
        <f t="shared" si="187"/>
        <v>2015</v>
      </c>
    </row>
    <row r="2973" spans="1:20" ht="28.8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9">
        <f t="shared" si="184"/>
        <v>3</v>
      </c>
      <c r="P2973">
        <f t="shared" si="185"/>
        <v>200</v>
      </c>
      <c r="Q2973" s="11" t="s">
        <v>8308</v>
      </c>
      <c r="R2973" t="s">
        <v>8342</v>
      </c>
      <c r="S2973" s="12">
        <f t="shared" si="186"/>
        <v>42345.860150462962</v>
      </c>
      <c r="T2973">
        <f t="shared" si="187"/>
        <v>2015</v>
      </c>
    </row>
    <row r="2974" spans="1:20" ht="43.2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9">
        <f t="shared" si="184"/>
        <v>3</v>
      </c>
      <c r="P2974">
        <f t="shared" si="185"/>
        <v>200</v>
      </c>
      <c r="Q2974" s="11" t="s">
        <v>8323</v>
      </c>
      <c r="R2974" t="s">
        <v>8324</v>
      </c>
      <c r="S2974" s="12">
        <f t="shared" si="186"/>
        <v>42226.938414351855</v>
      </c>
      <c r="T2974">
        <f t="shared" si="187"/>
        <v>2015</v>
      </c>
    </row>
    <row r="2975" spans="1:20" ht="43.2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9">
        <f t="shared" si="184"/>
        <v>10</v>
      </c>
      <c r="P2975">
        <f t="shared" si="185"/>
        <v>40</v>
      </c>
      <c r="Q2975" s="11" t="s">
        <v>8327</v>
      </c>
      <c r="R2975" t="s">
        <v>8328</v>
      </c>
      <c r="S2975" s="12">
        <f t="shared" si="186"/>
        <v>42065.897719907407</v>
      </c>
      <c r="T2975">
        <f t="shared" si="187"/>
        <v>2015</v>
      </c>
    </row>
    <row r="2976" spans="1:20" ht="28.8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9">
        <f t="shared" si="184"/>
        <v>20</v>
      </c>
      <c r="P2976">
        <f t="shared" si="185"/>
        <v>100</v>
      </c>
      <c r="Q2976" s="11" t="s">
        <v>8321</v>
      </c>
      <c r="R2976" t="s">
        <v>8325</v>
      </c>
      <c r="S2976" s="12">
        <f t="shared" si="186"/>
        <v>42403.080497685187</v>
      </c>
      <c r="T2976">
        <f t="shared" si="187"/>
        <v>2016</v>
      </c>
    </row>
    <row r="2977" spans="1:20" ht="43.2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9">
        <f t="shared" si="184"/>
        <v>100</v>
      </c>
      <c r="P2977">
        <f t="shared" si="185"/>
        <v>40</v>
      </c>
      <c r="Q2977" s="11" t="s">
        <v>8311</v>
      </c>
      <c r="R2977" t="s">
        <v>8333</v>
      </c>
      <c r="S2977" s="12">
        <f t="shared" si="186"/>
        <v>42396.8440625</v>
      </c>
      <c r="T2977">
        <f t="shared" si="187"/>
        <v>2016</v>
      </c>
    </row>
    <row r="2978" spans="1:20" ht="43.2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9">
        <f t="shared" si="184"/>
        <v>100</v>
      </c>
      <c r="P2978">
        <f t="shared" si="185"/>
        <v>22.22</v>
      </c>
      <c r="Q2978" s="11" t="s">
        <v>8323</v>
      </c>
      <c r="R2978" t="s">
        <v>8326</v>
      </c>
      <c r="S2978" s="12">
        <f t="shared" si="186"/>
        <v>42467.144166666665</v>
      </c>
      <c r="T2978">
        <f t="shared" si="187"/>
        <v>2016</v>
      </c>
    </row>
    <row r="2979" spans="1:20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2">
        <f t="shared" si="186"/>
        <v>42496.529305555552</v>
      </c>
      <c r="T2979">
        <f t="shared" si="187"/>
        <v>2016</v>
      </c>
    </row>
    <row r="2980" spans="1:20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2">
        <f t="shared" si="186"/>
        <v>40507.239884259259</v>
      </c>
      <c r="T2980">
        <f t="shared" si="187"/>
        <v>2010</v>
      </c>
    </row>
    <row r="2981" spans="1:20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2">
        <f t="shared" si="186"/>
        <v>41944.916215277779</v>
      </c>
      <c r="T2981">
        <f t="shared" si="187"/>
        <v>2014</v>
      </c>
    </row>
    <row r="2982" spans="1:20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2">
        <f t="shared" si="186"/>
        <v>40431.127650462964</v>
      </c>
      <c r="T2982">
        <f t="shared" si="187"/>
        <v>2010</v>
      </c>
    </row>
    <row r="2983" spans="1:20" ht="28.8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9">
        <f t="shared" si="184"/>
        <v>3</v>
      </c>
      <c r="P2983">
        <f t="shared" si="185"/>
        <v>39</v>
      </c>
      <c r="Q2983" s="11" t="s">
        <v>8323</v>
      </c>
      <c r="R2983" t="s">
        <v>8326</v>
      </c>
      <c r="S2983" s="12">
        <f t="shared" si="186"/>
        <v>42031.833587962959</v>
      </c>
      <c r="T2983">
        <f t="shared" si="187"/>
        <v>2015</v>
      </c>
    </row>
    <row r="2984" spans="1:20" ht="43.2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9">
        <f t="shared" si="184"/>
        <v>130</v>
      </c>
      <c r="P2984">
        <f t="shared" si="185"/>
        <v>16.25</v>
      </c>
      <c r="Q2984" s="11" t="s">
        <v>8323</v>
      </c>
      <c r="R2984" t="s">
        <v>8326</v>
      </c>
      <c r="S2984" s="12">
        <f t="shared" si="186"/>
        <v>42662.021539351852</v>
      </c>
      <c r="T2984">
        <f t="shared" si="187"/>
        <v>2016</v>
      </c>
    </row>
    <row r="2985" spans="1:20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2">
        <f t="shared" si="186"/>
        <v>42409.040231481486</v>
      </c>
      <c r="T2985">
        <f t="shared" si="187"/>
        <v>2016</v>
      </c>
    </row>
    <row r="2986" spans="1:20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2">
        <f t="shared" si="186"/>
        <v>42067.62431712963</v>
      </c>
      <c r="T2986">
        <f t="shared" si="187"/>
        <v>2015</v>
      </c>
    </row>
    <row r="2987" spans="1:20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2">
        <f t="shared" si="186"/>
        <v>42556.807187500002</v>
      </c>
      <c r="T2987">
        <f t="shared" si="187"/>
        <v>2016</v>
      </c>
    </row>
    <row r="2988" spans="1:20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2">
        <f t="shared" si="186"/>
        <v>41885.221550925926</v>
      </c>
      <c r="T2988">
        <f t="shared" si="187"/>
        <v>2014</v>
      </c>
    </row>
    <row r="2989" spans="1:20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2">
        <f t="shared" si="186"/>
        <v>41835.763981481483</v>
      </c>
      <c r="T2989">
        <f t="shared" si="187"/>
        <v>2014</v>
      </c>
    </row>
    <row r="2990" spans="1:20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2">
        <f t="shared" si="186"/>
        <v>41849.560694444444</v>
      </c>
      <c r="T2990">
        <f t="shared" si="187"/>
        <v>2014</v>
      </c>
    </row>
    <row r="2991" spans="1:20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2">
        <f t="shared" si="186"/>
        <v>42325.19358796296</v>
      </c>
      <c r="T2991">
        <f t="shared" si="187"/>
        <v>2015</v>
      </c>
    </row>
    <row r="2992" spans="1:20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2">
        <f t="shared" si="186"/>
        <v>41948.727256944447</v>
      </c>
      <c r="T2992">
        <f t="shared" si="187"/>
        <v>2014</v>
      </c>
    </row>
    <row r="2993" spans="1:20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2">
        <f t="shared" si="186"/>
        <v>42224.756909722222</v>
      </c>
      <c r="T2993">
        <f t="shared" si="187"/>
        <v>2015</v>
      </c>
    </row>
    <row r="2994" spans="1:20" ht="43.2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9">
        <f t="shared" si="184"/>
        <v>3</v>
      </c>
      <c r="P2994">
        <f t="shared" si="185"/>
        <v>30</v>
      </c>
      <c r="Q2994" s="11" t="s">
        <v>8308</v>
      </c>
      <c r="R2994" t="s">
        <v>8342</v>
      </c>
      <c r="S2994" s="12">
        <f t="shared" si="186"/>
        <v>42088.069108796291</v>
      </c>
      <c r="T2994">
        <f t="shared" si="187"/>
        <v>2015</v>
      </c>
    </row>
    <row r="2995" spans="1:20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2">
        <f t="shared" si="186"/>
        <v>42040.829872685179</v>
      </c>
      <c r="T2995">
        <f t="shared" si="187"/>
        <v>2015</v>
      </c>
    </row>
    <row r="2996" spans="1:20" ht="28.8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9">
        <f t="shared" si="184"/>
        <v>40</v>
      </c>
      <c r="P2996">
        <f t="shared" si="185"/>
        <v>25.71</v>
      </c>
      <c r="Q2996" s="11" t="s">
        <v>8321</v>
      </c>
      <c r="R2996" t="s">
        <v>8325</v>
      </c>
      <c r="S2996" s="12">
        <f t="shared" si="186"/>
        <v>42070.047754629632</v>
      </c>
      <c r="T2996">
        <f t="shared" si="187"/>
        <v>2015</v>
      </c>
    </row>
    <row r="2997" spans="1:20" ht="28.8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9">
        <f t="shared" si="184"/>
        <v>120</v>
      </c>
      <c r="P2997">
        <f t="shared" si="185"/>
        <v>22.5</v>
      </c>
      <c r="Q2997" s="11" t="s">
        <v>8327</v>
      </c>
      <c r="R2997" t="s">
        <v>8331</v>
      </c>
      <c r="S2997" s="12">
        <f t="shared" si="186"/>
        <v>41153.066400462965</v>
      </c>
      <c r="T2997">
        <f t="shared" si="187"/>
        <v>2012</v>
      </c>
    </row>
    <row r="2998" spans="1:20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2">
        <f t="shared" si="186"/>
        <v>42477.729780092588</v>
      </c>
      <c r="T2998">
        <f t="shared" si="187"/>
        <v>2016</v>
      </c>
    </row>
    <row r="2999" spans="1:20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2">
        <f t="shared" si="186"/>
        <v>41009.847314814811</v>
      </c>
      <c r="T2999">
        <f t="shared" si="187"/>
        <v>2012</v>
      </c>
    </row>
    <row r="3000" spans="1:20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2">
        <f t="shared" si="186"/>
        <v>40731.61037037037</v>
      </c>
      <c r="T3000">
        <f t="shared" si="187"/>
        <v>2011</v>
      </c>
    </row>
    <row r="3001" spans="1:20" ht="57.6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9">
        <f t="shared" si="184"/>
        <v>1</v>
      </c>
      <c r="P3001">
        <f t="shared" si="185"/>
        <v>35.4</v>
      </c>
      <c r="Q3001" s="11" t="s">
        <v>8323</v>
      </c>
      <c r="R3001" t="s">
        <v>8326</v>
      </c>
      <c r="S3001" s="12">
        <f t="shared" si="186"/>
        <v>42540.593530092592</v>
      </c>
      <c r="T3001">
        <f t="shared" si="187"/>
        <v>2016</v>
      </c>
    </row>
    <row r="3002" spans="1:20" ht="57.6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9">
        <f t="shared" si="184"/>
        <v>4</v>
      </c>
      <c r="P3002">
        <f t="shared" si="185"/>
        <v>59</v>
      </c>
      <c r="Q3002" s="11" t="s">
        <v>8311</v>
      </c>
      <c r="R3002" t="s">
        <v>8352</v>
      </c>
      <c r="S3002" s="12">
        <f t="shared" si="186"/>
        <v>42115.143634259264</v>
      </c>
      <c r="T3002">
        <f t="shared" si="187"/>
        <v>2015</v>
      </c>
    </row>
    <row r="3003" spans="1:20" ht="43.2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9">
        <f t="shared" si="184"/>
        <v>0</v>
      </c>
      <c r="P3003">
        <f t="shared" si="185"/>
        <v>87.5</v>
      </c>
      <c r="Q3003" s="11" t="s">
        <v>8323</v>
      </c>
      <c r="R3003" t="s">
        <v>8324</v>
      </c>
      <c r="S3003" s="12">
        <f t="shared" si="186"/>
        <v>42263.691574074073</v>
      </c>
      <c r="T3003">
        <f t="shared" si="187"/>
        <v>2015</v>
      </c>
    </row>
    <row r="3004" spans="1:20" ht="28.8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9">
        <f t="shared" si="184"/>
        <v>1</v>
      </c>
      <c r="P3004">
        <f t="shared" si="185"/>
        <v>35</v>
      </c>
      <c r="Q3004" s="11" t="s">
        <v>8308</v>
      </c>
      <c r="R3004" t="s">
        <v>8342</v>
      </c>
      <c r="S3004" s="12">
        <f t="shared" si="186"/>
        <v>41968.852118055554</v>
      </c>
      <c r="T3004">
        <f t="shared" si="187"/>
        <v>2014</v>
      </c>
    </row>
    <row r="3005" spans="1:20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2">
        <f t="shared" si="186"/>
        <v>42124.623877314814</v>
      </c>
      <c r="T3005">
        <f t="shared" si="187"/>
        <v>2015</v>
      </c>
    </row>
    <row r="3006" spans="1:20" ht="43.2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9">
        <f t="shared" si="184"/>
        <v>0</v>
      </c>
      <c r="P3006">
        <f t="shared" si="185"/>
        <v>42.5</v>
      </c>
      <c r="Q3006" s="11" t="s">
        <v>8327</v>
      </c>
      <c r="R3006" t="s">
        <v>8350</v>
      </c>
      <c r="S3006" s="12">
        <f t="shared" si="186"/>
        <v>41559.5549537037</v>
      </c>
      <c r="T3006">
        <f t="shared" si="187"/>
        <v>2013</v>
      </c>
    </row>
    <row r="3007" spans="1:20" ht="43.2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9">
        <f t="shared" si="184"/>
        <v>2</v>
      </c>
      <c r="P3007">
        <f t="shared" si="185"/>
        <v>34</v>
      </c>
      <c r="Q3007" s="11" t="s">
        <v>8311</v>
      </c>
      <c r="R3007" t="s">
        <v>8352</v>
      </c>
      <c r="S3007" s="12">
        <f t="shared" si="186"/>
        <v>40863.060127314813</v>
      </c>
      <c r="T3007">
        <f t="shared" si="187"/>
        <v>2011</v>
      </c>
    </row>
    <row r="3008" spans="1:20" ht="43.2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9">
        <f t="shared" si="184"/>
        <v>11</v>
      </c>
      <c r="P3008">
        <f t="shared" si="185"/>
        <v>42.5</v>
      </c>
      <c r="Q3008" s="11" t="s">
        <v>8323</v>
      </c>
      <c r="R3008" t="s">
        <v>8326</v>
      </c>
      <c r="S3008" s="12">
        <f t="shared" si="186"/>
        <v>41793.191875000004</v>
      </c>
      <c r="T3008">
        <f t="shared" si="187"/>
        <v>2014</v>
      </c>
    </row>
    <row r="3009" spans="1:20" ht="57.6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9">
        <f t="shared" si="184"/>
        <v>20</v>
      </c>
      <c r="P3009">
        <f t="shared" si="185"/>
        <v>34</v>
      </c>
      <c r="Q3009" s="11" t="s">
        <v>8323</v>
      </c>
      <c r="R3009" t="s">
        <v>8326</v>
      </c>
      <c r="S3009" s="12">
        <f t="shared" si="186"/>
        <v>42132.809953703705</v>
      </c>
      <c r="T3009">
        <f t="shared" si="187"/>
        <v>2015</v>
      </c>
    </row>
    <row r="3010" spans="1:20" ht="43.2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9">
        <f t="shared" si="184"/>
        <v>34</v>
      </c>
      <c r="P3010">
        <f t="shared" si="185"/>
        <v>28.33</v>
      </c>
      <c r="Q3010" s="11" t="s">
        <v>8313</v>
      </c>
      <c r="R3010" t="s">
        <v>8355</v>
      </c>
      <c r="S3010" s="12">
        <f t="shared" si="186"/>
        <v>42281.136099537034</v>
      </c>
      <c r="T3010">
        <f t="shared" si="187"/>
        <v>2015</v>
      </c>
    </row>
    <row r="3011" spans="1:20" ht="43.2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9">
        <f t="shared" ref="O3011:O3074" si="188">ROUND(E3011/D3011*100,0)</f>
        <v>17</v>
      </c>
      <c r="P3011">
        <f t="shared" ref="P3011:P3074" si="189">IFERROR(ROUND(E3011/L3011,2),0)</f>
        <v>27.5</v>
      </c>
      <c r="Q3011" s="11" t="s">
        <v>8323</v>
      </c>
      <c r="R3011" t="s">
        <v>8326</v>
      </c>
      <c r="S3011" s="12">
        <f t="shared" ref="S3011:S3074" si="190">(((J3011/60)/60)/24)+DATE(1970,1,1)</f>
        <v>42031.666898148149</v>
      </c>
      <c r="T3011">
        <f t="shared" ref="T3011:T3074" si="191">YEAR(S3011)</f>
        <v>2015</v>
      </c>
    </row>
    <row r="3012" spans="1:20" ht="43.2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9">
        <f t="shared" si="188"/>
        <v>41</v>
      </c>
      <c r="P3012">
        <f t="shared" si="189"/>
        <v>23.57</v>
      </c>
      <c r="Q3012" s="11" t="s">
        <v>8316</v>
      </c>
      <c r="R3012" t="s">
        <v>8334</v>
      </c>
      <c r="S3012" s="12">
        <f t="shared" si="190"/>
        <v>40973.740451388891</v>
      </c>
      <c r="T3012">
        <f t="shared" si="191"/>
        <v>2012</v>
      </c>
    </row>
    <row r="3013" spans="1:20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2">
        <f t="shared" si="190"/>
        <v>42807.151863425926</v>
      </c>
      <c r="T3013">
        <f t="shared" si="191"/>
        <v>2017</v>
      </c>
    </row>
    <row r="3014" spans="1:20" ht="43.2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9">
        <f t="shared" si="188"/>
        <v>3</v>
      </c>
      <c r="P3014">
        <f t="shared" si="189"/>
        <v>32</v>
      </c>
      <c r="Q3014" s="11" t="s">
        <v>8327</v>
      </c>
      <c r="R3014" t="s">
        <v>8350</v>
      </c>
      <c r="S3014" s="12">
        <f t="shared" si="190"/>
        <v>41575.880914351852</v>
      </c>
      <c r="T3014">
        <f t="shared" si="191"/>
        <v>2013</v>
      </c>
    </row>
    <row r="3015" spans="1:20" ht="43.2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9">
        <f t="shared" si="188"/>
        <v>3</v>
      </c>
      <c r="P3015">
        <f t="shared" si="189"/>
        <v>40</v>
      </c>
      <c r="Q3015" s="11" t="s">
        <v>8327</v>
      </c>
      <c r="R3015" t="s">
        <v>8350</v>
      </c>
      <c r="S3015" s="12">
        <f t="shared" si="190"/>
        <v>41149.796064814815</v>
      </c>
      <c r="T3015">
        <f t="shared" si="191"/>
        <v>2012</v>
      </c>
    </row>
    <row r="3016" spans="1:20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2">
        <f t="shared" si="190"/>
        <v>41990.438043981485</v>
      </c>
      <c r="T3016">
        <f t="shared" si="191"/>
        <v>2014</v>
      </c>
    </row>
    <row r="3017" spans="1:20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2">
        <f t="shared" si="190"/>
        <v>42209.567824074074</v>
      </c>
      <c r="T3017">
        <f t="shared" si="191"/>
        <v>2015</v>
      </c>
    </row>
    <row r="3018" spans="1:20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2">
        <f t="shared" si="190"/>
        <v>41400.92627314815</v>
      </c>
      <c r="T3018">
        <f t="shared" si="191"/>
        <v>2013</v>
      </c>
    </row>
    <row r="3019" spans="1:20" ht="43.2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9">
        <f t="shared" si="188"/>
        <v>15</v>
      </c>
      <c r="P3019">
        <f t="shared" si="189"/>
        <v>38.25</v>
      </c>
      <c r="Q3019" s="11" t="s">
        <v>8323</v>
      </c>
      <c r="R3019" t="s">
        <v>8326</v>
      </c>
      <c r="S3019" s="12">
        <f t="shared" si="190"/>
        <v>41906.819513888891</v>
      </c>
      <c r="T3019">
        <f t="shared" si="191"/>
        <v>2014</v>
      </c>
    </row>
    <row r="3020" spans="1:20" ht="57.6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9">
        <f t="shared" si="188"/>
        <v>100</v>
      </c>
      <c r="P3020">
        <f t="shared" si="189"/>
        <v>21.86</v>
      </c>
      <c r="Q3020" s="11" t="s">
        <v>8327</v>
      </c>
      <c r="R3020" t="s">
        <v>8331</v>
      </c>
      <c r="S3020" s="12">
        <f t="shared" si="190"/>
        <v>42793.700821759259</v>
      </c>
      <c r="T3020">
        <f t="shared" si="191"/>
        <v>2017</v>
      </c>
    </row>
    <row r="3021" spans="1:20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2">
        <f t="shared" si="190"/>
        <v>41904.781990740739</v>
      </c>
      <c r="T3021">
        <f t="shared" si="191"/>
        <v>2014</v>
      </c>
    </row>
    <row r="3022" spans="1:20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2">
        <f t="shared" si="190"/>
        <v>42342.080289351856</v>
      </c>
      <c r="T3022">
        <f t="shared" si="191"/>
        <v>2015</v>
      </c>
    </row>
    <row r="3023" spans="1:20" ht="57.6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8"/>
        <v>1</v>
      </c>
      <c r="P3023">
        <f t="shared" si="189"/>
        <v>50.33</v>
      </c>
      <c r="Q3023" s="11" t="s">
        <v>8319</v>
      </c>
      <c r="R3023" t="s">
        <v>8345</v>
      </c>
      <c r="S3023" s="12">
        <f t="shared" si="190"/>
        <v>42211.732430555552</v>
      </c>
      <c r="T3023">
        <f t="shared" si="191"/>
        <v>2015</v>
      </c>
    </row>
    <row r="3024" spans="1:20" ht="43.2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8"/>
        <v>2</v>
      </c>
      <c r="P3024">
        <f t="shared" si="189"/>
        <v>50.33</v>
      </c>
      <c r="Q3024" s="11" t="s">
        <v>8319</v>
      </c>
      <c r="R3024" t="s">
        <v>8345</v>
      </c>
      <c r="S3024" s="12">
        <f t="shared" si="190"/>
        <v>41918.628240740742</v>
      </c>
      <c r="T3024">
        <f t="shared" si="191"/>
        <v>2014</v>
      </c>
    </row>
    <row r="3025" spans="1:20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2">
        <f t="shared" si="190"/>
        <v>42538.755428240736</v>
      </c>
      <c r="T3025">
        <f t="shared" si="191"/>
        <v>2016</v>
      </c>
    </row>
    <row r="3026" spans="1:20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2">
        <f t="shared" si="190"/>
        <v>41765.92465277778</v>
      </c>
      <c r="T3026">
        <f t="shared" si="191"/>
        <v>2014</v>
      </c>
    </row>
    <row r="3027" spans="1:20" ht="43.2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9">
        <f t="shared" si="188"/>
        <v>2</v>
      </c>
      <c r="P3027">
        <f t="shared" si="189"/>
        <v>50</v>
      </c>
      <c r="Q3027" s="11" t="s">
        <v>8311</v>
      </c>
      <c r="R3027" t="s">
        <v>8352</v>
      </c>
      <c r="S3027" s="12">
        <f t="shared" si="190"/>
        <v>42130.795983796299</v>
      </c>
      <c r="T3027">
        <f t="shared" si="191"/>
        <v>2015</v>
      </c>
    </row>
    <row r="3028" spans="1:20" ht="43.2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9">
        <f t="shared" si="188"/>
        <v>3</v>
      </c>
      <c r="P3028">
        <f t="shared" si="189"/>
        <v>30</v>
      </c>
      <c r="Q3028" s="11" t="s">
        <v>8321</v>
      </c>
      <c r="R3028" t="s">
        <v>8339</v>
      </c>
      <c r="S3028" s="12">
        <f t="shared" si="190"/>
        <v>41340.303032407406</v>
      </c>
      <c r="T3028">
        <f t="shared" si="191"/>
        <v>2013</v>
      </c>
    </row>
    <row r="3029" spans="1:20" ht="43.2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9">
        <f t="shared" si="188"/>
        <v>3</v>
      </c>
      <c r="P3029">
        <f t="shared" si="189"/>
        <v>75</v>
      </c>
      <c r="Q3029" s="11" t="s">
        <v>8311</v>
      </c>
      <c r="R3029" t="s">
        <v>8356</v>
      </c>
      <c r="S3029" s="12">
        <f t="shared" si="190"/>
        <v>40863.013356481482</v>
      </c>
      <c r="T3029">
        <f t="shared" si="191"/>
        <v>2011</v>
      </c>
    </row>
    <row r="3030" spans="1:20" ht="43.2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9">
        <f t="shared" si="188"/>
        <v>8</v>
      </c>
      <c r="P3030">
        <f t="shared" si="189"/>
        <v>50</v>
      </c>
      <c r="Q3030" s="11" t="s">
        <v>8327</v>
      </c>
      <c r="R3030" t="s">
        <v>8330</v>
      </c>
      <c r="S3030" s="12">
        <f t="shared" si="190"/>
        <v>42673.577534722222</v>
      </c>
      <c r="T3030">
        <f t="shared" si="191"/>
        <v>2016</v>
      </c>
    </row>
    <row r="3031" spans="1:20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2">
        <f t="shared" si="190"/>
        <v>42297.691006944442</v>
      </c>
      <c r="T3031">
        <f t="shared" si="191"/>
        <v>2015</v>
      </c>
    </row>
    <row r="3032" spans="1:20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2">
        <f t="shared" si="190"/>
        <v>42272.93949074074</v>
      </c>
      <c r="T3032">
        <f t="shared" si="191"/>
        <v>2015</v>
      </c>
    </row>
    <row r="3033" spans="1:20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2">
        <f t="shared" si="190"/>
        <v>42165.037581018521</v>
      </c>
      <c r="T3033">
        <f t="shared" si="191"/>
        <v>2015</v>
      </c>
    </row>
    <row r="3034" spans="1:20" ht="43.2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9">
        <f t="shared" si="188"/>
        <v>2</v>
      </c>
      <c r="P3034">
        <f t="shared" si="189"/>
        <v>72.5</v>
      </c>
      <c r="Q3034" s="11" t="s">
        <v>8319</v>
      </c>
      <c r="R3034" t="s">
        <v>8345</v>
      </c>
      <c r="S3034" s="12">
        <f t="shared" si="190"/>
        <v>42234.105462962965</v>
      </c>
      <c r="T3034">
        <f t="shared" si="191"/>
        <v>2015</v>
      </c>
    </row>
    <row r="3035" spans="1:20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9">
        <f t="shared" si="188"/>
        <v>3</v>
      </c>
      <c r="P3035">
        <f t="shared" si="189"/>
        <v>48.33</v>
      </c>
      <c r="Q3035" s="11" t="s">
        <v>8311</v>
      </c>
      <c r="R3035" t="s">
        <v>8348</v>
      </c>
      <c r="S3035" s="12">
        <f t="shared" si="190"/>
        <v>42708.668576388889</v>
      </c>
      <c r="T3035">
        <f t="shared" si="191"/>
        <v>2016</v>
      </c>
    </row>
    <row r="3036" spans="1:20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2">
        <f t="shared" si="190"/>
        <v>41755.476724537039</v>
      </c>
      <c r="T3036">
        <f t="shared" si="191"/>
        <v>2014</v>
      </c>
    </row>
    <row r="3037" spans="1:20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2">
        <f t="shared" si="190"/>
        <v>42388.798252314817</v>
      </c>
      <c r="T3037">
        <f t="shared" si="191"/>
        <v>2016</v>
      </c>
    </row>
    <row r="3038" spans="1:20" ht="43.2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9">
        <f t="shared" si="188"/>
        <v>14</v>
      </c>
      <c r="P3038">
        <f t="shared" si="189"/>
        <v>20.14</v>
      </c>
      <c r="Q3038" s="11" t="s">
        <v>8323</v>
      </c>
      <c r="R3038" t="s">
        <v>8324</v>
      </c>
      <c r="S3038" s="12">
        <f t="shared" si="190"/>
        <v>41957.833726851852</v>
      </c>
      <c r="T3038">
        <f t="shared" si="191"/>
        <v>2014</v>
      </c>
    </row>
    <row r="3039" spans="1:20" ht="43.2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9">
        <f t="shared" si="188"/>
        <v>18</v>
      </c>
      <c r="P3039">
        <f t="shared" si="189"/>
        <v>28.2</v>
      </c>
      <c r="Q3039" s="11" t="s">
        <v>8321</v>
      </c>
      <c r="R3039" t="s">
        <v>8339</v>
      </c>
      <c r="S3039" s="12">
        <f t="shared" si="190"/>
        <v>41844.922662037039</v>
      </c>
      <c r="T3039">
        <f t="shared" si="191"/>
        <v>2014</v>
      </c>
    </row>
    <row r="3040" spans="1:20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2">
        <f t="shared" si="190"/>
        <v>42113.550821759258</v>
      </c>
      <c r="T3040">
        <f t="shared" si="191"/>
        <v>2015</v>
      </c>
    </row>
    <row r="3041" spans="1:20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2">
        <f t="shared" si="190"/>
        <v>41969.858090277776</v>
      </c>
      <c r="T3041">
        <f t="shared" si="191"/>
        <v>2014</v>
      </c>
    </row>
    <row r="3042" spans="1:20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2">
        <f t="shared" si="190"/>
        <v>42167.89335648148</v>
      </c>
      <c r="T3042">
        <f t="shared" si="191"/>
        <v>2015</v>
      </c>
    </row>
    <row r="3043" spans="1:20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2">
        <f t="shared" si="190"/>
        <v>41044.64811342593</v>
      </c>
      <c r="T3043">
        <f t="shared" si="191"/>
        <v>2012</v>
      </c>
    </row>
    <row r="3044" spans="1:20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2">
        <f t="shared" si="190"/>
        <v>41801.120069444441</v>
      </c>
      <c r="T3044">
        <f t="shared" si="191"/>
        <v>2014</v>
      </c>
    </row>
    <row r="3045" spans="1:20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2">
        <f t="shared" si="190"/>
        <v>42475.848067129627</v>
      </c>
      <c r="T3045">
        <f t="shared" si="191"/>
        <v>2016</v>
      </c>
    </row>
    <row r="3046" spans="1:20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2">
        <f t="shared" si="190"/>
        <v>41811.536180555559</v>
      </c>
      <c r="T3046">
        <f t="shared" si="191"/>
        <v>2014</v>
      </c>
    </row>
    <row r="3047" spans="1:20" ht="43.2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9">
        <f t="shared" si="188"/>
        <v>0</v>
      </c>
      <c r="P3047">
        <f t="shared" si="189"/>
        <v>33.75</v>
      </c>
      <c r="Q3047" s="11" t="s">
        <v>8323</v>
      </c>
      <c r="R3047" t="s">
        <v>8326</v>
      </c>
      <c r="S3047" s="12">
        <f t="shared" si="190"/>
        <v>41863.359282407408</v>
      </c>
      <c r="T3047">
        <f t="shared" si="191"/>
        <v>2014</v>
      </c>
    </row>
    <row r="3048" spans="1:20" ht="43.2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9">
        <f t="shared" si="188"/>
        <v>1</v>
      </c>
      <c r="P3048">
        <f t="shared" si="189"/>
        <v>15</v>
      </c>
      <c r="Q3048" s="11" t="s">
        <v>8323</v>
      </c>
      <c r="R3048" t="s">
        <v>8326</v>
      </c>
      <c r="S3048" s="12">
        <f t="shared" si="190"/>
        <v>41787.681527777779</v>
      </c>
      <c r="T3048">
        <f t="shared" si="191"/>
        <v>2014</v>
      </c>
    </row>
    <row r="3049" spans="1:20" ht="43.2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9">
        <f t="shared" si="188"/>
        <v>5</v>
      </c>
      <c r="P3049">
        <f t="shared" si="189"/>
        <v>27</v>
      </c>
      <c r="Q3049" s="11" t="s">
        <v>8323</v>
      </c>
      <c r="R3049" t="s">
        <v>8326</v>
      </c>
      <c r="S3049" s="12">
        <f t="shared" si="190"/>
        <v>42136.092488425929</v>
      </c>
      <c r="T3049">
        <f t="shared" si="191"/>
        <v>2015</v>
      </c>
    </row>
    <row r="3050" spans="1:20" ht="43.2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9">
        <f t="shared" si="188"/>
        <v>5</v>
      </c>
      <c r="P3050">
        <f t="shared" si="189"/>
        <v>45</v>
      </c>
      <c r="Q3050" s="11" t="s">
        <v>8323</v>
      </c>
      <c r="R3050" t="s">
        <v>8326</v>
      </c>
      <c r="S3050" s="12">
        <f t="shared" si="190"/>
        <v>42657.38726851852</v>
      </c>
      <c r="T3050">
        <f t="shared" si="191"/>
        <v>2016</v>
      </c>
    </row>
    <row r="3051" spans="1:20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2">
        <f t="shared" si="190"/>
        <v>42400.711967592593</v>
      </c>
      <c r="T3051">
        <f t="shared" si="191"/>
        <v>2016</v>
      </c>
    </row>
    <row r="3052" spans="1:20" ht="57.6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9">
        <f t="shared" si="188"/>
        <v>0</v>
      </c>
      <c r="P3052">
        <f t="shared" si="189"/>
        <v>44</v>
      </c>
      <c r="Q3052" s="11" t="s">
        <v>8308</v>
      </c>
      <c r="R3052" t="s">
        <v>8340</v>
      </c>
      <c r="S3052" s="12">
        <f t="shared" si="190"/>
        <v>42033.001087962963</v>
      </c>
      <c r="T3052">
        <f t="shared" si="191"/>
        <v>2015</v>
      </c>
    </row>
    <row r="3053" spans="1:20" ht="43.2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9">
        <f t="shared" si="188"/>
        <v>4</v>
      </c>
      <c r="P3053">
        <f t="shared" si="189"/>
        <v>44</v>
      </c>
      <c r="Q3053" s="11" t="s">
        <v>8327</v>
      </c>
      <c r="R3053" t="s">
        <v>8354</v>
      </c>
      <c r="S3053" s="12">
        <f t="shared" si="190"/>
        <v>41509.905995370369</v>
      </c>
      <c r="T3053">
        <f t="shared" si="191"/>
        <v>2013</v>
      </c>
    </row>
    <row r="3054" spans="1:20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2">
        <f t="shared" si="190"/>
        <v>42194.357731481476</v>
      </c>
      <c r="T3054">
        <f t="shared" si="191"/>
        <v>2015</v>
      </c>
    </row>
    <row r="3055" spans="1:20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2">
        <f t="shared" si="190"/>
        <v>41680.359976851854</v>
      </c>
      <c r="T3055">
        <f t="shared" si="191"/>
        <v>2014</v>
      </c>
    </row>
    <row r="3056" spans="1:20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2">
        <f t="shared" si="190"/>
        <v>41968.677465277782</v>
      </c>
      <c r="T3056">
        <f t="shared" si="191"/>
        <v>2014</v>
      </c>
    </row>
    <row r="3057" spans="1:20" ht="28.8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9">
        <f t="shared" si="188"/>
        <v>9</v>
      </c>
      <c r="P3057">
        <f t="shared" si="189"/>
        <v>32.5</v>
      </c>
      <c r="Q3057" s="11" t="s">
        <v>8323</v>
      </c>
      <c r="R3057" t="s">
        <v>8326</v>
      </c>
      <c r="S3057" s="12">
        <f t="shared" si="190"/>
        <v>42620.91097222222</v>
      </c>
      <c r="T3057">
        <f t="shared" si="191"/>
        <v>2016</v>
      </c>
    </row>
    <row r="3058" spans="1:20" ht="43.2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9">
        <f t="shared" si="188"/>
        <v>13</v>
      </c>
      <c r="P3058">
        <f t="shared" si="189"/>
        <v>65</v>
      </c>
      <c r="Q3058" s="11" t="s">
        <v>8321</v>
      </c>
      <c r="R3058" t="s">
        <v>8325</v>
      </c>
      <c r="S3058" s="12">
        <f t="shared" si="190"/>
        <v>42031.769884259258</v>
      </c>
      <c r="T3058">
        <f t="shared" si="191"/>
        <v>2015</v>
      </c>
    </row>
    <row r="3059" spans="1:20" ht="43.2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9">
        <f t="shared" si="188"/>
        <v>26</v>
      </c>
      <c r="P3059">
        <f t="shared" si="189"/>
        <v>13</v>
      </c>
      <c r="Q3059" s="11" t="s">
        <v>8316</v>
      </c>
      <c r="R3059" t="s">
        <v>8334</v>
      </c>
      <c r="S3059" s="12">
        <f t="shared" si="190"/>
        <v>41599.855682870373</v>
      </c>
      <c r="T3059">
        <f t="shared" si="191"/>
        <v>2013</v>
      </c>
    </row>
    <row r="3060" spans="1:20" ht="28.8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9">
        <f t="shared" si="188"/>
        <v>33</v>
      </c>
      <c r="P3060">
        <f t="shared" si="189"/>
        <v>26</v>
      </c>
      <c r="Q3060" s="11" t="s">
        <v>8323</v>
      </c>
      <c r="R3060" t="s">
        <v>8326</v>
      </c>
      <c r="S3060" s="12">
        <f t="shared" si="190"/>
        <v>42047.07640046296</v>
      </c>
      <c r="T3060">
        <f t="shared" si="191"/>
        <v>2015</v>
      </c>
    </row>
    <row r="3061" spans="1:20" ht="43.2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9">
        <f t="shared" si="188"/>
        <v>65</v>
      </c>
      <c r="P3061">
        <f t="shared" si="189"/>
        <v>14.44</v>
      </c>
      <c r="Q3061" s="11" t="s">
        <v>8323</v>
      </c>
      <c r="R3061" t="s">
        <v>8335</v>
      </c>
      <c r="S3061" s="12">
        <f t="shared" si="190"/>
        <v>42144.415532407409</v>
      </c>
      <c r="T3061">
        <f t="shared" si="191"/>
        <v>2015</v>
      </c>
    </row>
    <row r="3062" spans="1:20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2">
        <f t="shared" si="190"/>
        <v>41877.886620370373</v>
      </c>
      <c r="T3062">
        <f t="shared" si="191"/>
        <v>2014</v>
      </c>
    </row>
    <row r="3063" spans="1:20" ht="43.2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9">
        <f t="shared" si="188"/>
        <v>0</v>
      </c>
      <c r="P3063">
        <f t="shared" si="189"/>
        <v>12.8</v>
      </c>
      <c r="Q3063" s="11" t="s">
        <v>8323</v>
      </c>
      <c r="R3063" t="s">
        <v>8324</v>
      </c>
      <c r="S3063" s="12">
        <f t="shared" si="190"/>
        <v>42435.942083333335</v>
      </c>
      <c r="T3063">
        <f t="shared" si="191"/>
        <v>2016</v>
      </c>
    </row>
    <row r="3064" spans="1:20" ht="28.8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9">
        <f t="shared" si="188"/>
        <v>13</v>
      </c>
      <c r="P3064">
        <f t="shared" si="189"/>
        <v>10.67</v>
      </c>
      <c r="Q3064" s="11" t="s">
        <v>8316</v>
      </c>
      <c r="R3064" t="s">
        <v>8334</v>
      </c>
      <c r="S3064" s="12">
        <f t="shared" si="190"/>
        <v>41557.013182870374</v>
      </c>
      <c r="T3064">
        <f t="shared" si="191"/>
        <v>2013</v>
      </c>
    </row>
    <row r="3065" spans="1:20" ht="43.2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9">
        <f t="shared" si="188"/>
        <v>0</v>
      </c>
      <c r="P3065">
        <f t="shared" si="189"/>
        <v>42</v>
      </c>
      <c r="Q3065" s="11" t="s">
        <v>8323</v>
      </c>
      <c r="R3065" t="s">
        <v>8324</v>
      </c>
      <c r="S3065" s="12">
        <f t="shared" si="190"/>
        <v>41981.57230324074</v>
      </c>
      <c r="T3065">
        <f t="shared" si="191"/>
        <v>2014</v>
      </c>
    </row>
    <row r="3066" spans="1:20" ht="43.2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9">
        <f t="shared" si="188"/>
        <v>1</v>
      </c>
      <c r="P3066">
        <f t="shared" si="189"/>
        <v>25.2</v>
      </c>
      <c r="Q3066" s="11" t="s">
        <v>8308</v>
      </c>
      <c r="R3066" t="s">
        <v>8310</v>
      </c>
      <c r="S3066" s="12">
        <f t="shared" si="190"/>
        <v>41999.164340277777</v>
      </c>
      <c r="T3066">
        <f t="shared" si="191"/>
        <v>2014</v>
      </c>
    </row>
    <row r="3067" spans="1:20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2">
        <f t="shared" si="190"/>
        <v>42053.722060185188</v>
      </c>
      <c r="T3067">
        <f t="shared" si="191"/>
        <v>2015</v>
      </c>
    </row>
    <row r="3068" spans="1:20" ht="43.2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9">
        <f t="shared" si="188"/>
        <v>0</v>
      </c>
      <c r="P3068">
        <f t="shared" si="189"/>
        <v>31.25</v>
      </c>
      <c r="Q3068" s="11" t="s">
        <v>8316</v>
      </c>
      <c r="R3068" t="s">
        <v>8344</v>
      </c>
      <c r="S3068" s="12">
        <f t="shared" si="190"/>
        <v>42736.9066087963</v>
      </c>
      <c r="T3068">
        <f t="shared" si="191"/>
        <v>2017</v>
      </c>
    </row>
    <row r="3069" spans="1:20" ht="43.2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9">
        <f t="shared" si="188"/>
        <v>1</v>
      </c>
      <c r="P3069">
        <f t="shared" si="189"/>
        <v>62.5</v>
      </c>
      <c r="Q3069" s="11" t="s">
        <v>8316</v>
      </c>
      <c r="R3069" t="s">
        <v>8344</v>
      </c>
      <c r="S3069" s="12">
        <f t="shared" si="190"/>
        <v>42742.246493055558</v>
      </c>
      <c r="T3069">
        <f t="shared" si="191"/>
        <v>2017</v>
      </c>
    </row>
    <row r="3070" spans="1:20" ht="43.2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1</v>
      </c>
      <c r="P3070">
        <f t="shared" si="189"/>
        <v>62.5</v>
      </c>
      <c r="Q3070" s="11" t="s">
        <v>8323</v>
      </c>
      <c r="R3070" t="s">
        <v>8324</v>
      </c>
      <c r="S3070" s="12">
        <f t="shared" si="190"/>
        <v>42665.150347222225</v>
      </c>
      <c r="T3070">
        <f t="shared" si="191"/>
        <v>2016</v>
      </c>
    </row>
    <row r="3071" spans="1:20" ht="43.2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9">
        <f t="shared" si="188"/>
        <v>1</v>
      </c>
      <c r="P3071">
        <f t="shared" si="189"/>
        <v>62.5</v>
      </c>
      <c r="Q3071" s="11" t="s">
        <v>8323</v>
      </c>
      <c r="R3071" t="s">
        <v>8326</v>
      </c>
      <c r="S3071" s="12">
        <f t="shared" si="190"/>
        <v>41878.911550925928</v>
      </c>
      <c r="T3071">
        <f t="shared" si="191"/>
        <v>2014</v>
      </c>
    </row>
    <row r="3072" spans="1:20" ht="43.2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9">
        <f t="shared" si="188"/>
        <v>1</v>
      </c>
      <c r="P3072">
        <f t="shared" si="189"/>
        <v>62.5</v>
      </c>
      <c r="Q3072" s="11" t="s">
        <v>8323</v>
      </c>
      <c r="R3072" t="s">
        <v>8326</v>
      </c>
      <c r="S3072" s="12">
        <f t="shared" si="190"/>
        <v>41843.775011574071</v>
      </c>
      <c r="T3072">
        <f t="shared" si="191"/>
        <v>2014</v>
      </c>
    </row>
    <row r="3073" spans="1:20" ht="57.6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9">
        <f t="shared" si="188"/>
        <v>4</v>
      </c>
      <c r="P3073">
        <f t="shared" si="189"/>
        <v>31.25</v>
      </c>
      <c r="Q3073" s="11" t="s">
        <v>8327</v>
      </c>
      <c r="R3073" t="s">
        <v>8328</v>
      </c>
      <c r="S3073" s="12">
        <f t="shared" si="190"/>
        <v>41569.698831018519</v>
      </c>
      <c r="T3073">
        <f t="shared" si="191"/>
        <v>2013</v>
      </c>
    </row>
    <row r="3074" spans="1:20" ht="57.6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9">
        <f t="shared" si="188"/>
        <v>5</v>
      </c>
      <c r="P3074">
        <f t="shared" si="189"/>
        <v>62.5</v>
      </c>
      <c r="Q3074" s="11" t="s">
        <v>8321</v>
      </c>
      <c r="R3074" t="s">
        <v>8339</v>
      </c>
      <c r="S3074" s="12">
        <f t="shared" si="190"/>
        <v>41576.834513888891</v>
      </c>
      <c r="T3074">
        <f t="shared" si="191"/>
        <v>2013</v>
      </c>
    </row>
    <row r="3075" spans="1:20" ht="43.2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9">
        <f t="shared" ref="O3075:O3138" si="192">ROUND(E3075/D3075*100,0)</f>
        <v>5</v>
      </c>
      <c r="P3075">
        <f t="shared" ref="P3075:P3138" si="193">IFERROR(ROUND(E3075/L3075,2),0)</f>
        <v>41.67</v>
      </c>
      <c r="Q3075" s="11" t="s">
        <v>8311</v>
      </c>
      <c r="R3075" t="s">
        <v>8349</v>
      </c>
      <c r="S3075" s="12">
        <f t="shared" ref="S3075:S3138" si="194">(((J3075/60)/60)/24)+DATE(1970,1,1)</f>
        <v>42404.033090277779</v>
      </c>
      <c r="T3075">
        <f t="shared" ref="T3075:T3138" si="195">YEAR(S3075)</f>
        <v>2016</v>
      </c>
    </row>
    <row r="3076" spans="1:20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2">
        <f t="shared" si="194"/>
        <v>42341.99700231482</v>
      </c>
      <c r="T3076">
        <f t="shared" si="195"/>
        <v>2015</v>
      </c>
    </row>
    <row r="3077" spans="1:20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2">
        <f t="shared" si="194"/>
        <v>42067.011643518519</v>
      </c>
      <c r="T3077">
        <f t="shared" si="195"/>
        <v>2015</v>
      </c>
    </row>
    <row r="3078" spans="1:20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2">
        <f t="shared" si="194"/>
        <v>41927.71980324074</v>
      </c>
      <c r="T3078">
        <f t="shared" si="195"/>
        <v>2014</v>
      </c>
    </row>
    <row r="3079" spans="1:20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2">
        <f t="shared" si="194"/>
        <v>42737.545358796298</v>
      </c>
      <c r="T3079">
        <f t="shared" si="195"/>
        <v>2017</v>
      </c>
    </row>
    <row r="3080" spans="1:20" ht="57.6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9">
        <f t="shared" si="192"/>
        <v>0</v>
      </c>
      <c r="P3080">
        <f t="shared" si="193"/>
        <v>40</v>
      </c>
      <c r="Q3080" s="11" t="s">
        <v>8323</v>
      </c>
      <c r="R3080" t="s">
        <v>8326</v>
      </c>
      <c r="S3080" s="12">
        <f t="shared" si="194"/>
        <v>41843.664618055554</v>
      </c>
      <c r="T3080">
        <f t="shared" si="195"/>
        <v>2014</v>
      </c>
    </row>
    <row r="3081" spans="1:20" ht="43.2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9">
        <f t="shared" si="192"/>
        <v>0</v>
      </c>
      <c r="P3081">
        <f t="shared" si="193"/>
        <v>60</v>
      </c>
      <c r="Q3081" s="11" t="s">
        <v>8319</v>
      </c>
      <c r="R3081" t="s">
        <v>8345</v>
      </c>
      <c r="S3081" s="12">
        <f t="shared" si="194"/>
        <v>42087.878912037035</v>
      </c>
      <c r="T3081">
        <f t="shared" si="195"/>
        <v>2015</v>
      </c>
    </row>
    <row r="3082" spans="1:20" ht="43.2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9">
        <f t="shared" si="192"/>
        <v>6</v>
      </c>
      <c r="P3082">
        <f t="shared" si="193"/>
        <v>60</v>
      </c>
      <c r="Q3082" s="11" t="s">
        <v>8327</v>
      </c>
      <c r="R3082" t="s">
        <v>8350</v>
      </c>
      <c r="S3082" s="12">
        <f t="shared" si="194"/>
        <v>41711.169085648151</v>
      </c>
      <c r="T3082">
        <f t="shared" si="195"/>
        <v>2014</v>
      </c>
    </row>
    <row r="3083" spans="1:20" ht="43.2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9">
        <f t="shared" si="192"/>
        <v>29</v>
      </c>
      <c r="P3083">
        <f t="shared" si="193"/>
        <v>60</v>
      </c>
      <c r="Q3083" s="11" t="s">
        <v>8308</v>
      </c>
      <c r="R3083" t="s">
        <v>8342</v>
      </c>
      <c r="S3083" s="12">
        <f t="shared" si="194"/>
        <v>41954.688310185185</v>
      </c>
      <c r="T3083">
        <f t="shared" si="195"/>
        <v>2014</v>
      </c>
    </row>
    <row r="3084" spans="1:20" ht="43.2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9">
        <f t="shared" si="192"/>
        <v>48</v>
      </c>
      <c r="P3084">
        <f t="shared" si="193"/>
        <v>30</v>
      </c>
      <c r="Q3084" s="11" t="s">
        <v>8319</v>
      </c>
      <c r="R3084" t="s">
        <v>8320</v>
      </c>
      <c r="S3084" s="12">
        <f t="shared" si="194"/>
        <v>42807.755173611105</v>
      </c>
      <c r="T3084">
        <f t="shared" si="195"/>
        <v>2017</v>
      </c>
    </row>
    <row r="3085" spans="1:20" ht="43.2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9">
        <f t="shared" si="192"/>
        <v>171</v>
      </c>
      <c r="P3085">
        <f t="shared" si="193"/>
        <v>8.57</v>
      </c>
      <c r="Q3085" s="11" t="s">
        <v>8323</v>
      </c>
      <c r="R3085" t="s">
        <v>8326</v>
      </c>
      <c r="S3085" s="12">
        <f t="shared" si="194"/>
        <v>42425.730671296296</v>
      </c>
      <c r="T3085">
        <f t="shared" si="195"/>
        <v>2016</v>
      </c>
    </row>
    <row r="3086" spans="1:20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2">
        <f t="shared" si="194"/>
        <v>42520.847384259265</v>
      </c>
      <c r="T3086">
        <f t="shared" si="195"/>
        <v>2016</v>
      </c>
    </row>
    <row r="3087" spans="1:20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2">
        <f t="shared" si="194"/>
        <v>41977.004976851851</v>
      </c>
      <c r="T3087">
        <f t="shared" si="195"/>
        <v>2014</v>
      </c>
    </row>
    <row r="3088" spans="1:20" ht="43.2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9">
        <f t="shared" si="192"/>
        <v>3</v>
      </c>
      <c r="P3088">
        <f t="shared" si="193"/>
        <v>29</v>
      </c>
      <c r="Q3088" s="11" t="s">
        <v>8323</v>
      </c>
      <c r="R3088" t="s">
        <v>8335</v>
      </c>
      <c r="S3088" s="12">
        <f t="shared" si="194"/>
        <v>42138.798819444448</v>
      </c>
      <c r="T3088">
        <f t="shared" si="195"/>
        <v>2015</v>
      </c>
    </row>
    <row r="3089" spans="1:20" ht="43.2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9">
        <f t="shared" si="192"/>
        <v>12</v>
      </c>
      <c r="P3089">
        <f t="shared" si="193"/>
        <v>19.329999999999998</v>
      </c>
      <c r="Q3089" s="11" t="s">
        <v>8327</v>
      </c>
      <c r="R3089" t="s">
        <v>8354</v>
      </c>
      <c r="S3089" s="12">
        <f t="shared" si="194"/>
        <v>40939.948773148149</v>
      </c>
      <c r="T3089">
        <f t="shared" si="195"/>
        <v>2012</v>
      </c>
    </row>
    <row r="3090" spans="1:20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9">
        <f t="shared" si="192"/>
        <v>58</v>
      </c>
      <c r="P3090">
        <f t="shared" si="193"/>
        <v>58</v>
      </c>
      <c r="Q3090" s="11" t="s">
        <v>8323</v>
      </c>
      <c r="R3090" t="s">
        <v>8324</v>
      </c>
      <c r="S3090" s="12">
        <f t="shared" si="194"/>
        <v>42678.932083333333</v>
      </c>
      <c r="T3090">
        <f t="shared" si="195"/>
        <v>2016</v>
      </c>
    </row>
    <row r="3091" spans="1:20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2">
        <f t="shared" si="194"/>
        <v>42693.016180555554</v>
      </c>
      <c r="T3091">
        <f t="shared" si="195"/>
        <v>2016</v>
      </c>
    </row>
    <row r="3092" spans="1:20" ht="43.2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9">
        <f t="shared" si="192"/>
        <v>2</v>
      </c>
      <c r="P3092">
        <f t="shared" si="193"/>
        <v>23</v>
      </c>
      <c r="Q3092" s="11" t="s">
        <v>8316</v>
      </c>
      <c r="R3092" t="s">
        <v>8334</v>
      </c>
      <c r="S3092" s="12">
        <f t="shared" si="194"/>
        <v>42430.747511574074</v>
      </c>
      <c r="T3092">
        <f t="shared" si="195"/>
        <v>2016</v>
      </c>
    </row>
    <row r="3093" spans="1:20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2">
        <f t="shared" si="194"/>
        <v>40464.028182870366</v>
      </c>
      <c r="T3093">
        <f t="shared" si="195"/>
        <v>2010</v>
      </c>
    </row>
    <row r="3094" spans="1:20" ht="57.6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9">
        <f t="shared" si="192"/>
        <v>23</v>
      </c>
      <c r="P3094">
        <f t="shared" si="193"/>
        <v>16.43</v>
      </c>
      <c r="Q3094" s="11" t="s">
        <v>8308</v>
      </c>
      <c r="R3094" t="s">
        <v>8342</v>
      </c>
      <c r="S3094" s="12">
        <f t="shared" si="194"/>
        <v>42070.677604166667</v>
      </c>
      <c r="T3094">
        <f t="shared" si="195"/>
        <v>2015</v>
      </c>
    </row>
    <row r="3095" spans="1:20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2">
        <f t="shared" si="194"/>
        <v>41991.526655092588</v>
      </c>
      <c r="T3095">
        <f t="shared" si="195"/>
        <v>2014</v>
      </c>
    </row>
    <row r="3096" spans="1:20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2">
        <f t="shared" si="194"/>
        <v>41179.32104166667</v>
      </c>
      <c r="T3096">
        <f t="shared" si="195"/>
        <v>2012</v>
      </c>
    </row>
    <row r="3097" spans="1:20" ht="57.6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9">
        <f t="shared" si="192"/>
        <v>0</v>
      </c>
      <c r="P3097">
        <f t="shared" si="193"/>
        <v>36.67</v>
      </c>
      <c r="Q3097" s="11" t="s">
        <v>8323</v>
      </c>
      <c r="R3097" t="s">
        <v>8335</v>
      </c>
      <c r="S3097" s="12">
        <f t="shared" si="194"/>
        <v>42013.424502314811</v>
      </c>
      <c r="T3097">
        <f t="shared" si="195"/>
        <v>2015</v>
      </c>
    </row>
    <row r="3098" spans="1:20" ht="28.8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9">
        <f t="shared" si="192"/>
        <v>1</v>
      </c>
      <c r="P3098">
        <f t="shared" si="193"/>
        <v>55</v>
      </c>
      <c r="Q3098" s="11" t="s">
        <v>8311</v>
      </c>
      <c r="R3098" t="s">
        <v>8356</v>
      </c>
      <c r="S3098" s="12">
        <f t="shared" si="194"/>
        <v>42068.799039351856</v>
      </c>
      <c r="T3098">
        <f t="shared" si="195"/>
        <v>2015</v>
      </c>
    </row>
    <row r="3099" spans="1:20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9">
        <f t="shared" si="192"/>
        <v>2</v>
      </c>
      <c r="P3099">
        <f t="shared" si="193"/>
        <v>18.329999999999998</v>
      </c>
      <c r="Q3099" s="11" t="s">
        <v>8323</v>
      </c>
      <c r="R3099" t="s">
        <v>8326</v>
      </c>
      <c r="S3099" s="12">
        <f t="shared" si="194"/>
        <v>42069.903437500005</v>
      </c>
      <c r="T3099">
        <f t="shared" si="195"/>
        <v>2015</v>
      </c>
    </row>
    <row r="3100" spans="1:20" ht="43.2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9">
        <f t="shared" si="192"/>
        <v>2</v>
      </c>
      <c r="P3100">
        <f t="shared" si="193"/>
        <v>27.5</v>
      </c>
      <c r="Q3100" s="11" t="s">
        <v>8323</v>
      </c>
      <c r="R3100" t="s">
        <v>8326</v>
      </c>
      <c r="S3100" s="12">
        <f t="shared" si="194"/>
        <v>41991.022488425922</v>
      </c>
      <c r="T3100">
        <f t="shared" si="195"/>
        <v>2014</v>
      </c>
    </row>
    <row r="3101" spans="1:20" ht="43.2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9">
        <f t="shared" si="192"/>
        <v>3</v>
      </c>
      <c r="P3101">
        <f t="shared" si="193"/>
        <v>15.71</v>
      </c>
      <c r="Q3101" s="11" t="s">
        <v>8321</v>
      </c>
      <c r="R3101" t="s">
        <v>8325</v>
      </c>
      <c r="S3101" s="12">
        <f t="shared" si="194"/>
        <v>42032.82576388889</v>
      </c>
      <c r="T3101">
        <f t="shared" si="195"/>
        <v>2015</v>
      </c>
    </row>
    <row r="3102" spans="1:20" ht="43.2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9">
        <f t="shared" si="192"/>
        <v>11</v>
      </c>
      <c r="P3102">
        <f t="shared" si="193"/>
        <v>55</v>
      </c>
      <c r="Q3102" s="11" t="s">
        <v>8327</v>
      </c>
      <c r="R3102" t="s">
        <v>8330</v>
      </c>
      <c r="S3102" s="12">
        <f t="shared" si="194"/>
        <v>42559.814178240747</v>
      </c>
      <c r="T3102">
        <f t="shared" si="195"/>
        <v>2016</v>
      </c>
    </row>
    <row r="3103" spans="1:20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2">
        <f t="shared" si="194"/>
        <v>41928.690138888887</v>
      </c>
      <c r="T3103">
        <f t="shared" si="195"/>
        <v>2014</v>
      </c>
    </row>
    <row r="3104" spans="1:20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2">
        <f t="shared" si="194"/>
        <v>41704.16642361111</v>
      </c>
      <c r="T3104">
        <f t="shared" si="195"/>
        <v>2014</v>
      </c>
    </row>
    <row r="3105" spans="1:20" ht="28.8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9">
        <f t="shared" si="192"/>
        <v>1</v>
      </c>
      <c r="P3105">
        <f t="shared" si="193"/>
        <v>15.43</v>
      </c>
      <c r="Q3105" s="11" t="s">
        <v>8308</v>
      </c>
      <c r="R3105" t="s">
        <v>8342</v>
      </c>
      <c r="S3105" s="12">
        <f t="shared" si="194"/>
        <v>42094.101145833338</v>
      </c>
      <c r="T3105">
        <f t="shared" si="195"/>
        <v>2015</v>
      </c>
    </row>
    <row r="3106" spans="1:20" ht="43.2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9">
        <f t="shared" si="192"/>
        <v>1</v>
      </c>
      <c r="P3106">
        <f t="shared" si="193"/>
        <v>108</v>
      </c>
      <c r="Q3106" s="11" t="s">
        <v>8319</v>
      </c>
      <c r="R3106" t="s">
        <v>8320</v>
      </c>
      <c r="S3106" s="12">
        <f t="shared" si="194"/>
        <v>42804.034120370372</v>
      </c>
      <c r="T3106">
        <f t="shared" si="195"/>
        <v>2017</v>
      </c>
    </row>
    <row r="3107" spans="1:20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2">
        <f t="shared" si="194"/>
        <v>41973.740335648152</v>
      </c>
      <c r="T3107">
        <f t="shared" si="195"/>
        <v>2014</v>
      </c>
    </row>
    <row r="3108" spans="1:20" ht="43.2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9">
        <f t="shared" si="192"/>
        <v>0</v>
      </c>
      <c r="P3108">
        <f t="shared" si="193"/>
        <v>26.5</v>
      </c>
      <c r="Q3108" s="11" t="s">
        <v>8308</v>
      </c>
      <c r="R3108" t="s">
        <v>8310</v>
      </c>
      <c r="S3108" s="12">
        <f t="shared" si="194"/>
        <v>42115.656539351854</v>
      </c>
      <c r="T3108">
        <f t="shared" si="195"/>
        <v>2015</v>
      </c>
    </row>
    <row r="3109" spans="1:20" ht="43.2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9">
        <f t="shared" si="192"/>
        <v>0</v>
      </c>
      <c r="P3109">
        <f t="shared" si="193"/>
        <v>53</v>
      </c>
      <c r="Q3109" s="11" t="s">
        <v>8308</v>
      </c>
      <c r="R3109" t="s">
        <v>8342</v>
      </c>
      <c r="S3109" s="12">
        <f t="shared" si="194"/>
        <v>42192.816238425927</v>
      </c>
      <c r="T3109">
        <f t="shared" si="195"/>
        <v>2015</v>
      </c>
    </row>
    <row r="3110" spans="1:20" ht="57.6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9">
        <f t="shared" si="192"/>
        <v>1</v>
      </c>
      <c r="P3110">
        <f t="shared" si="193"/>
        <v>17.670000000000002</v>
      </c>
      <c r="Q3110" s="11" t="s">
        <v>8308</v>
      </c>
      <c r="R3110" t="s">
        <v>8315</v>
      </c>
      <c r="S3110" s="12">
        <f t="shared" si="194"/>
        <v>42408.714814814812</v>
      </c>
      <c r="T3110">
        <f t="shared" si="195"/>
        <v>2016</v>
      </c>
    </row>
    <row r="3111" spans="1:20" ht="72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9">
        <f t="shared" si="192"/>
        <v>1</v>
      </c>
      <c r="P3111">
        <f t="shared" si="193"/>
        <v>35.33</v>
      </c>
      <c r="Q3111" s="11" t="s">
        <v>8308</v>
      </c>
      <c r="R3111" t="s">
        <v>8310</v>
      </c>
      <c r="S3111" s="12">
        <f t="shared" si="194"/>
        <v>42061.11583333333</v>
      </c>
      <c r="T3111">
        <f t="shared" si="195"/>
        <v>2015</v>
      </c>
    </row>
    <row r="3112" spans="1:20" ht="43.2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9">
        <f t="shared" si="192"/>
        <v>1</v>
      </c>
      <c r="P3112">
        <f t="shared" si="193"/>
        <v>26.5</v>
      </c>
      <c r="Q3112" s="11" t="s">
        <v>8308</v>
      </c>
      <c r="R3112" t="s">
        <v>8310</v>
      </c>
      <c r="S3112" s="12">
        <f t="shared" si="194"/>
        <v>41836.847615740742</v>
      </c>
      <c r="T3112">
        <f t="shared" si="195"/>
        <v>2014</v>
      </c>
    </row>
    <row r="3113" spans="1:20" ht="43.2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9">
        <f t="shared" si="192"/>
        <v>424</v>
      </c>
      <c r="P3113">
        <f t="shared" si="193"/>
        <v>21.2</v>
      </c>
      <c r="Q3113" s="11" t="s">
        <v>8327</v>
      </c>
      <c r="R3113" t="s">
        <v>8331</v>
      </c>
      <c r="S3113" s="12">
        <f t="shared" si="194"/>
        <v>42141.762800925921</v>
      </c>
      <c r="T3113">
        <f t="shared" si="195"/>
        <v>2015</v>
      </c>
    </row>
    <row r="3114" spans="1:20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2">
        <f t="shared" si="194"/>
        <v>42384.680925925932</v>
      </c>
      <c r="T3114">
        <f t="shared" si="195"/>
        <v>2016</v>
      </c>
    </row>
    <row r="3115" spans="1:20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2">
        <f t="shared" si="194"/>
        <v>41941.680567129632</v>
      </c>
      <c r="T3115">
        <f t="shared" si="195"/>
        <v>2014</v>
      </c>
    </row>
    <row r="3116" spans="1:20" ht="43.2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9">
        <f t="shared" si="192"/>
        <v>0</v>
      </c>
      <c r="P3116">
        <f t="shared" si="193"/>
        <v>52.5</v>
      </c>
      <c r="Q3116" s="11" t="s">
        <v>8323</v>
      </c>
      <c r="R3116" t="s">
        <v>8324</v>
      </c>
      <c r="S3116" s="12">
        <f t="shared" si="194"/>
        <v>42766.956921296296</v>
      </c>
      <c r="T3116">
        <f t="shared" si="195"/>
        <v>2017</v>
      </c>
    </row>
    <row r="3117" spans="1:20" ht="43.2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9">
        <f t="shared" si="192"/>
        <v>1</v>
      </c>
      <c r="P3117">
        <f t="shared" si="193"/>
        <v>52.5</v>
      </c>
      <c r="Q3117" s="11" t="s">
        <v>8323</v>
      </c>
      <c r="R3117" t="s">
        <v>8326</v>
      </c>
      <c r="S3117" s="12">
        <f t="shared" si="194"/>
        <v>41856.672152777777</v>
      </c>
      <c r="T3117">
        <f t="shared" si="195"/>
        <v>2014</v>
      </c>
    </row>
    <row r="3118" spans="1:20" ht="43.2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9">
        <f t="shared" si="192"/>
        <v>2</v>
      </c>
      <c r="P3118">
        <f t="shared" si="193"/>
        <v>17.5</v>
      </c>
      <c r="Q3118" s="11" t="s">
        <v>8311</v>
      </c>
      <c r="R3118" t="s">
        <v>8352</v>
      </c>
      <c r="S3118" s="12">
        <f t="shared" si="194"/>
        <v>41550.922974537039</v>
      </c>
      <c r="T3118">
        <f t="shared" si="195"/>
        <v>2013</v>
      </c>
    </row>
    <row r="3119" spans="1:20" ht="43.2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9">
        <f t="shared" si="192"/>
        <v>11</v>
      </c>
      <c r="P3119">
        <f t="shared" si="193"/>
        <v>52.5</v>
      </c>
      <c r="Q3119" s="11" t="s">
        <v>8311</v>
      </c>
      <c r="R3119" t="s">
        <v>8356</v>
      </c>
      <c r="S3119" s="12">
        <f t="shared" si="194"/>
        <v>42524.36650462963</v>
      </c>
      <c r="T3119">
        <f t="shared" si="195"/>
        <v>2016</v>
      </c>
    </row>
    <row r="3120" spans="1:20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2">
        <f t="shared" si="194"/>
        <v>41361.886469907404</v>
      </c>
      <c r="T3120">
        <f t="shared" si="195"/>
        <v>2013</v>
      </c>
    </row>
    <row r="3121" spans="1:20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2">
        <f t="shared" si="194"/>
        <v>42656.717303240745</v>
      </c>
      <c r="T3121">
        <f t="shared" si="195"/>
        <v>2016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2">
        <f t="shared" si="194"/>
        <v>42018.94049768518</v>
      </c>
      <c r="T3122">
        <f t="shared" si="195"/>
        <v>2015</v>
      </c>
    </row>
    <row r="3123" spans="1:20" ht="43.2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9">
        <f t="shared" si="192"/>
        <v>2</v>
      </c>
      <c r="P3123">
        <f t="shared" si="193"/>
        <v>50.5</v>
      </c>
      <c r="Q3123" s="11" t="s">
        <v>8327</v>
      </c>
      <c r="R3123" t="s">
        <v>8350</v>
      </c>
      <c r="S3123" s="12">
        <f t="shared" si="194"/>
        <v>42599.965324074074</v>
      </c>
      <c r="T3123">
        <f t="shared" si="195"/>
        <v>2016</v>
      </c>
    </row>
    <row r="3124" spans="1:20" ht="43.2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9">
        <f t="shared" si="192"/>
        <v>3</v>
      </c>
      <c r="P3124">
        <f t="shared" si="193"/>
        <v>50.5</v>
      </c>
      <c r="Q3124" s="11" t="s">
        <v>8323</v>
      </c>
      <c r="R3124" t="s">
        <v>8326</v>
      </c>
      <c r="S3124" s="12">
        <f t="shared" si="194"/>
        <v>42615.142870370371</v>
      </c>
      <c r="T3124">
        <f t="shared" si="195"/>
        <v>2016</v>
      </c>
    </row>
    <row r="3125" spans="1:20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2">
        <f t="shared" si="194"/>
        <v>42472.449467592596</v>
      </c>
      <c r="T3125">
        <f t="shared" si="195"/>
        <v>2016</v>
      </c>
    </row>
    <row r="3126" spans="1:20" ht="43.2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9">
        <f t="shared" si="192"/>
        <v>144</v>
      </c>
      <c r="P3126">
        <f t="shared" si="193"/>
        <v>50.5</v>
      </c>
      <c r="Q3126" s="11" t="s">
        <v>8308</v>
      </c>
      <c r="R3126" t="s">
        <v>8310</v>
      </c>
      <c r="S3126" s="12">
        <f t="shared" si="194"/>
        <v>42683.420312500006</v>
      </c>
      <c r="T3126">
        <f t="shared" si="195"/>
        <v>2016</v>
      </c>
    </row>
    <row r="3127" spans="1:20" ht="43.2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9">
        <f t="shared" si="192"/>
        <v>0</v>
      </c>
      <c r="P3127">
        <f t="shared" si="193"/>
        <v>100</v>
      </c>
      <c r="Q3127" s="11" t="s">
        <v>8319</v>
      </c>
      <c r="R3127" t="s">
        <v>8345</v>
      </c>
      <c r="S3127" s="12">
        <f t="shared" si="194"/>
        <v>41854.747592592597</v>
      </c>
      <c r="T3127">
        <f t="shared" si="195"/>
        <v>2014</v>
      </c>
    </row>
    <row r="3128" spans="1:20" ht="43.2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9">
        <f t="shared" si="192"/>
        <v>0</v>
      </c>
      <c r="P3128">
        <f t="shared" si="193"/>
        <v>100</v>
      </c>
      <c r="Q3128" s="11" t="s">
        <v>8308</v>
      </c>
      <c r="R3128" t="s">
        <v>8310</v>
      </c>
      <c r="S3128" s="12">
        <f t="shared" si="194"/>
        <v>42172.816423611104</v>
      </c>
      <c r="T3128">
        <f t="shared" si="195"/>
        <v>2015</v>
      </c>
    </row>
    <row r="3129" spans="1:20" ht="43.2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9">
        <f t="shared" si="192"/>
        <v>0</v>
      </c>
      <c r="P3129">
        <f t="shared" si="193"/>
        <v>50</v>
      </c>
      <c r="Q3129" s="11" t="s">
        <v>8308</v>
      </c>
      <c r="R3129" t="s">
        <v>8342</v>
      </c>
      <c r="S3129" s="12">
        <f t="shared" si="194"/>
        <v>42063.721817129626</v>
      </c>
      <c r="T3129">
        <f t="shared" si="195"/>
        <v>2015</v>
      </c>
    </row>
    <row r="3130" spans="1:20" ht="43.2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9">
        <f t="shared" si="192"/>
        <v>0</v>
      </c>
      <c r="P3130">
        <f t="shared" si="193"/>
        <v>100</v>
      </c>
      <c r="Q3130" s="11" t="s">
        <v>8311</v>
      </c>
      <c r="R3130" t="s">
        <v>8348</v>
      </c>
      <c r="S3130" s="12">
        <f t="shared" si="194"/>
        <v>42340.360312500001</v>
      </c>
      <c r="T3130">
        <f t="shared" si="195"/>
        <v>2015</v>
      </c>
    </row>
    <row r="3131" spans="1:20" ht="43.2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9">
        <f t="shared" si="192"/>
        <v>0</v>
      </c>
      <c r="P3131">
        <f t="shared" si="193"/>
        <v>50</v>
      </c>
      <c r="Q3131" s="11" t="s">
        <v>8319</v>
      </c>
      <c r="R3131" t="s">
        <v>8345</v>
      </c>
      <c r="S3131" s="12">
        <f t="shared" si="194"/>
        <v>42124.893182870372</v>
      </c>
      <c r="T3131">
        <f t="shared" si="195"/>
        <v>2015</v>
      </c>
    </row>
    <row r="3132" spans="1:20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9">
        <f t="shared" si="192"/>
        <v>1</v>
      </c>
      <c r="P3132">
        <f t="shared" si="193"/>
        <v>100</v>
      </c>
      <c r="Q3132" s="11" t="s">
        <v>8327</v>
      </c>
      <c r="R3132" t="s">
        <v>8350</v>
      </c>
      <c r="S3132" s="12">
        <f t="shared" si="194"/>
        <v>41227.641724537039</v>
      </c>
      <c r="T3132">
        <f t="shared" si="195"/>
        <v>2012</v>
      </c>
    </row>
    <row r="3133" spans="1:20" ht="43.2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9">
        <f t="shared" si="192"/>
        <v>1</v>
      </c>
      <c r="P3133">
        <f t="shared" si="193"/>
        <v>100</v>
      </c>
      <c r="Q3133" s="11" t="s">
        <v>8319</v>
      </c>
      <c r="R3133" t="s">
        <v>8345</v>
      </c>
      <c r="S3133" s="12">
        <f t="shared" si="194"/>
        <v>42440.650335648148</v>
      </c>
      <c r="T3133">
        <f t="shared" si="195"/>
        <v>2016</v>
      </c>
    </row>
    <row r="3134" spans="1:20" ht="43.2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9">
        <f t="shared" si="192"/>
        <v>1</v>
      </c>
      <c r="P3134">
        <f t="shared" si="193"/>
        <v>100</v>
      </c>
      <c r="Q3134" s="11" t="s">
        <v>8323</v>
      </c>
      <c r="R3134" t="s">
        <v>8324</v>
      </c>
      <c r="S3134" s="12">
        <f t="shared" si="194"/>
        <v>42132.9143287037</v>
      </c>
      <c r="T3134">
        <f t="shared" si="195"/>
        <v>2015</v>
      </c>
    </row>
    <row r="3135" spans="1:20" ht="43.2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9">
        <f t="shared" si="192"/>
        <v>2</v>
      </c>
      <c r="P3135">
        <f t="shared" si="193"/>
        <v>100</v>
      </c>
      <c r="Q3135" s="11" t="s">
        <v>8321</v>
      </c>
      <c r="R3135" t="s">
        <v>8325</v>
      </c>
      <c r="S3135" s="12">
        <f t="shared" si="194"/>
        <v>42079.628344907411</v>
      </c>
      <c r="T3135">
        <f t="shared" si="195"/>
        <v>2015</v>
      </c>
    </row>
    <row r="3136" spans="1:20" ht="28.8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9">
        <f t="shared" si="192"/>
        <v>2</v>
      </c>
      <c r="P3136">
        <f t="shared" si="193"/>
        <v>100</v>
      </c>
      <c r="Q3136" s="11" t="s">
        <v>8308</v>
      </c>
      <c r="R3136" t="s">
        <v>8342</v>
      </c>
      <c r="S3136" s="12">
        <f t="shared" si="194"/>
        <v>42073.798171296294</v>
      </c>
      <c r="T3136">
        <f t="shared" si="195"/>
        <v>2015</v>
      </c>
    </row>
    <row r="3137" spans="1:20" ht="43.2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9">
        <f t="shared" si="192"/>
        <v>2</v>
      </c>
      <c r="P3137">
        <f t="shared" si="193"/>
        <v>25</v>
      </c>
      <c r="Q3137" s="11" t="s">
        <v>8311</v>
      </c>
      <c r="R3137" t="s">
        <v>8356</v>
      </c>
      <c r="S3137" s="12">
        <f t="shared" si="194"/>
        <v>40736.668032407404</v>
      </c>
      <c r="T3137">
        <f t="shared" si="195"/>
        <v>2011</v>
      </c>
    </row>
    <row r="3138" spans="1:20" ht="43.2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9">
        <f t="shared" si="192"/>
        <v>2</v>
      </c>
      <c r="P3138">
        <f t="shared" si="193"/>
        <v>25</v>
      </c>
      <c r="Q3138" s="11" t="s">
        <v>8323</v>
      </c>
      <c r="R3138" t="s">
        <v>8326</v>
      </c>
      <c r="S3138" s="12">
        <f t="shared" si="194"/>
        <v>41858.214629629627</v>
      </c>
      <c r="T3138">
        <f t="shared" si="195"/>
        <v>2014</v>
      </c>
    </row>
    <row r="3139" spans="1:20" ht="43.2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9">
        <f t="shared" ref="O3139:O3202" si="196">ROUND(E3139/D3139*100,0)</f>
        <v>3</v>
      </c>
      <c r="P3139">
        <f t="shared" ref="P3139:P3202" si="197">IFERROR(ROUND(E3139/L3139,2),0)</f>
        <v>10</v>
      </c>
      <c r="Q3139" s="11" t="s">
        <v>8316</v>
      </c>
      <c r="R3139" t="s">
        <v>8334</v>
      </c>
      <c r="S3139" s="12">
        <f t="shared" ref="S3139:S3202" si="198">(((J3139/60)/60)/24)+DATE(1970,1,1)</f>
        <v>42384.110775462963</v>
      </c>
      <c r="T3139">
        <f t="shared" ref="T3139:T3202" si="199">YEAR(S3139)</f>
        <v>2016</v>
      </c>
    </row>
    <row r="3140" spans="1:20" ht="43.2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9">
        <f t="shared" si="196"/>
        <v>3</v>
      </c>
      <c r="P3140">
        <f t="shared" si="197"/>
        <v>100</v>
      </c>
      <c r="Q3140" s="11" t="s">
        <v>8311</v>
      </c>
      <c r="R3140" t="s">
        <v>8349</v>
      </c>
      <c r="S3140" s="12">
        <f t="shared" si="198"/>
        <v>40672.729872685188</v>
      </c>
      <c r="T3140">
        <f t="shared" si="199"/>
        <v>2011</v>
      </c>
    </row>
    <row r="3141" spans="1:20" ht="43.2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9">
        <f t="shared" si="196"/>
        <v>4</v>
      </c>
      <c r="P3141">
        <f t="shared" si="197"/>
        <v>33.33</v>
      </c>
      <c r="Q3141" s="11" t="s">
        <v>8319</v>
      </c>
      <c r="R3141" t="s">
        <v>8345</v>
      </c>
      <c r="S3141" s="12">
        <f t="shared" si="198"/>
        <v>42656.86137731481</v>
      </c>
      <c r="T3141">
        <f t="shared" si="199"/>
        <v>2016</v>
      </c>
    </row>
    <row r="3142" spans="1:20" ht="43.2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9">
        <f t="shared" si="196"/>
        <v>4</v>
      </c>
      <c r="P3142">
        <f t="shared" si="197"/>
        <v>100</v>
      </c>
      <c r="Q3142" s="11" t="s">
        <v>8313</v>
      </c>
      <c r="R3142" t="s">
        <v>8355</v>
      </c>
      <c r="S3142" s="12">
        <f t="shared" si="198"/>
        <v>41871.65315972222</v>
      </c>
      <c r="T3142">
        <f t="shared" si="199"/>
        <v>2014</v>
      </c>
    </row>
    <row r="3143" spans="1:20" ht="57.6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9">
        <f t="shared" si="196"/>
        <v>5</v>
      </c>
      <c r="P3143">
        <f t="shared" si="197"/>
        <v>100</v>
      </c>
      <c r="Q3143" s="11" t="s">
        <v>8311</v>
      </c>
      <c r="R3143" t="s">
        <v>8348</v>
      </c>
      <c r="S3143" s="12">
        <f t="shared" si="198"/>
        <v>42360.437152777777</v>
      </c>
      <c r="T3143">
        <f t="shared" si="199"/>
        <v>2015</v>
      </c>
    </row>
    <row r="3144" spans="1:20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9">
        <f t="shared" si="196"/>
        <v>5</v>
      </c>
      <c r="P3144">
        <f t="shared" si="197"/>
        <v>100</v>
      </c>
      <c r="Q3144" s="11" t="s">
        <v>8323</v>
      </c>
      <c r="R3144" t="s">
        <v>8326</v>
      </c>
      <c r="S3144" s="12">
        <f t="shared" si="198"/>
        <v>41914.590011574073</v>
      </c>
      <c r="T3144">
        <f t="shared" si="199"/>
        <v>2014</v>
      </c>
    </row>
    <row r="3145" spans="1:20" ht="43.2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9">
        <f t="shared" si="196"/>
        <v>8</v>
      </c>
      <c r="P3145">
        <f t="shared" si="197"/>
        <v>100</v>
      </c>
      <c r="Q3145" s="11" t="s">
        <v>8311</v>
      </c>
      <c r="R3145" t="s">
        <v>8352</v>
      </c>
      <c r="S3145" s="12">
        <f t="shared" si="198"/>
        <v>41991.713460648149</v>
      </c>
      <c r="T3145">
        <f t="shared" si="199"/>
        <v>2014</v>
      </c>
    </row>
    <row r="3146" spans="1:20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2">
        <f t="shared" si="198"/>
        <v>42203.677766203706</v>
      </c>
      <c r="T3146">
        <f t="shared" si="199"/>
        <v>2015</v>
      </c>
    </row>
    <row r="3147" spans="1:20" ht="43.2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9">
        <f t="shared" si="196"/>
        <v>10</v>
      </c>
      <c r="P3147">
        <f t="shared" si="197"/>
        <v>16.670000000000002</v>
      </c>
      <c r="Q3147" s="11" t="s">
        <v>8323</v>
      </c>
      <c r="R3147" t="s">
        <v>8326</v>
      </c>
      <c r="S3147" s="12">
        <f t="shared" si="198"/>
        <v>42188.83293981482</v>
      </c>
      <c r="T3147">
        <f t="shared" si="199"/>
        <v>2015</v>
      </c>
    </row>
    <row r="3148" spans="1:20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9">
        <f t="shared" si="196"/>
        <v>17</v>
      </c>
      <c r="P3148">
        <f t="shared" si="197"/>
        <v>33.33</v>
      </c>
      <c r="Q3148" s="11" t="s">
        <v>8323</v>
      </c>
      <c r="R3148" t="s">
        <v>8326</v>
      </c>
      <c r="S3148" s="12">
        <f t="shared" si="198"/>
        <v>42057.190960648149</v>
      </c>
      <c r="T3148">
        <f t="shared" si="199"/>
        <v>2015</v>
      </c>
    </row>
    <row r="3149" spans="1:20" ht="43.2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9">
        <f t="shared" si="196"/>
        <v>20</v>
      </c>
      <c r="P3149">
        <f t="shared" si="197"/>
        <v>100</v>
      </c>
      <c r="Q3149" s="11" t="s">
        <v>8323</v>
      </c>
      <c r="R3149" t="s">
        <v>8335</v>
      </c>
      <c r="S3149" s="12">
        <f t="shared" si="198"/>
        <v>41946.936909722222</v>
      </c>
      <c r="T3149">
        <f t="shared" si="199"/>
        <v>2014</v>
      </c>
    </row>
    <row r="3150" spans="1:20" ht="28.8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9">
        <f t="shared" si="196"/>
        <v>20</v>
      </c>
      <c r="P3150">
        <f t="shared" si="197"/>
        <v>100</v>
      </c>
      <c r="Q3150" s="11" t="s">
        <v>8323</v>
      </c>
      <c r="R3150" t="s">
        <v>8326</v>
      </c>
      <c r="S3150" s="12">
        <f t="shared" si="198"/>
        <v>42125.644467592589</v>
      </c>
      <c r="T3150">
        <f t="shared" si="199"/>
        <v>2015</v>
      </c>
    </row>
    <row r="3151" spans="1:20" ht="43.2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9">
        <f t="shared" si="196"/>
        <v>100</v>
      </c>
      <c r="P3151">
        <f t="shared" si="197"/>
        <v>20</v>
      </c>
      <c r="Q3151" s="11" t="s">
        <v>8323</v>
      </c>
      <c r="R3151" t="s">
        <v>8326</v>
      </c>
      <c r="S3151" s="12">
        <f t="shared" si="198"/>
        <v>42649.54923611111</v>
      </c>
      <c r="T3151">
        <f t="shared" si="199"/>
        <v>2016</v>
      </c>
    </row>
    <row r="3152" spans="1:20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2">
        <f t="shared" si="198"/>
        <v>42802.718784722223</v>
      </c>
      <c r="T3152">
        <f t="shared" si="199"/>
        <v>2017</v>
      </c>
    </row>
    <row r="3153" spans="1:20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2">
        <f t="shared" si="198"/>
        <v>42636.645358796297</v>
      </c>
      <c r="T3153">
        <f t="shared" si="199"/>
        <v>2016</v>
      </c>
    </row>
    <row r="3154" spans="1:20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2">
        <f t="shared" si="198"/>
        <v>41781.045173611114</v>
      </c>
      <c r="T3154">
        <f t="shared" si="199"/>
        <v>2014</v>
      </c>
    </row>
    <row r="3155" spans="1:20" ht="43.2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9">
        <f t="shared" si="196"/>
        <v>3</v>
      </c>
      <c r="P3155">
        <f t="shared" si="197"/>
        <v>23.75</v>
      </c>
      <c r="Q3155" s="11" t="s">
        <v>8323</v>
      </c>
      <c r="R3155" t="s">
        <v>8326</v>
      </c>
      <c r="S3155" s="12">
        <f t="shared" si="198"/>
        <v>42446.060694444444</v>
      </c>
      <c r="T3155">
        <f t="shared" si="199"/>
        <v>2016</v>
      </c>
    </row>
    <row r="3156" spans="1:20" ht="43.2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9">
        <f t="shared" si="196"/>
        <v>6</v>
      </c>
      <c r="P3156">
        <f t="shared" si="197"/>
        <v>9.5</v>
      </c>
      <c r="Q3156" s="11" t="s">
        <v>8323</v>
      </c>
      <c r="R3156" t="s">
        <v>8326</v>
      </c>
      <c r="S3156" s="12">
        <f t="shared" si="198"/>
        <v>41920.963472222218</v>
      </c>
      <c r="T3156">
        <f t="shared" si="199"/>
        <v>2014</v>
      </c>
    </row>
    <row r="3157" spans="1:20" ht="43.2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9">
        <f t="shared" si="196"/>
        <v>3</v>
      </c>
      <c r="P3157">
        <f t="shared" si="197"/>
        <v>15.67</v>
      </c>
      <c r="Q3157" s="11" t="s">
        <v>8323</v>
      </c>
      <c r="R3157" t="s">
        <v>8326</v>
      </c>
      <c r="S3157" s="12">
        <f t="shared" si="198"/>
        <v>42029.135879629626</v>
      </c>
      <c r="T3157">
        <f t="shared" si="199"/>
        <v>2015</v>
      </c>
    </row>
    <row r="3158" spans="1:20" ht="43.2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9">
        <f t="shared" si="196"/>
        <v>4</v>
      </c>
      <c r="P3158">
        <f t="shared" si="197"/>
        <v>23.5</v>
      </c>
      <c r="Q3158" s="11" t="s">
        <v>8313</v>
      </c>
      <c r="R3158" t="s">
        <v>8355</v>
      </c>
      <c r="S3158" s="12">
        <f t="shared" si="198"/>
        <v>41936.020752314813</v>
      </c>
      <c r="T3158">
        <f t="shared" si="199"/>
        <v>2014</v>
      </c>
    </row>
    <row r="3159" spans="1:20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2">
        <f t="shared" si="198"/>
        <v>42246.789965277778</v>
      </c>
      <c r="T3159">
        <f t="shared" si="199"/>
        <v>2015</v>
      </c>
    </row>
    <row r="3160" spans="1:20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2">
        <f t="shared" si="198"/>
        <v>41968.172106481477</v>
      </c>
      <c r="T3160">
        <f t="shared" si="199"/>
        <v>2014</v>
      </c>
    </row>
    <row r="3161" spans="1:20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2">
        <f t="shared" si="198"/>
        <v>42551.884189814817</v>
      </c>
      <c r="T3161">
        <f t="shared" si="199"/>
        <v>2016</v>
      </c>
    </row>
    <row r="3162" spans="1:20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2">
        <f t="shared" si="198"/>
        <v>42384.306840277779</v>
      </c>
      <c r="T3162">
        <f t="shared" si="199"/>
        <v>2016</v>
      </c>
    </row>
    <row r="3163" spans="1:20" ht="28.8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9">
        <f t="shared" si="196"/>
        <v>0</v>
      </c>
      <c r="P3163">
        <f t="shared" si="197"/>
        <v>30</v>
      </c>
      <c r="Q3163" s="11" t="s">
        <v>8311</v>
      </c>
      <c r="R3163" t="s">
        <v>8356</v>
      </c>
      <c r="S3163" s="12">
        <f t="shared" si="198"/>
        <v>41373.579675925925</v>
      </c>
      <c r="T3163">
        <f t="shared" si="199"/>
        <v>2013</v>
      </c>
    </row>
    <row r="3164" spans="1:20" ht="57.6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9">
        <f t="shared" si="196"/>
        <v>0</v>
      </c>
      <c r="P3164">
        <f t="shared" si="197"/>
        <v>30</v>
      </c>
      <c r="Q3164" s="11" t="s">
        <v>8327</v>
      </c>
      <c r="R3164" t="s">
        <v>8350</v>
      </c>
      <c r="S3164" s="12">
        <f t="shared" si="198"/>
        <v>41829.965532407405</v>
      </c>
      <c r="T3164">
        <f t="shared" si="199"/>
        <v>2014</v>
      </c>
    </row>
    <row r="3165" spans="1:20" ht="43.2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9">
        <f t="shared" si="196"/>
        <v>1</v>
      </c>
      <c r="P3165">
        <f t="shared" si="197"/>
        <v>22.5</v>
      </c>
      <c r="Q3165" s="11" t="s">
        <v>8308</v>
      </c>
      <c r="R3165" t="s">
        <v>8310</v>
      </c>
      <c r="S3165" s="12">
        <f t="shared" si="198"/>
        <v>42752.845451388886</v>
      </c>
      <c r="T3165">
        <f t="shared" si="199"/>
        <v>2017</v>
      </c>
    </row>
    <row r="3166" spans="1:20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2">
        <f t="shared" si="198"/>
        <v>41809.754016203704</v>
      </c>
      <c r="T3166">
        <f t="shared" si="199"/>
        <v>2014</v>
      </c>
    </row>
    <row r="3167" spans="1:20" ht="43.2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9">
        <f t="shared" si="196"/>
        <v>2</v>
      </c>
      <c r="P3167">
        <f t="shared" si="197"/>
        <v>30</v>
      </c>
      <c r="Q3167" s="11" t="s">
        <v>8323</v>
      </c>
      <c r="R3167" t="s">
        <v>8326</v>
      </c>
      <c r="S3167" s="12">
        <f t="shared" si="198"/>
        <v>42358.684872685189</v>
      </c>
      <c r="T3167">
        <f t="shared" si="199"/>
        <v>2015</v>
      </c>
    </row>
    <row r="3168" spans="1:20" ht="43.2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9">
        <f t="shared" si="196"/>
        <v>5</v>
      </c>
      <c r="P3168">
        <f t="shared" si="197"/>
        <v>18</v>
      </c>
      <c r="Q3168" s="11" t="s">
        <v>8327</v>
      </c>
      <c r="R3168" t="s">
        <v>8350</v>
      </c>
      <c r="S3168" s="12">
        <f t="shared" si="198"/>
        <v>40921.117662037039</v>
      </c>
      <c r="T3168">
        <f t="shared" si="199"/>
        <v>2012</v>
      </c>
    </row>
    <row r="3169" spans="1:20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2">
        <f t="shared" si="198"/>
        <v>41858.825439814813</v>
      </c>
      <c r="T3169">
        <f t="shared" si="199"/>
        <v>2014</v>
      </c>
    </row>
    <row r="3170" spans="1:20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2">
        <f t="shared" si="198"/>
        <v>42512.626747685179</v>
      </c>
      <c r="T3170">
        <f t="shared" si="199"/>
        <v>2016</v>
      </c>
    </row>
    <row r="3171" spans="1:20" ht="28.8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9">
        <f t="shared" si="196"/>
        <v>0</v>
      </c>
      <c r="P3171">
        <f t="shared" si="197"/>
        <v>21.25</v>
      </c>
      <c r="Q3171" s="11" t="s">
        <v>8316</v>
      </c>
      <c r="R3171" t="s">
        <v>8334</v>
      </c>
      <c r="S3171" s="12">
        <f t="shared" si="198"/>
        <v>41832.086377314816</v>
      </c>
      <c r="T3171">
        <f t="shared" si="199"/>
        <v>2014</v>
      </c>
    </row>
    <row r="3172" spans="1:20" ht="43.2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9">
        <f t="shared" si="196"/>
        <v>0</v>
      </c>
      <c r="P3172">
        <f t="shared" si="197"/>
        <v>21.25</v>
      </c>
      <c r="Q3172" s="11" t="s">
        <v>8308</v>
      </c>
      <c r="R3172" t="s">
        <v>8318</v>
      </c>
      <c r="S3172" s="12">
        <f t="shared" si="198"/>
        <v>41767.587094907409</v>
      </c>
      <c r="T3172">
        <f t="shared" si="199"/>
        <v>2014</v>
      </c>
    </row>
    <row r="3173" spans="1:20" ht="43.2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9">
        <f t="shared" si="196"/>
        <v>1</v>
      </c>
      <c r="P3173">
        <f t="shared" si="197"/>
        <v>5.31</v>
      </c>
      <c r="Q3173" s="11" t="s">
        <v>8316</v>
      </c>
      <c r="R3173" t="s">
        <v>8334</v>
      </c>
      <c r="S3173" s="12">
        <f t="shared" si="198"/>
        <v>41018.711863425924</v>
      </c>
      <c r="T3173">
        <f t="shared" si="199"/>
        <v>2012</v>
      </c>
    </row>
    <row r="3174" spans="1:20" ht="43.2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9">
        <f t="shared" si="196"/>
        <v>1</v>
      </c>
      <c r="P3174">
        <f t="shared" si="197"/>
        <v>42.5</v>
      </c>
      <c r="Q3174" s="11" t="s">
        <v>8311</v>
      </c>
      <c r="R3174" t="s">
        <v>8349</v>
      </c>
      <c r="S3174" s="12">
        <f t="shared" si="198"/>
        <v>41652.742488425924</v>
      </c>
      <c r="T3174">
        <f t="shared" si="199"/>
        <v>2014</v>
      </c>
    </row>
    <row r="3175" spans="1:20" ht="43.2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9">
        <f t="shared" si="196"/>
        <v>3</v>
      </c>
      <c r="P3175">
        <f t="shared" si="197"/>
        <v>21.25</v>
      </c>
      <c r="Q3175" s="11" t="s">
        <v>8319</v>
      </c>
      <c r="R3175" t="s">
        <v>8320</v>
      </c>
      <c r="S3175" s="12">
        <f t="shared" si="198"/>
        <v>42804.895474537043</v>
      </c>
      <c r="T3175">
        <f t="shared" si="199"/>
        <v>2017</v>
      </c>
    </row>
    <row r="3176" spans="1:20" ht="43.2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9">
        <f t="shared" si="196"/>
        <v>5</v>
      </c>
      <c r="P3176">
        <f t="shared" si="197"/>
        <v>21.25</v>
      </c>
      <c r="Q3176" s="11" t="s">
        <v>8327</v>
      </c>
      <c r="R3176" t="s">
        <v>8330</v>
      </c>
      <c r="S3176" s="12">
        <f t="shared" si="198"/>
        <v>41841.56381944444</v>
      </c>
      <c r="T3176">
        <f t="shared" si="199"/>
        <v>2014</v>
      </c>
    </row>
    <row r="3177" spans="1:20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2">
        <f t="shared" si="198"/>
        <v>42510.341631944444</v>
      </c>
      <c r="T3177">
        <f t="shared" si="199"/>
        <v>2016</v>
      </c>
    </row>
    <row r="3178" spans="1:20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2">
        <f t="shared" si="198"/>
        <v>42333.598530092597</v>
      </c>
      <c r="T3178">
        <f t="shared" si="199"/>
        <v>2015</v>
      </c>
    </row>
    <row r="3179" spans="1:20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2">
        <f t="shared" si="198"/>
        <v>41753.758043981477</v>
      </c>
      <c r="T3179">
        <f t="shared" si="199"/>
        <v>2014</v>
      </c>
    </row>
    <row r="3180" spans="1:20" ht="43.2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9">
        <f t="shared" si="196"/>
        <v>0</v>
      </c>
      <c r="P3180">
        <f t="shared" si="197"/>
        <v>20.5</v>
      </c>
      <c r="Q3180" s="11" t="s">
        <v>8308</v>
      </c>
      <c r="R3180" t="s">
        <v>8342</v>
      </c>
      <c r="S3180" s="12">
        <f t="shared" si="198"/>
        <v>41961.18913194444</v>
      </c>
      <c r="T3180">
        <f t="shared" si="199"/>
        <v>2014</v>
      </c>
    </row>
    <row r="3181" spans="1:20" ht="43.2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9">
        <f t="shared" si="196"/>
        <v>1</v>
      </c>
      <c r="P3181">
        <f t="shared" si="197"/>
        <v>16.399999999999999</v>
      </c>
      <c r="Q3181" s="11" t="s">
        <v>8321</v>
      </c>
      <c r="R3181" t="s">
        <v>8339</v>
      </c>
      <c r="S3181" s="12">
        <f t="shared" si="198"/>
        <v>41938.717256944445</v>
      </c>
      <c r="T3181">
        <f t="shared" si="199"/>
        <v>2014</v>
      </c>
    </row>
    <row r="3182" spans="1:20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2">
        <f t="shared" si="198"/>
        <v>42168.559432870374</v>
      </c>
      <c r="T3182">
        <f t="shared" si="199"/>
        <v>2015</v>
      </c>
    </row>
    <row r="3183" spans="1:20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2">
        <f t="shared" si="198"/>
        <v>41661.381041666667</v>
      </c>
      <c r="T3183">
        <f t="shared" si="199"/>
        <v>2014</v>
      </c>
    </row>
    <row r="3184" spans="1:20" ht="57.6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9">
        <f t="shared" si="196"/>
        <v>1</v>
      </c>
      <c r="P3184">
        <f t="shared" si="197"/>
        <v>20</v>
      </c>
      <c r="Q3184" s="11" t="s">
        <v>8311</v>
      </c>
      <c r="R3184" t="s">
        <v>8349</v>
      </c>
      <c r="S3184" s="12">
        <f t="shared" si="198"/>
        <v>42144.769479166673</v>
      </c>
      <c r="T3184">
        <f t="shared" si="199"/>
        <v>2015</v>
      </c>
    </row>
    <row r="3185" spans="1:20" ht="43.2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9">
        <f t="shared" si="196"/>
        <v>1</v>
      </c>
      <c r="P3185">
        <f t="shared" si="197"/>
        <v>20</v>
      </c>
      <c r="Q3185" s="11" t="s">
        <v>8308</v>
      </c>
      <c r="R3185" t="s">
        <v>8342</v>
      </c>
      <c r="S3185" s="12">
        <f t="shared" si="198"/>
        <v>42632.443368055552</v>
      </c>
      <c r="T3185">
        <f t="shared" si="199"/>
        <v>2016</v>
      </c>
    </row>
    <row r="3186" spans="1:20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2">
        <f t="shared" si="198"/>
        <v>42794.022349537037</v>
      </c>
      <c r="T3186">
        <f t="shared" si="199"/>
        <v>2017</v>
      </c>
    </row>
    <row r="3187" spans="1:20" ht="57.6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9">
        <f t="shared" si="196"/>
        <v>11</v>
      </c>
      <c r="P3187">
        <f t="shared" si="197"/>
        <v>40</v>
      </c>
      <c r="Q3187" s="11" t="s">
        <v>8323</v>
      </c>
      <c r="R3187" t="s">
        <v>8326</v>
      </c>
      <c r="S3187" s="12">
        <f t="shared" si="198"/>
        <v>42497.070775462969</v>
      </c>
      <c r="T3187">
        <f t="shared" si="199"/>
        <v>2016</v>
      </c>
    </row>
    <row r="3188" spans="1:20" ht="43.2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9">
        <f t="shared" si="196"/>
        <v>32</v>
      </c>
      <c r="P3188">
        <f t="shared" si="197"/>
        <v>26.67</v>
      </c>
      <c r="Q3188" s="11" t="s">
        <v>8323</v>
      </c>
      <c r="R3188" t="s">
        <v>8326</v>
      </c>
      <c r="S3188" s="12">
        <f t="shared" si="198"/>
        <v>42257.590833333335</v>
      </c>
      <c r="T3188">
        <f t="shared" si="199"/>
        <v>2015</v>
      </c>
    </row>
    <row r="3189" spans="1:20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2">
        <f t="shared" si="198"/>
        <v>42181.902037037042</v>
      </c>
      <c r="T3189">
        <f t="shared" si="199"/>
        <v>2015</v>
      </c>
    </row>
    <row r="3190" spans="1:20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2">
        <f t="shared" si="198"/>
        <v>42391.35019675926</v>
      </c>
      <c r="T3190">
        <f t="shared" si="199"/>
        <v>2016</v>
      </c>
    </row>
    <row r="3191" spans="1:20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2">
        <f t="shared" si="198"/>
        <v>41129.942870370374</v>
      </c>
      <c r="T3191">
        <f t="shared" si="199"/>
        <v>2012</v>
      </c>
    </row>
    <row r="3192" spans="1:20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2">
        <f t="shared" si="198"/>
        <v>41913.94840277778</v>
      </c>
      <c r="T3192">
        <f t="shared" si="199"/>
        <v>2014</v>
      </c>
    </row>
    <row r="3193" spans="1:20" ht="28.8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9">
        <f t="shared" si="196"/>
        <v>0</v>
      </c>
      <c r="P3193">
        <f t="shared" si="197"/>
        <v>25</v>
      </c>
      <c r="Q3193" s="11" t="s">
        <v>8311</v>
      </c>
      <c r="R3193" t="s">
        <v>8348</v>
      </c>
      <c r="S3193" s="12">
        <f t="shared" si="198"/>
        <v>42529.730717592596</v>
      </c>
      <c r="T3193">
        <f t="shared" si="199"/>
        <v>2016</v>
      </c>
    </row>
    <row r="3194" spans="1:20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2">
        <f t="shared" si="198"/>
        <v>42507.71025462963</v>
      </c>
      <c r="T3194">
        <f t="shared" si="199"/>
        <v>2016</v>
      </c>
    </row>
    <row r="3195" spans="1:20" ht="43.2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9">
        <f t="shared" si="196"/>
        <v>0</v>
      </c>
      <c r="P3195">
        <f t="shared" si="197"/>
        <v>37.5</v>
      </c>
      <c r="Q3195" s="11" t="s">
        <v>8319</v>
      </c>
      <c r="R3195" t="s">
        <v>8357</v>
      </c>
      <c r="S3195" s="12">
        <f t="shared" si="198"/>
        <v>42078.997361111105</v>
      </c>
      <c r="T3195">
        <f t="shared" si="199"/>
        <v>2015</v>
      </c>
    </row>
    <row r="3196" spans="1:20" ht="43.2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9">
        <f t="shared" si="196"/>
        <v>0</v>
      </c>
      <c r="P3196">
        <f t="shared" si="197"/>
        <v>37.5</v>
      </c>
      <c r="Q3196" s="11" t="s">
        <v>8323</v>
      </c>
      <c r="R3196" t="s">
        <v>8324</v>
      </c>
      <c r="S3196" s="12">
        <f t="shared" si="198"/>
        <v>42122.670069444444</v>
      </c>
      <c r="T3196">
        <f t="shared" si="199"/>
        <v>2015</v>
      </c>
    </row>
    <row r="3197" spans="1:20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2">
        <f t="shared" si="198"/>
        <v>42460.610520833332</v>
      </c>
      <c r="T3197">
        <f t="shared" si="199"/>
        <v>2016</v>
      </c>
    </row>
    <row r="3198" spans="1:20" ht="43.2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9">
        <f t="shared" si="196"/>
        <v>0</v>
      </c>
      <c r="P3198">
        <f t="shared" si="197"/>
        <v>75</v>
      </c>
      <c r="Q3198" s="11" t="s">
        <v>8308</v>
      </c>
      <c r="R3198" t="s">
        <v>8310</v>
      </c>
      <c r="S3198" s="12">
        <f t="shared" si="198"/>
        <v>41946.898090277777</v>
      </c>
      <c r="T3198">
        <f t="shared" si="199"/>
        <v>2014</v>
      </c>
    </row>
    <row r="3199" spans="1:20" ht="57.6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9">
        <f t="shared" si="196"/>
        <v>1</v>
      </c>
      <c r="P3199">
        <f t="shared" si="197"/>
        <v>25</v>
      </c>
      <c r="Q3199" s="11" t="s">
        <v>8319</v>
      </c>
      <c r="R3199" t="s">
        <v>8345</v>
      </c>
      <c r="S3199" s="12">
        <f t="shared" si="198"/>
        <v>42594.524756944447</v>
      </c>
      <c r="T3199">
        <f t="shared" si="199"/>
        <v>2016</v>
      </c>
    </row>
    <row r="3200" spans="1:20" ht="43.2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9">
        <f t="shared" si="196"/>
        <v>2</v>
      </c>
      <c r="P3200">
        <f t="shared" si="197"/>
        <v>25</v>
      </c>
      <c r="Q3200" s="11" t="s">
        <v>8313</v>
      </c>
      <c r="R3200" t="s">
        <v>8351</v>
      </c>
      <c r="S3200" s="12">
        <f t="shared" si="198"/>
        <v>41941.430196759262</v>
      </c>
      <c r="T3200">
        <f t="shared" si="199"/>
        <v>2014</v>
      </c>
    </row>
    <row r="3201" spans="1:20" ht="57.6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9">
        <f t="shared" si="196"/>
        <v>3</v>
      </c>
      <c r="P3201">
        <f t="shared" si="197"/>
        <v>37.5</v>
      </c>
      <c r="Q3201" s="11" t="s">
        <v>8308</v>
      </c>
      <c r="R3201" t="s">
        <v>8342</v>
      </c>
      <c r="S3201" s="12">
        <f t="shared" si="198"/>
        <v>42195.187534722223</v>
      </c>
      <c r="T3201">
        <f t="shared" si="199"/>
        <v>2015</v>
      </c>
    </row>
    <row r="3202" spans="1:20" ht="43.2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9">
        <f t="shared" si="196"/>
        <v>4</v>
      </c>
      <c r="P3202">
        <f t="shared" si="197"/>
        <v>25</v>
      </c>
      <c r="Q3202" s="11" t="s">
        <v>8323</v>
      </c>
      <c r="R3202" t="s">
        <v>8326</v>
      </c>
      <c r="S3202" s="12">
        <f t="shared" si="198"/>
        <v>41851.700925925928</v>
      </c>
      <c r="T3202">
        <f t="shared" si="199"/>
        <v>2014</v>
      </c>
    </row>
    <row r="3203" spans="1:20" ht="43.2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9">
        <f t="shared" ref="O3203:O3266" si="200">ROUND(E3203/D3203*100,0)</f>
        <v>5</v>
      </c>
      <c r="P3203">
        <f t="shared" ref="P3203:P3266" si="201">IFERROR(ROUND(E3203/L3203,2),0)</f>
        <v>18.75</v>
      </c>
      <c r="Q3203" s="11" t="s">
        <v>8323</v>
      </c>
      <c r="R3203" t="s">
        <v>8326</v>
      </c>
      <c r="S3203" s="12">
        <f t="shared" ref="S3203:S3266" si="202">(((J3203/60)/60)/24)+DATE(1970,1,1)</f>
        <v>41940.967951388891</v>
      </c>
      <c r="T3203">
        <f t="shared" ref="T3203:T3266" si="203">YEAR(S3203)</f>
        <v>2014</v>
      </c>
    </row>
    <row r="3204" spans="1:20" ht="57.6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9">
        <f t="shared" si="200"/>
        <v>150</v>
      </c>
      <c r="P3204">
        <f t="shared" si="201"/>
        <v>25</v>
      </c>
      <c r="Q3204" s="11" t="s">
        <v>8323</v>
      </c>
      <c r="R3204" t="s">
        <v>8326</v>
      </c>
      <c r="S3204" s="12">
        <f t="shared" si="202"/>
        <v>42416.691655092596</v>
      </c>
      <c r="T3204">
        <f t="shared" si="203"/>
        <v>2016</v>
      </c>
    </row>
    <row r="3205" spans="1:20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2">
        <f t="shared" si="202"/>
        <v>42028.118865740747</v>
      </c>
      <c r="T3205">
        <f t="shared" si="203"/>
        <v>2015</v>
      </c>
    </row>
    <row r="3206" spans="1:20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2">
        <f t="shared" si="202"/>
        <v>42675.171076388884</v>
      </c>
      <c r="T3206">
        <f t="shared" si="203"/>
        <v>2016</v>
      </c>
    </row>
    <row r="3207" spans="1:20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2">
        <f t="shared" si="202"/>
        <v>40751.753298611111</v>
      </c>
      <c r="T3207">
        <f t="shared" si="203"/>
        <v>2011</v>
      </c>
    </row>
    <row r="3208" spans="1:20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2">
        <f t="shared" si="202"/>
        <v>42291.872175925921</v>
      </c>
      <c r="T3208">
        <f t="shared" si="203"/>
        <v>2015</v>
      </c>
    </row>
    <row r="3209" spans="1:20" ht="43.2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9">
        <f t="shared" si="200"/>
        <v>0</v>
      </c>
      <c r="P3209">
        <f t="shared" si="201"/>
        <v>23.67</v>
      </c>
      <c r="Q3209" s="11" t="s">
        <v>8323</v>
      </c>
      <c r="R3209" t="s">
        <v>8324</v>
      </c>
      <c r="S3209" s="12">
        <f t="shared" si="202"/>
        <v>42031.138831018514</v>
      </c>
      <c r="T3209">
        <f t="shared" si="203"/>
        <v>2015</v>
      </c>
    </row>
    <row r="3210" spans="1:20" ht="43.2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9">
        <f t="shared" si="200"/>
        <v>0</v>
      </c>
      <c r="P3210">
        <f t="shared" si="201"/>
        <v>23.67</v>
      </c>
      <c r="Q3210" s="11" t="s">
        <v>8319</v>
      </c>
      <c r="R3210" t="s">
        <v>8345</v>
      </c>
      <c r="S3210" s="12">
        <f t="shared" si="202"/>
        <v>42048.181921296295</v>
      </c>
      <c r="T3210">
        <f t="shared" si="203"/>
        <v>2015</v>
      </c>
    </row>
    <row r="3211" spans="1:20" ht="57.6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9">
        <f t="shared" si="200"/>
        <v>0</v>
      </c>
      <c r="P3211">
        <f t="shared" si="201"/>
        <v>23.33</v>
      </c>
      <c r="Q3211" s="11" t="s">
        <v>8323</v>
      </c>
      <c r="R3211" t="s">
        <v>8326</v>
      </c>
      <c r="S3211" s="12">
        <f t="shared" si="202"/>
        <v>42123.648831018523</v>
      </c>
      <c r="T3211">
        <f t="shared" si="203"/>
        <v>2015</v>
      </c>
    </row>
    <row r="3212" spans="1:20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2">
        <f t="shared" si="202"/>
        <v>41914.092152777775</v>
      </c>
      <c r="T3212">
        <f t="shared" si="203"/>
        <v>2014</v>
      </c>
    </row>
    <row r="3213" spans="1:20" ht="43.2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9">
        <f t="shared" si="200"/>
        <v>1</v>
      </c>
      <c r="P3213">
        <f t="shared" si="201"/>
        <v>35</v>
      </c>
      <c r="Q3213" s="11" t="s">
        <v>8316</v>
      </c>
      <c r="R3213" t="s">
        <v>8334</v>
      </c>
      <c r="S3213" s="12">
        <f t="shared" si="202"/>
        <v>41163.011828703704</v>
      </c>
      <c r="T3213">
        <f t="shared" si="203"/>
        <v>2012</v>
      </c>
    </row>
    <row r="3214" spans="1:20" ht="43.2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9">
        <f t="shared" si="200"/>
        <v>1</v>
      </c>
      <c r="P3214">
        <f t="shared" si="201"/>
        <v>17.5</v>
      </c>
      <c r="Q3214" s="11" t="s">
        <v>8319</v>
      </c>
      <c r="R3214" t="s">
        <v>8345</v>
      </c>
      <c r="S3214" s="12">
        <f t="shared" si="202"/>
        <v>41870.87467592593</v>
      </c>
      <c r="T3214">
        <f t="shared" si="203"/>
        <v>2014</v>
      </c>
    </row>
    <row r="3215" spans="1:20" ht="43.2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9">
        <f t="shared" si="200"/>
        <v>3</v>
      </c>
      <c r="P3215">
        <f t="shared" si="201"/>
        <v>35</v>
      </c>
      <c r="Q3215" s="11" t="s">
        <v>8327</v>
      </c>
      <c r="R3215" t="s">
        <v>8328</v>
      </c>
      <c r="S3215" s="12">
        <f t="shared" si="202"/>
        <v>40878.758217592593</v>
      </c>
      <c r="T3215">
        <f t="shared" si="203"/>
        <v>2011</v>
      </c>
    </row>
    <row r="3216" spans="1:20" ht="43.2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9">
        <f t="shared" si="200"/>
        <v>14</v>
      </c>
      <c r="P3216">
        <f t="shared" si="201"/>
        <v>11.67</v>
      </c>
      <c r="Q3216" s="11" t="s">
        <v>8321</v>
      </c>
      <c r="R3216" t="s">
        <v>8337</v>
      </c>
      <c r="S3216" s="12">
        <f t="shared" si="202"/>
        <v>42709.993981481486</v>
      </c>
      <c r="T3216">
        <f t="shared" si="203"/>
        <v>2016</v>
      </c>
    </row>
    <row r="3217" spans="1:20" ht="43.2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9">
        <f t="shared" si="200"/>
        <v>14</v>
      </c>
      <c r="P3217">
        <f t="shared" si="201"/>
        <v>10</v>
      </c>
      <c r="Q3217" s="11" t="s">
        <v>8323</v>
      </c>
      <c r="R3217" t="s">
        <v>8326</v>
      </c>
      <c r="S3217" s="12">
        <f t="shared" si="202"/>
        <v>41869.872685185182</v>
      </c>
      <c r="T3217">
        <f t="shared" si="203"/>
        <v>2014</v>
      </c>
    </row>
    <row r="3218" spans="1:20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2">
        <f t="shared" si="202"/>
        <v>42019.683761574073</v>
      </c>
      <c r="T3218">
        <f t="shared" si="203"/>
        <v>2015</v>
      </c>
    </row>
    <row r="3219" spans="1:20" ht="43.2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9">
        <f t="shared" si="200"/>
        <v>140</v>
      </c>
      <c r="P3219">
        <f t="shared" si="201"/>
        <v>23.33</v>
      </c>
      <c r="Q3219" s="11" t="s">
        <v>8323</v>
      </c>
      <c r="R3219" t="s">
        <v>8326</v>
      </c>
      <c r="S3219" s="12">
        <f t="shared" si="202"/>
        <v>42493.597013888888</v>
      </c>
      <c r="T3219">
        <f t="shared" si="203"/>
        <v>2016</v>
      </c>
    </row>
    <row r="3220" spans="1:20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2">
        <f t="shared" si="202"/>
        <v>41934.842685185184</v>
      </c>
      <c r="T3220">
        <f t="shared" si="203"/>
        <v>2014</v>
      </c>
    </row>
    <row r="3221" spans="1:20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2">
        <f t="shared" si="202"/>
        <v>42401.672372685185</v>
      </c>
      <c r="T3221">
        <f t="shared" si="203"/>
        <v>2016</v>
      </c>
    </row>
    <row r="3222" spans="1:20" ht="43.2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9">
        <f t="shared" si="200"/>
        <v>0</v>
      </c>
      <c r="P3222">
        <f t="shared" si="201"/>
        <v>34</v>
      </c>
      <c r="Q3222" s="11" t="s">
        <v>8308</v>
      </c>
      <c r="R3222" t="s">
        <v>8342</v>
      </c>
      <c r="S3222" s="12">
        <f t="shared" si="202"/>
        <v>42022.069988425923</v>
      </c>
      <c r="T3222">
        <f t="shared" si="203"/>
        <v>2015</v>
      </c>
    </row>
    <row r="3223" spans="1:20" ht="57.6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9">
        <f t="shared" si="200"/>
        <v>3</v>
      </c>
      <c r="P3223">
        <f t="shared" si="201"/>
        <v>8.5</v>
      </c>
      <c r="Q3223" s="11" t="s">
        <v>8308</v>
      </c>
      <c r="R3223" t="s">
        <v>8342</v>
      </c>
      <c r="S3223" s="12">
        <f t="shared" si="202"/>
        <v>42163.636828703704</v>
      </c>
      <c r="T3223">
        <f t="shared" si="203"/>
        <v>2015</v>
      </c>
    </row>
    <row r="3224" spans="1:20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2">
        <f t="shared" si="202"/>
        <v>41555.041701388887</v>
      </c>
      <c r="T3224">
        <f t="shared" si="203"/>
        <v>2013</v>
      </c>
    </row>
    <row r="3225" spans="1:20" ht="28.8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9">
        <f t="shared" si="200"/>
        <v>0</v>
      </c>
      <c r="P3225">
        <f t="shared" si="201"/>
        <v>16.25</v>
      </c>
      <c r="Q3225" s="11" t="s">
        <v>8319</v>
      </c>
      <c r="R3225" t="s">
        <v>8357</v>
      </c>
      <c r="S3225" s="12">
        <f t="shared" si="202"/>
        <v>41809.155138888891</v>
      </c>
      <c r="T3225">
        <f t="shared" si="203"/>
        <v>2014</v>
      </c>
    </row>
    <row r="3226" spans="1:20" ht="43.2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2">
        <f t="shared" si="202"/>
        <v>40567.825543981482</v>
      </c>
      <c r="T3226">
        <f t="shared" si="203"/>
        <v>2011</v>
      </c>
    </row>
    <row r="3227" spans="1:20" ht="43.2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9">
        <f t="shared" si="200"/>
        <v>1</v>
      </c>
      <c r="P3227">
        <f t="shared" si="201"/>
        <v>32.5</v>
      </c>
      <c r="Q3227" s="11" t="s">
        <v>8327</v>
      </c>
      <c r="R3227" t="s">
        <v>8350</v>
      </c>
      <c r="S3227" s="12">
        <f t="shared" si="202"/>
        <v>40505.232916666668</v>
      </c>
      <c r="T3227">
        <f t="shared" si="203"/>
        <v>2010</v>
      </c>
    </row>
    <row r="3228" spans="1:20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2">
        <f t="shared" si="202"/>
        <v>41941.10297453704</v>
      </c>
      <c r="T3228">
        <f t="shared" si="203"/>
        <v>2014</v>
      </c>
    </row>
    <row r="3229" spans="1:20" ht="28.8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9">
        <f t="shared" si="200"/>
        <v>2</v>
      </c>
      <c r="P3229">
        <f t="shared" si="201"/>
        <v>13</v>
      </c>
      <c r="Q3229" s="11" t="s">
        <v>8308</v>
      </c>
      <c r="R3229" t="s">
        <v>8310</v>
      </c>
      <c r="S3229" s="12">
        <f t="shared" si="202"/>
        <v>41817.866435185184</v>
      </c>
      <c r="T3229">
        <f t="shared" si="203"/>
        <v>2014</v>
      </c>
    </row>
    <row r="3230" spans="1:20" ht="43.2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9">
        <f t="shared" si="200"/>
        <v>9</v>
      </c>
      <c r="P3230">
        <f t="shared" si="201"/>
        <v>16.25</v>
      </c>
      <c r="Q3230" s="11" t="s">
        <v>8323</v>
      </c>
      <c r="R3230" t="s">
        <v>8326</v>
      </c>
      <c r="S3230" s="12">
        <f t="shared" si="202"/>
        <v>41834.135370370372</v>
      </c>
      <c r="T3230">
        <f t="shared" si="203"/>
        <v>2014</v>
      </c>
    </row>
    <row r="3231" spans="1:20" ht="43.2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9">
        <f t="shared" si="200"/>
        <v>6500</v>
      </c>
      <c r="P3231">
        <f t="shared" si="201"/>
        <v>21.67</v>
      </c>
      <c r="Q3231" s="11" t="s">
        <v>8323</v>
      </c>
      <c r="R3231" t="s">
        <v>8326</v>
      </c>
      <c r="S3231" s="12">
        <f t="shared" si="202"/>
        <v>42432.701724537037</v>
      </c>
      <c r="T3231">
        <f t="shared" si="203"/>
        <v>2016</v>
      </c>
    </row>
    <row r="3232" spans="1:20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2">
        <f t="shared" si="202"/>
        <v>41486.424317129626</v>
      </c>
      <c r="T3232">
        <f t="shared" si="203"/>
        <v>2013</v>
      </c>
    </row>
    <row r="3233" spans="1:20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2">
        <f t="shared" si="202"/>
        <v>42128.615682870368</v>
      </c>
      <c r="T3233">
        <f t="shared" si="203"/>
        <v>2015</v>
      </c>
    </row>
    <row r="3234" spans="1:20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2">
        <f t="shared" si="202"/>
        <v>41488.022256944445</v>
      </c>
      <c r="T3234">
        <f t="shared" si="203"/>
        <v>2013</v>
      </c>
    </row>
    <row r="3235" spans="1:20" ht="43.2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9">
        <f t="shared" si="200"/>
        <v>0</v>
      </c>
      <c r="P3235">
        <f t="shared" si="201"/>
        <v>30.5</v>
      </c>
      <c r="Q3235" s="11" t="s">
        <v>8308</v>
      </c>
      <c r="R3235" t="s">
        <v>8342</v>
      </c>
      <c r="S3235" s="12">
        <f t="shared" si="202"/>
        <v>42177.543171296296</v>
      </c>
      <c r="T3235">
        <f t="shared" si="203"/>
        <v>2015</v>
      </c>
    </row>
    <row r="3236" spans="1:20" ht="28.8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9">
        <f t="shared" si="200"/>
        <v>0</v>
      </c>
      <c r="P3236">
        <f t="shared" si="201"/>
        <v>30.5</v>
      </c>
      <c r="Q3236" s="11" t="s">
        <v>8308</v>
      </c>
      <c r="R3236" t="s">
        <v>8310</v>
      </c>
      <c r="S3236" s="12">
        <f t="shared" si="202"/>
        <v>41948.041192129633</v>
      </c>
      <c r="T3236">
        <f t="shared" si="203"/>
        <v>2014</v>
      </c>
    </row>
    <row r="3237" spans="1:20" ht="43.2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9">
        <f t="shared" si="200"/>
        <v>1</v>
      </c>
      <c r="P3237">
        <f t="shared" si="201"/>
        <v>20.329999999999998</v>
      </c>
      <c r="Q3237" s="11" t="s">
        <v>8321</v>
      </c>
      <c r="R3237" t="s">
        <v>8339</v>
      </c>
      <c r="S3237" s="12">
        <f t="shared" si="202"/>
        <v>41547.694456018515</v>
      </c>
      <c r="T3237">
        <f t="shared" si="203"/>
        <v>2013</v>
      </c>
    </row>
    <row r="3238" spans="1:20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2">
        <f t="shared" si="202"/>
        <v>42020.768634259264</v>
      </c>
      <c r="T3238">
        <f t="shared" si="203"/>
        <v>2015</v>
      </c>
    </row>
    <row r="3239" spans="1:20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2">
        <f t="shared" si="202"/>
        <v>42129.777210648142</v>
      </c>
      <c r="T3239">
        <f t="shared" si="203"/>
        <v>2015</v>
      </c>
    </row>
    <row r="3240" spans="1:20" ht="43.2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9">
        <f t="shared" si="200"/>
        <v>1</v>
      </c>
      <c r="P3240">
        <f t="shared" si="201"/>
        <v>20</v>
      </c>
      <c r="Q3240" s="11" t="s">
        <v>8323</v>
      </c>
      <c r="R3240" t="s">
        <v>8326</v>
      </c>
      <c r="S3240" s="12">
        <f t="shared" si="202"/>
        <v>42295.891828703709</v>
      </c>
      <c r="T3240">
        <f t="shared" si="203"/>
        <v>2015</v>
      </c>
    </row>
    <row r="3241" spans="1:20" ht="43.2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9">
        <f t="shared" si="200"/>
        <v>2</v>
      </c>
      <c r="P3241">
        <f t="shared" si="201"/>
        <v>15</v>
      </c>
      <c r="Q3241" s="11" t="s">
        <v>8323</v>
      </c>
      <c r="R3241" t="s">
        <v>8326</v>
      </c>
      <c r="S3241" s="12">
        <f t="shared" si="202"/>
        <v>42178.815891203703</v>
      </c>
      <c r="T3241">
        <f t="shared" si="203"/>
        <v>2015</v>
      </c>
    </row>
    <row r="3242" spans="1:20" ht="57.6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9">
        <f t="shared" si="200"/>
        <v>3</v>
      </c>
      <c r="P3242">
        <f t="shared" si="201"/>
        <v>20</v>
      </c>
      <c r="Q3242" s="11" t="s">
        <v>8308</v>
      </c>
      <c r="R3242" t="s">
        <v>8342</v>
      </c>
      <c r="S3242" s="12">
        <f t="shared" si="202"/>
        <v>42087.343090277776</v>
      </c>
      <c r="T3242">
        <f t="shared" si="203"/>
        <v>2015</v>
      </c>
    </row>
    <row r="3243" spans="1:20" ht="43.2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9">
        <f t="shared" si="200"/>
        <v>6</v>
      </c>
      <c r="P3243">
        <f t="shared" si="201"/>
        <v>15</v>
      </c>
      <c r="Q3243" s="11" t="s">
        <v>8323</v>
      </c>
      <c r="R3243" t="s">
        <v>8326</v>
      </c>
      <c r="S3243" s="12">
        <f t="shared" si="202"/>
        <v>42177.964201388888</v>
      </c>
      <c r="T3243">
        <f t="shared" si="203"/>
        <v>2015</v>
      </c>
    </row>
    <row r="3244" spans="1:20" ht="28.8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9">
        <f t="shared" si="200"/>
        <v>9</v>
      </c>
      <c r="P3244">
        <f t="shared" si="201"/>
        <v>60</v>
      </c>
      <c r="Q3244" s="11" t="s">
        <v>8313</v>
      </c>
      <c r="R3244" t="s">
        <v>8355</v>
      </c>
      <c r="S3244" s="12">
        <f t="shared" si="202"/>
        <v>42286.88217592593</v>
      </c>
      <c r="T3244">
        <f t="shared" si="203"/>
        <v>2015</v>
      </c>
    </row>
    <row r="3245" spans="1:20" ht="43.2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9">
        <f t="shared" si="200"/>
        <v>9</v>
      </c>
      <c r="P3245">
        <f t="shared" si="201"/>
        <v>30</v>
      </c>
      <c r="Q3245" s="11" t="s">
        <v>8308</v>
      </c>
      <c r="R3245" t="s">
        <v>8318</v>
      </c>
      <c r="S3245" s="12">
        <f t="shared" si="202"/>
        <v>41929.174456018518</v>
      </c>
      <c r="T3245">
        <f t="shared" si="203"/>
        <v>2014</v>
      </c>
    </row>
    <row r="3246" spans="1:20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2">
        <f t="shared" si="202"/>
        <v>42744.903182870374</v>
      </c>
      <c r="T3246">
        <f t="shared" si="203"/>
        <v>2017</v>
      </c>
    </row>
    <row r="3247" spans="1:20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2">
        <f t="shared" si="202"/>
        <v>42767.031678240746</v>
      </c>
      <c r="T3247">
        <f t="shared" si="203"/>
        <v>2017</v>
      </c>
    </row>
    <row r="3248" spans="1:20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2">
        <f t="shared" si="202"/>
        <v>41840.983541666668</v>
      </c>
      <c r="T3248">
        <f t="shared" si="203"/>
        <v>2014</v>
      </c>
    </row>
    <row r="3249" spans="1:20" ht="57.6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9">
        <f t="shared" si="200"/>
        <v>0</v>
      </c>
      <c r="P3249">
        <f t="shared" si="201"/>
        <v>18.670000000000002</v>
      </c>
      <c r="Q3249" s="11" t="s">
        <v>8323</v>
      </c>
      <c r="R3249" t="s">
        <v>8324</v>
      </c>
      <c r="S3249" s="12">
        <f t="shared" si="202"/>
        <v>41853.563402777778</v>
      </c>
      <c r="T3249">
        <f t="shared" si="203"/>
        <v>2014</v>
      </c>
    </row>
    <row r="3250" spans="1:20" ht="43.2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9">
        <f t="shared" si="200"/>
        <v>1</v>
      </c>
      <c r="P3250">
        <f t="shared" si="201"/>
        <v>14</v>
      </c>
      <c r="Q3250" s="11" t="s">
        <v>8308</v>
      </c>
      <c r="R3250" t="s">
        <v>8342</v>
      </c>
      <c r="S3250" s="12">
        <f t="shared" si="202"/>
        <v>42020.854247685187</v>
      </c>
      <c r="T3250">
        <f t="shared" si="203"/>
        <v>2015</v>
      </c>
    </row>
    <row r="3251" spans="1:20" ht="43.2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9">
        <f t="shared" si="200"/>
        <v>1</v>
      </c>
      <c r="P3251">
        <f t="shared" si="201"/>
        <v>18.670000000000002</v>
      </c>
      <c r="Q3251" s="11" t="s">
        <v>8316</v>
      </c>
      <c r="R3251" t="s">
        <v>8334</v>
      </c>
      <c r="S3251" s="12">
        <f t="shared" si="202"/>
        <v>41101.906111111115</v>
      </c>
      <c r="T3251">
        <f t="shared" si="203"/>
        <v>2012</v>
      </c>
    </row>
    <row r="3252" spans="1:20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2">
        <f t="shared" si="202"/>
        <v>42268.658715277779</v>
      </c>
      <c r="T3252">
        <f t="shared" si="203"/>
        <v>2015</v>
      </c>
    </row>
    <row r="3253" spans="1:20" ht="43.2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9">
        <f t="shared" si="200"/>
        <v>0</v>
      </c>
      <c r="P3253">
        <f t="shared" si="201"/>
        <v>18.329999999999998</v>
      </c>
      <c r="Q3253" s="11" t="s">
        <v>8308</v>
      </c>
      <c r="R3253" t="s">
        <v>8342</v>
      </c>
      <c r="S3253" s="12">
        <f t="shared" si="202"/>
        <v>42248.793310185181</v>
      </c>
      <c r="T3253">
        <f t="shared" si="203"/>
        <v>2015</v>
      </c>
    </row>
    <row r="3254" spans="1:20" ht="43.2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9">
        <f t="shared" si="200"/>
        <v>0</v>
      </c>
      <c r="P3254">
        <f t="shared" si="201"/>
        <v>18.329999999999998</v>
      </c>
      <c r="Q3254" s="11" t="s">
        <v>8323</v>
      </c>
      <c r="R3254" t="s">
        <v>8326</v>
      </c>
      <c r="S3254" s="12">
        <f t="shared" si="202"/>
        <v>41784.789687500001</v>
      </c>
      <c r="T3254">
        <f t="shared" si="203"/>
        <v>2014</v>
      </c>
    </row>
    <row r="3255" spans="1:20" ht="43.2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9">
        <f t="shared" si="200"/>
        <v>1</v>
      </c>
      <c r="P3255">
        <f t="shared" si="201"/>
        <v>27.5</v>
      </c>
      <c r="Q3255" s="11" t="s">
        <v>8311</v>
      </c>
      <c r="R3255" t="s">
        <v>8349</v>
      </c>
      <c r="S3255" s="12">
        <f t="shared" si="202"/>
        <v>41054.847777777781</v>
      </c>
      <c r="T3255">
        <f t="shared" si="203"/>
        <v>2012</v>
      </c>
    </row>
    <row r="3256" spans="1:20" ht="43.2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9">
        <f t="shared" si="200"/>
        <v>1</v>
      </c>
      <c r="P3256">
        <f t="shared" si="201"/>
        <v>27.5</v>
      </c>
      <c r="Q3256" s="11" t="s">
        <v>8308</v>
      </c>
      <c r="R3256" t="s">
        <v>8342</v>
      </c>
      <c r="S3256" s="12">
        <f t="shared" si="202"/>
        <v>42096.918240740735</v>
      </c>
      <c r="T3256">
        <f t="shared" si="203"/>
        <v>2015</v>
      </c>
    </row>
    <row r="3257" spans="1:20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2">
        <f t="shared" si="202"/>
        <v>41805.895254629628</v>
      </c>
      <c r="T3257">
        <f t="shared" si="203"/>
        <v>2014</v>
      </c>
    </row>
    <row r="3258" spans="1:20" ht="43.2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9">
        <f t="shared" si="200"/>
        <v>1</v>
      </c>
      <c r="P3258">
        <f t="shared" si="201"/>
        <v>27.5</v>
      </c>
      <c r="Q3258" s="11" t="s">
        <v>8311</v>
      </c>
      <c r="R3258" t="s">
        <v>8348</v>
      </c>
      <c r="S3258" s="12">
        <f t="shared" si="202"/>
        <v>42232.15016203704</v>
      </c>
      <c r="T3258">
        <f t="shared" si="203"/>
        <v>2015</v>
      </c>
    </row>
    <row r="3259" spans="1:20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2">
        <f t="shared" si="202"/>
        <v>42104.781597222223</v>
      </c>
      <c r="T3259">
        <f t="shared" si="203"/>
        <v>2015</v>
      </c>
    </row>
    <row r="3260" spans="1:20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2">
        <f t="shared" si="202"/>
        <v>42778.765300925923</v>
      </c>
      <c r="T3260">
        <f t="shared" si="203"/>
        <v>2017</v>
      </c>
    </row>
    <row r="3261" spans="1:20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2">
        <f t="shared" si="202"/>
        <v>42429.695543981477</v>
      </c>
      <c r="T3261">
        <f t="shared" si="203"/>
        <v>2016</v>
      </c>
    </row>
    <row r="3262" spans="1:20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2">
        <f t="shared" si="202"/>
        <v>42585.7106712963</v>
      </c>
      <c r="T3262">
        <f t="shared" si="203"/>
        <v>2016</v>
      </c>
    </row>
    <row r="3263" spans="1:20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2">
        <f t="shared" si="202"/>
        <v>42300.585891203707</v>
      </c>
      <c r="T3263">
        <f t="shared" si="203"/>
        <v>2015</v>
      </c>
    </row>
    <row r="3264" spans="1:20" ht="43.2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9">
        <f t="shared" si="200"/>
        <v>0</v>
      </c>
      <c r="P3264">
        <f t="shared" si="201"/>
        <v>26</v>
      </c>
      <c r="Q3264" s="11" t="s">
        <v>8308</v>
      </c>
      <c r="R3264" t="s">
        <v>8342</v>
      </c>
      <c r="S3264" s="12">
        <f t="shared" si="202"/>
        <v>42249.667997685188</v>
      </c>
      <c r="T3264">
        <f t="shared" si="203"/>
        <v>2015</v>
      </c>
    </row>
    <row r="3265" spans="1:20" ht="43.2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9">
        <f t="shared" si="200"/>
        <v>0</v>
      </c>
      <c r="P3265">
        <f t="shared" si="201"/>
        <v>3.71</v>
      </c>
      <c r="Q3265" s="11" t="s">
        <v>8321</v>
      </c>
      <c r="R3265" t="s">
        <v>8339</v>
      </c>
      <c r="S3265" s="12">
        <f t="shared" si="202"/>
        <v>42318.098217592589</v>
      </c>
      <c r="T3265">
        <f t="shared" si="203"/>
        <v>2015</v>
      </c>
    </row>
    <row r="3266" spans="1:20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0"/>
        <v>0</v>
      </c>
      <c r="P3266">
        <f t="shared" si="201"/>
        <v>52</v>
      </c>
      <c r="Q3266" s="11" t="s">
        <v>8319</v>
      </c>
      <c r="R3266" t="s">
        <v>8345</v>
      </c>
      <c r="S3266" s="12">
        <f t="shared" si="202"/>
        <v>42107.679756944446</v>
      </c>
      <c r="T3266">
        <f t="shared" si="203"/>
        <v>2015</v>
      </c>
    </row>
    <row r="3267" spans="1:20" ht="43.2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9">
        <f t="shared" ref="O3267:O3330" si="204">ROUND(E3267/D3267*100,0)</f>
        <v>0</v>
      </c>
      <c r="P3267">
        <f t="shared" ref="P3267:P3330" si="205">IFERROR(ROUND(E3267/L3267,2),0)</f>
        <v>8.5</v>
      </c>
      <c r="Q3267" s="11" t="s">
        <v>8308</v>
      </c>
      <c r="R3267" t="s">
        <v>8315</v>
      </c>
      <c r="S3267" s="12">
        <f t="shared" ref="S3267:S3330" si="206">(((J3267/60)/60)/24)+DATE(1970,1,1)</f>
        <v>42055.600995370376</v>
      </c>
      <c r="T3267">
        <f t="shared" ref="T3267:T3330" si="207">YEAR(S3267)</f>
        <v>2015</v>
      </c>
    </row>
    <row r="3268" spans="1:20" ht="43.2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9">
        <f t="shared" si="204"/>
        <v>0</v>
      </c>
      <c r="P3268">
        <f t="shared" si="205"/>
        <v>12.75</v>
      </c>
      <c r="Q3268" s="11" t="s">
        <v>8316</v>
      </c>
      <c r="R3268" t="s">
        <v>8334</v>
      </c>
      <c r="S3268" s="12">
        <f t="shared" si="206"/>
        <v>41645.832141203704</v>
      </c>
      <c r="T3268">
        <f t="shared" si="207"/>
        <v>2014</v>
      </c>
    </row>
    <row r="3269" spans="1:20" ht="43.2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9">
        <f t="shared" si="204"/>
        <v>1</v>
      </c>
      <c r="P3269">
        <f t="shared" si="205"/>
        <v>17</v>
      </c>
      <c r="Q3269" s="11" t="s">
        <v>8316</v>
      </c>
      <c r="R3269" t="s">
        <v>8344</v>
      </c>
      <c r="S3269" s="12">
        <f t="shared" si="206"/>
        <v>42528.899398148147</v>
      </c>
      <c r="T3269">
        <f t="shared" si="207"/>
        <v>2016</v>
      </c>
    </row>
    <row r="3270" spans="1:20" ht="43.2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9">
        <f t="shared" si="204"/>
        <v>1</v>
      </c>
      <c r="P3270">
        <f t="shared" si="205"/>
        <v>25.5</v>
      </c>
      <c r="Q3270" s="11" t="s">
        <v>8319</v>
      </c>
      <c r="R3270" t="s">
        <v>8345</v>
      </c>
      <c r="S3270" s="12">
        <f t="shared" si="206"/>
        <v>42110.326423611114</v>
      </c>
      <c r="T3270">
        <f t="shared" si="207"/>
        <v>2015</v>
      </c>
    </row>
    <row r="3271" spans="1:20" ht="43.2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9">
        <f t="shared" si="204"/>
        <v>1</v>
      </c>
      <c r="P3271">
        <f t="shared" si="205"/>
        <v>25.5</v>
      </c>
      <c r="Q3271" s="11" t="s">
        <v>8321</v>
      </c>
      <c r="R3271" t="s">
        <v>8339</v>
      </c>
      <c r="S3271" s="12">
        <f t="shared" si="206"/>
        <v>41605.167696759258</v>
      </c>
      <c r="T3271">
        <f t="shared" si="207"/>
        <v>2013</v>
      </c>
    </row>
    <row r="3272" spans="1:20" ht="43.2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9">
        <f t="shared" si="204"/>
        <v>1</v>
      </c>
      <c r="P3272">
        <f t="shared" si="205"/>
        <v>25.5</v>
      </c>
      <c r="Q3272" s="11" t="s">
        <v>8327</v>
      </c>
      <c r="R3272" t="s">
        <v>8330</v>
      </c>
      <c r="S3272" s="12">
        <f t="shared" si="206"/>
        <v>42187.281678240746</v>
      </c>
      <c r="T3272">
        <f t="shared" si="207"/>
        <v>2015</v>
      </c>
    </row>
    <row r="3273" spans="1:20" ht="43.2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9">
        <f t="shared" si="204"/>
        <v>3</v>
      </c>
      <c r="P3273">
        <f t="shared" si="205"/>
        <v>12.75</v>
      </c>
      <c r="Q3273" s="11" t="s">
        <v>8313</v>
      </c>
      <c r="R3273" t="s">
        <v>8353</v>
      </c>
      <c r="S3273" s="12">
        <f t="shared" si="206"/>
        <v>42555.698738425926</v>
      </c>
      <c r="T3273">
        <f t="shared" si="207"/>
        <v>2016</v>
      </c>
    </row>
    <row r="3274" spans="1:20" ht="43.2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9">
        <f t="shared" si="204"/>
        <v>3</v>
      </c>
      <c r="P3274">
        <f t="shared" si="205"/>
        <v>25.5</v>
      </c>
      <c r="Q3274" s="11" t="s">
        <v>8321</v>
      </c>
      <c r="R3274" t="s">
        <v>8325</v>
      </c>
      <c r="S3274" s="12">
        <f t="shared" si="206"/>
        <v>41825.791226851856</v>
      </c>
      <c r="T3274">
        <f t="shared" si="207"/>
        <v>2014</v>
      </c>
    </row>
    <row r="3275" spans="1:20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2">
        <f t="shared" si="206"/>
        <v>41826.61954861111</v>
      </c>
      <c r="T3275">
        <f t="shared" si="207"/>
        <v>2014</v>
      </c>
    </row>
    <row r="3276" spans="1:20" ht="28.8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9">
        <f t="shared" si="204"/>
        <v>0</v>
      </c>
      <c r="P3276">
        <f t="shared" si="205"/>
        <v>50</v>
      </c>
      <c r="Q3276" s="11" t="s">
        <v>8308</v>
      </c>
      <c r="R3276" t="s">
        <v>8342</v>
      </c>
      <c r="S3276" s="12">
        <f t="shared" si="206"/>
        <v>42215.662314814821</v>
      </c>
      <c r="T3276">
        <f t="shared" si="207"/>
        <v>2015</v>
      </c>
    </row>
    <row r="3277" spans="1:20" ht="43.2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9">
        <f t="shared" si="204"/>
        <v>0</v>
      </c>
      <c r="P3277">
        <f t="shared" si="205"/>
        <v>50</v>
      </c>
      <c r="Q3277" s="11" t="s">
        <v>8321</v>
      </c>
      <c r="R3277" t="s">
        <v>8339</v>
      </c>
      <c r="S3277" s="12">
        <f t="shared" si="206"/>
        <v>41761.94258101852</v>
      </c>
      <c r="T3277">
        <f t="shared" si="207"/>
        <v>2014</v>
      </c>
    </row>
    <row r="3278" spans="1:20" ht="43.2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9">
        <f t="shared" si="204"/>
        <v>0</v>
      </c>
      <c r="P3278">
        <f t="shared" si="205"/>
        <v>50</v>
      </c>
      <c r="Q3278" s="11" t="s">
        <v>8308</v>
      </c>
      <c r="R3278" t="s">
        <v>8342</v>
      </c>
      <c r="S3278" s="12">
        <f t="shared" si="206"/>
        <v>42321.283101851848</v>
      </c>
      <c r="T3278">
        <f t="shared" si="207"/>
        <v>2015</v>
      </c>
    </row>
    <row r="3279" spans="1:20" ht="43.2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9">
        <f t="shared" si="204"/>
        <v>0</v>
      </c>
      <c r="P3279">
        <f t="shared" si="205"/>
        <v>50</v>
      </c>
      <c r="Q3279" s="11" t="s">
        <v>8308</v>
      </c>
      <c r="R3279" t="s">
        <v>8342</v>
      </c>
      <c r="S3279" s="12">
        <f t="shared" si="206"/>
        <v>42194.648344907408</v>
      </c>
      <c r="T3279">
        <f t="shared" si="207"/>
        <v>2015</v>
      </c>
    </row>
    <row r="3280" spans="1:20" ht="43.2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9">
        <f t="shared" si="204"/>
        <v>0</v>
      </c>
      <c r="P3280">
        <f t="shared" si="205"/>
        <v>25</v>
      </c>
      <c r="Q3280" s="11" t="s">
        <v>8308</v>
      </c>
      <c r="R3280" t="s">
        <v>8318</v>
      </c>
      <c r="S3280" s="12">
        <f t="shared" si="206"/>
        <v>42326.685428240744</v>
      </c>
      <c r="T3280">
        <f t="shared" si="207"/>
        <v>2015</v>
      </c>
    </row>
    <row r="3281" spans="1:20" ht="57.6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9">
        <f t="shared" si="204"/>
        <v>0</v>
      </c>
      <c r="P3281">
        <f t="shared" si="205"/>
        <v>50</v>
      </c>
      <c r="Q3281" s="11" t="s">
        <v>8327</v>
      </c>
      <c r="R3281" t="s">
        <v>8350</v>
      </c>
      <c r="S3281" s="12">
        <f t="shared" si="206"/>
        <v>41616.027754629627</v>
      </c>
      <c r="T3281">
        <f t="shared" si="207"/>
        <v>2013</v>
      </c>
    </row>
    <row r="3282" spans="1:20" ht="43.2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9">
        <f t="shared" si="204"/>
        <v>0</v>
      </c>
      <c r="P3282">
        <f t="shared" si="205"/>
        <v>12.5</v>
      </c>
      <c r="Q3282" s="11" t="s">
        <v>8316</v>
      </c>
      <c r="R3282" t="s">
        <v>8334</v>
      </c>
      <c r="S3282" s="12">
        <f t="shared" si="206"/>
        <v>41683.832280092596</v>
      </c>
      <c r="T3282">
        <f t="shared" si="207"/>
        <v>2014</v>
      </c>
    </row>
    <row r="3283" spans="1:20" ht="43.2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9">
        <f t="shared" si="204"/>
        <v>0</v>
      </c>
      <c r="P3283">
        <f t="shared" si="205"/>
        <v>50</v>
      </c>
      <c r="Q3283" s="11" t="s">
        <v>8319</v>
      </c>
      <c r="R3283" t="s">
        <v>8345</v>
      </c>
      <c r="S3283" s="12">
        <f t="shared" si="206"/>
        <v>41795.963333333333</v>
      </c>
      <c r="T3283">
        <f t="shared" si="207"/>
        <v>2014</v>
      </c>
    </row>
    <row r="3284" spans="1:20" ht="57.6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9">
        <f t="shared" si="204"/>
        <v>0</v>
      </c>
      <c r="P3284">
        <f t="shared" si="205"/>
        <v>50</v>
      </c>
      <c r="Q3284" s="11" t="s">
        <v>8319</v>
      </c>
      <c r="R3284" t="s">
        <v>8345</v>
      </c>
      <c r="S3284" s="12">
        <f t="shared" si="206"/>
        <v>41887.801168981481</v>
      </c>
      <c r="T3284">
        <f t="shared" si="207"/>
        <v>2014</v>
      </c>
    </row>
    <row r="3285" spans="1:20" ht="43.2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9">
        <f t="shared" si="204"/>
        <v>0</v>
      </c>
      <c r="P3285">
        <f t="shared" si="205"/>
        <v>16.670000000000002</v>
      </c>
      <c r="Q3285" s="11" t="s">
        <v>8323</v>
      </c>
      <c r="R3285" t="s">
        <v>8324</v>
      </c>
      <c r="S3285" s="12">
        <f t="shared" si="206"/>
        <v>42173.67082175926</v>
      </c>
      <c r="T3285">
        <f t="shared" si="207"/>
        <v>2015</v>
      </c>
    </row>
    <row r="3286" spans="1:20" ht="28.8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9">
        <f t="shared" si="204"/>
        <v>0</v>
      </c>
      <c r="P3286">
        <f t="shared" si="205"/>
        <v>50</v>
      </c>
      <c r="Q3286" s="11" t="s">
        <v>8321</v>
      </c>
      <c r="R3286" t="s">
        <v>8325</v>
      </c>
      <c r="S3286" s="12">
        <f t="shared" si="206"/>
        <v>42377.577187499999</v>
      </c>
      <c r="T3286">
        <f t="shared" si="207"/>
        <v>2016</v>
      </c>
    </row>
    <row r="3287" spans="1:20" ht="28.8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9">
        <f t="shared" si="204"/>
        <v>0</v>
      </c>
      <c r="P3287">
        <f t="shared" si="205"/>
        <v>50</v>
      </c>
      <c r="Q3287" s="11" t="s">
        <v>8313</v>
      </c>
      <c r="R3287" t="s">
        <v>8355</v>
      </c>
      <c r="S3287" s="12">
        <f t="shared" si="206"/>
        <v>42108.05322916666</v>
      </c>
      <c r="T3287">
        <f t="shared" si="207"/>
        <v>2015</v>
      </c>
    </row>
    <row r="3288" spans="1:20" ht="43.2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9">
        <f t="shared" si="204"/>
        <v>0</v>
      </c>
      <c r="P3288">
        <f t="shared" si="205"/>
        <v>50</v>
      </c>
      <c r="Q3288" s="11" t="s">
        <v>8319</v>
      </c>
      <c r="R3288" t="s">
        <v>8345</v>
      </c>
      <c r="S3288" s="12">
        <f t="shared" si="206"/>
        <v>42285.91506944444</v>
      </c>
      <c r="T3288">
        <f t="shared" si="207"/>
        <v>2015</v>
      </c>
    </row>
    <row r="3289" spans="1:20" ht="43.2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9">
        <f t="shared" si="204"/>
        <v>0</v>
      </c>
      <c r="P3289">
        <f t="shared" si="205"/>
        <v>50</v>
      </c>
      <c r="Q3289" s="11" t="s">
        <v>8323</v>
      </c>
      <c r="R3289" t="s">
        <v>8324</v>
      </c>
      <c r="S3289" s="12">
        <f t="shared" si="206"/>
        <v>42523.025231481486</v>
      </c>
      <c r="T3289">
        <f t="shared" si="207"/>
        <v>2016</v>
      </c>
    </row>
    <row r="3290" spans="1:20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9">
        <f t="shared" si="204"/>
        <v>0</v>
      </c>
      <c r="P3290">
        <f t="shared" si="205"/>
        <v>50</v>
      </c>
      <c r="Q3290" s="11" t="s">
        <v>8321</v>
      </c>
      <c r="R3290" t="s">
        <v>8325</v>
      </c>
      <c r="S3290" s="12">
        <f t="shared" si="206"/>
        <v>42527.650995370372</v>
      </c>
      <c r="T3290">
        <f t="shared" si="207"/>
        <v>2016</v>
      </c>
    </row>
    <row r="3291" spans="1:20" ht="43.2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9">
        <f t="shared" si="204"/>
        <v>1</v>
      </c>
      <c r="P3291">
        <f t="shared" si="205"/>
        <v>50</v>
      </c>
      <c r="Q3291" s="11" t="s">
        <v>8319</v>
      </c>
      <c r="R3291" t="s">
        <v>8345</v>
      </c>
      <c r="S3291" s="12">
        <f t="shared" si="206"/>
        <v>42584.666597222225</v>
      </c>
      <c r="T3291">
        <f t="shared" si="207"/>
        <v>2016</v>
      </c>
    </row>
    <row r="3292" spans="1:20" ht="28.8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9">
        <f t="shared" si="204"/>
        <v>1</v>
      </c>
      <c r="P3292">
        <f t="shared" si="205"/>
        <v>50</v>
      </c>
      <c r="Q3292" s="11" t="s">
        <v>8319</v>
      </c>
      <c r="R3292" t="s">
        <v>8345</v>
      </c>
      <c r="S3292" s="12">
        <f t="shared" si="206"/>
        <v>42143.714178240742</v>
      </c>
      <c r="T3292">
        <f t="shared" si="207"/>
        <v>2015</v>
      </c>
    </row>
    <row r="3293" spans="1:20" ht="43.2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9">
        <f t="shared" si="204"/>
        <v>1</v>
      </c>
      <c r="P3293">
        <f t="shared" si="205"/>
        <v>25</v>
      </c>
      <c r="Q3293" s="11" t="s">
        <v>8311</v>
      </c>
      <c r="R3293" t="s">
        <v>8352</v>
      </c>
      <c r="S3293" s="12">
        <f t="shared" si="206"/>
        <v>42548.192997685182</v>
      </c>
      <c r="T3293">
        <f t="shared" si="207"/>
        <v>2016</v>
      </c>
    </row>
    <row r="3294" spans="1:20" ht="72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9">
        <f t="shared" si="204"/>
        <v>1</v>
      </c>
      <c r="P3294">
        <f t="shared" si="205"/>
        <v>25</v>
      </c>
      <c r="Q3294" s="11" t="s">
        <v>8323</v>
      </c>
      <c r="R3294" t="s">
        <v>8326</v>
      </c>
      <c r="S3294" s="12">
        <f t="shared" si="206"/>
        <v>41940.587233796294</v>
      </c>
      <c r="T3294">
        <f t="shared" si="207"/>
        <v>2014</v>
      </c>
    </row>
    <row r="3295" spans="1:20" ht="43.2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9">
        <f t="shared" si="204"/>
        <v>1</v>
      </c>
      <c r="P3295">
        <f t="shared" si="205"/>
        <v>50</v>
      </c>
      <c r="Q3295" s="11" t="s">
        <v>8346</v>
      </c>
      <c r="R3295" t="s">
        <v>8347</v>
      </c>
      <c r="S3295" s="12">
        <f t="shared" si="206"/>
        <v>42079.913113425922</v>
      </c>
      <c r="T3295">
        <f t="shared" si="207"/>
        <v>2015</v>
      </c>
    </row>
    <row r="3296" spans="1:20" ht="43.2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9">
        <f t="shared" si="204"/>
        <v>1</v>
      </c>
      <c r="P3296">
        <f t="shared" si="205"/>
        <v>50</v>
      </c>
      <c r="Q3296" s="11" t="s">
        <v>8313</v>
      </c>
      <c r="R3296" t="s">
        <v>8353</v>
      </c>
      <c r="S3296" s="12">
        <f t="shared" si="206"/>
        <v>42685.680648148147</v>
      </c>
      <c r="T3296">
        <f t="shared" si="207"/>
        <v>2016</v>
      </c>
    </row>
    <row r="3297" spans="1:20" ht="43.2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9">
        <f t="shared" si="204"/>
        <v>1</v>
      </c>
      <c r="P3297">
        <f t="shared" si="205"/>
        <v>50</v>
      </c>
      <c r="Q3297" s="11" t="s">
        <v>8323</v>
      </c>
      <c r="R3297" t="s">
        <v>8335</v>
      </c>
      <c r="S3297" s="12">
        <f t="shared" si="206"/>
        <v>42132.58048611111</v>
      </c>
      <c r="T3297">
        <f t="shared" si="207"/>
        <v>2015</v>
      </c>
    </row>
    <row r="3298" spans="1:20" ht="57.6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9">
        <f t="shared" si="204"/>
        <v>1</v>
      </c>
      <c r="P3298">
        <f t="shared" si="205"/>
        <v>50</v>
      </c>
      <c r="Q3298" s="11" t="s">
        <v>8323</v>
      </c>
      <c r="R3298" t="s">
        <v>8326</v>
      </c>
      <c r="S3298" s="12">
        <f t="shared" si="206"/>
        <v>42570.850381944445</v>
      </c>
      <c r="T3298">
        <f t="shared" si="207"/>
        <v>2016</v>
      </c>
    </row>
    <row r="3299" spans="1:20" ht="43.2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9">
        <f t="shared" si="204"/>
        <v>1</v>
      </c>
      <c r="P3299">
        <f t="shared" si="205"/>
        <v>25</v>
      </c>
      <c r="Q3299" s="11" t="s">
        <v>8327</v>
      </c>
      <c r="R3299" t="s">
        <v>8350</v>
      </c>
      <c r="S3299" s="12">
        <f t="shared" si="206"/>
        <v>42368.333668981482</v>
      </c>
      <c r="T3299">
        <f t="shared" si="207"/>
        <v>2015</v>
      </c>
    </row>
    <row r="3300" spans="1:20" ht="57.6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9">
        <f t="shared" si="204"/>
        <v>2</v>
      </c>
      <c r="P3300">
        <f t="shared" si="205"/>
        <v>50</v>
      </c>
      <c r="Q3300" s="11" t="s">
        <v>8327</v>
      </c>
      <c r="R3300" t="s">
        <v>8330</v>
      </c>
      <c r="S3300" s="12">
        <f t="shared" si="206"/>
        <v>41887.801064814819</v>
      </c>
      <c r="T3300">
        <f t="shared" si="207"/>
        <v>2014</v>
      </c>
    </row>
    <row r="3301" spans="1:20" ht="43.2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9">
        <f t="shared" si="204"/>
        <v>3</v>
      </c>
      <c r="P3301">
        <f t="shared" si="205"/>
        <v>16.670000000000002</v>
      </c>
      <c r="Q3301" s="11" t="s">
        <v>8321</v>
      </c>
      <c r="R3301" t="s">
        <v>8339</v>
      </c>
      <c r="S3301" s="12">
        <f t="shared" si="206"/>
        <v>41830.613969907405</v>
      </c>
      <c r="T3301">
        <f t="shared" si="207"/>
        <v>2014</v>
      </c>
    </row>
    <row r="3302" spans="1:20" ht="57.6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9">
        <f t="shared" si="204"/>
        <v>3</v>
      </c>
      <c r="P3302">
        <f t="shared" si="205"/>
        <v>50</v>
      </c>
      <c r="Q3302" s="11" t="s">
        <v>8311</v>
      </c>
      <c r="R3302" t="s">
        <v>8352</v>
      </c>
      <c r="S3302" s="12">
        <f t="shared" si="206"/>
        <v>40068.056932870371</v>
      </c>
      <c r="T3302">
        <f t="shared" si="207"/>
        <v>2009</v>
      </c>
    </row>
    <row r="3303" spans="1:20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2">
        <f t="shared" si="206"/>
        <v>42807.885057870371</v>
      </c>
      <c r="T3303">
        <f t="shared" si="207"/>
        <v>2017</v>
      </c>
    </row>
    <row r="3304" spans="1:20" ht="43.2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9">
        <f t="shared" si="204"/>
        <v>5</v>
      </c>
      <c r="P3304">
        <f t="shared" si="205"/>
        <v>50</v>
      </c>
      <c r="Q3304" s="11" t="s">
        <v>8321</v>
      </c>
      <c r="R3304" t="s">
        <v>8339</v>
      </c>
      <c r="S3304" s="12">
        <f t="shared" si="206"/>
        <v>40894.906956018516</v>
      </c>
      <c r="T3304">
        <f t="shared" si="207"/>
        <v>2011</v>
      </c>
    </row>
    <row r="3305" spans="1:20" ht="57.6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9">
        <f t="shared" si="204"/>
        <v>5</v>
      </c>
      <c r="P3305">
        <f t="shared" si="205"/>
        <v>50</v>
      </c>
      <c r="Q3305" s="11" t="s">
        <v>8316</v>
      </c>
      <c r="R3305" t="s">
        <v>8344</v>
      </c>
      <c r="S3305" s="12">
        <f t="shared" si="206"/>
        <v>42558.989513888882</v>
      </c>
      <c r="T3305">
        <f t="shared" si="207"/>
        <v>2016</v>
      </c>
    </row>
    <row r="3306" spans="1:20" ht="43.2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9">
        <f t="shared" si="204"/>
        <v>5</v>
      </c>
      <c r="P3306">
        <f t="shared" si="205"/>
        <v>50</v>
      </c>
      <c r="Q3306" s="11" t="s">
        <v>8323</v>
      </c>
      <c r="R3306" t="s">
        <v>8326</v>
      </c>
      <c r="S3306" s="12">
        <f t="shared" si="206"/>
        <v>42032.250208333338</v>
      </c>
      <c r="T3306">
        <f t="shared" si="207"/>
        <v>2015</v>
      </c>
    </row>
    <row r="3307" spans="1:20" ht="57.6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9">
        <f t="shared" si="204"/>
        <v>10</v>
      </c>
      <c r="P3307">
        <f t="shared" si="205"/>
        <v>10</v>
      </c>
      <c r="Q3307" s="11" t="s">
        <v>8316</v>
      </c>
      <c r="R3307" t="s">
        <v>8334</v>
      </c>
      <c r="S3307" s="12">
        <f t="shared" si="206"/>
        <v>40198.424849537041</v>
      </c>
      <c r="T3307">
        <f t="shared" si="207"/>
        <v>2010</v>
      </c>
    </row>
    <row r="3308" spans="1:20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2">
        <f t="shared" si="206"/>
        <v>42032.168530092589</v>
      </c>
      <c r="T3308">
        <f t="shared" si="207"/>
        <v>2015</v>
      </c>
    </row>
    <row r="3309" spans="1:20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2">
        <f t="shared" si="206"/>
        <v>41536.509097222224</v>
      </c>
      <c r="T3309">
        <f t="shared" si="207"/>
        <v>2013</v>
      </c>
    </row>
    <row r="3310" spans="1:20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2">
        <f t="shared" si="206"/>
        <v>41660.792557870373</v>
      </c>
      <c r="T3310">
        <f t="shared" si="207"/>
        <v>2014</v>
      </c>
    </row>
    <row r="3311" spans="1:20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2">
        <f t="shared" si="206"/>
        <v>42304.940960648149</v>
      </c>
      <c r="T3311">
        <f t="shared" si="207"/>
        <v>2015</v>
      </c>
    </row>
    <row r="3312" spans="1:20" ht="43.2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9">
        <f t="shared" si="204"/>
        <v>0</v>
      </c>
      <c r="P3312">
        <f t="shared" si="205"/>
        <v>22.5</v>
      </c>
      <c r="Q3312" s="11" t="s">
        <v>8319</v>
      </c>
      <c r="R3312" t="s">
        <v>8345</v>
      </c>
      <c r="S3312" s="12">
        <f t="shared" si="206"/>
        <v>42338.615393518514</v>
      </c>
      <c r="T3312">
        <f t="shared" si="207"/>
        <v>2015</v>
      </c>
    </row>
    <row r="3313" spans="1:20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2">
        <f t="shared" si="206"/>
        <v>40971.002569444441</v>
      </c>
      <c r="T3313">
        <f t="shared" si="207"/>
        <v>2012</v>
      </c>
    </row>
    <row r="3314" spans="1:20" ht="57.6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9">
        <f t="shared" si="204"/>
        <v>0</v>
      </c>
      <c r="P3314">
        <f t="shared" si="205"/>
        <v>11.25</v>
      </c>
      <c r="Q3314" s="11" t="s">
        <v>8316</v>
      </c>
      <c r="R3314" t="s">
        <v>8334</v>
      </c>
      <c r="S3314" s="12">
        <f t="shared" si="206"/>
        <v>42440.371111111104</v>
      </c>
      <c r="T3314">
        <f t="shared" si="207"/>
        <v>2016</v>
      </c>
    </row>
    <row r="3315" spans="1:20" ht="43.2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9">
        <f t="shared" si="204"/>
        <v>0</v>
      </c>
      <c r="P3315">
        <f t="shared" si="205"/>
        <v>15</v>
      </c>
      <c r="Q3315" s="11" t="s">
        <v>8316</v>
      </c>
      <c r="R3315" t="s">
        <v>8334</v>
      </c>
      <c r="S3315" s="12">
        <f t="shared" si="206"/>
        <v>42662.752199074079</v>
      </c>
      <c r="T3315">
        <f t="shared" si="207"/>
        <v>2016</v>
      </c>
    </row>
    <row r="3316" spans="1:20" ht="57.6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9">
        <f t="shared" si="204"/>
        <v>1</v>
      </c>
      <c r="P3316">
        <f t="shared" si="205"/>
        <v>22.5</v>
      </c>
      <c r="Q3316" s="11" t="s">
        <v>8323</v>
      </c>
      <c r="R3316" t="s">
        <v>8326</v>
      </c>
      <c r="S3316" s="12">
        <f t="shared" si="206"/>
        <v>41801.711550925924</v>
      </c>
      <c r="T3316">
        <f t="shared" si="207"/>
        <v>2014</v>
      </c>
    </row>
    <row r="3317" spans="1:20" ht="43.2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9">
        <f t="shared" si="204"/>
        <v>1</v>
      </c>
      <c r="P3317">
        <f t="shared" si="205"/>
        <v>22.5</v>
      </c>
      <c r="Q3317" s="11" t="s">
        <v>8323</v>
      </c>
      <c r="R3317" t="s">
        <v>8326</v>
      </c>
      <c r="S3317" s="12">
        <f t="shared" si="206"/>
        <v>42627.955104166671</v>
      </c>
      <c r="T3317">
        <f t="shared" si="207"/>
        <v>2016</v>
      </c>
    </row>
    <row r="3318" spans="1:20" ht="43.2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9">
        <f t="shared" si="204"/>
        <v>1</v>
      </c>
      <c r="P3318">
        <f t="shared" si="205"/>
        <v>11.25</v>
      </c>
      <c r="Q3318" s="11" t="s">
        <v>8311</v>
      </c>
      <c r="R3318" t="s">
        <v>8356</v>
      </c>
      <c r="S3318" s="12">
        <f t="shared" si="206"/>
        <v>41030.292025462964</v>
      </c>
      <c r="T3318">
        <f t="shared" si="207"/>
        <v>2012</v>
      </c>
    </row>
    <row r="3319" spans="1:20" ht="28.8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9">
        <f t="shared" si="204"/>
        <v>1</v>
      </c>
      <c r="P3319">
        <f t="shared" si="205"/>
        <v>9</v>
      </c>
      <c r="Q3319" s="11" t="s">
        <v>8327</v>
      </c>
      <c r="R3319" t="s">
        <v>8350</v>
      </c>
      <c r="S3319" s="12">
        <f t="shared" si="206"/>
        <v>41184.167129629634</v>
      </c>
      <c r="T3319">
        <f t="shared" si="207"/>
        <v>2012</v>
      </c>
    </row>
    <row r="3320" spans="1:20" ht="43.2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9">
        <f t="shared" si="204"/>
        <v>2</v>
      </c>
      <c r="P3320">
        <f t="shared" si="205"/>
        <v>11.25</v>
      </c>
      <c r="Q3320" s="11" t="s">
        <v>8323</v>
      </c>
      <c r="R3320" t="s">
        <v>8326</v>
      </c>
      <c r="S3320" s="12">
        <f t="shared" si="206"/>
        <v>42342.845555555556</v>
      </c>
      <c r="T3320">
        <f t="shared" si="207"/>
        <v>2015</v>
      </c>
    </row>
    <row r="3321" spans="1:20" ht="43.2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9">
        <f t="shared" si="204"/>
        <v>2</v>
      </c>
      <c r="P3321">
        <f t="shared" si="205"/>
        <v>15</v>
      </c>
      <c r="Q3321" s="11" t="s">
        <v>8323</v>
      </c>
      <c r="R3321" t="s">
        <v>8326</v>
      </c>
      <c r="S3321" s="12">
        <f t="shared" si="206"/>
        <v>42783.513182870374</v>
      </c>
      <c r="T3321">
        <f t="shared" si="207"/>
        <v>2017</v>
      </c>
    </row>
    <row r="3322" spans="1:20" ht="43.2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9">
        <f t="shared" si="204"/>
        <v>2</v>
      </c>
      <c r="P3322">
        <f t="shared" si="205"/>
        <v>22.5</v>
      </c>
      <c r="Q3322" s="11" t="s">
        <v>8327</v>
      </c>
      <c r="R3322" t="s">
        <v>8350</v>
      </c>
      <c r="S3322" s="12">
        <f t="shared" si="206"/>
        <v>41230.77311342593</v>
      </c>
      <c r="T3322">
        <f t="shared" si="207"/>
        <v>2012</v>
      </c>
    </row>
    <row r="3323" spans="1:20" ht="43.2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9">
        <f t="shared" si="204"/>
        <v>2</v>
      </c>
      <c r="P3323">
        <f t="shared" si="205"/>
        <v>9</v>
      </c>
      <c r="Q3323" s="11" t="s">
        <v>8321</v>
      </c>
      <c r="R3323" t="s">
        <v>8339</v>
      </c>
      <c r="S3323" s="12">
        <f t="shared" si="206"/>
        <v>41534.568113425928</v>
      </c>
      <c r="T3323">
        <f t="shared" si="207"/>
        <v>2013</v>
      </c>
    </row>
    <row r="3324" spans="1:20" ht="57.6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4"/>
        <v>3</v>
      </c>
      <c r="P3324">
        <f t="shared" si="205"/>
        <v>15</v>
      </c>
      <c r="Q3324" s="11" t="s">
        <v>8323</v>
      </c>
      <c r="R3324" t="s">
        <v>8326</v>
      </c>
      <c r="S3324" s="12">
        <f t="shared" si="206"/>
        <v>42311.621458333335</v>
      </c>
      <c r="T3324">
        <f t="shared" si="207"/>
        <v>2015</v>
      </c>
    </row>
    <row r="3325" spans="1:20" ht="28.8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9">
        <f t="shared" si="204"/>
        <v>5</v>
      </c>
      <c r="P3325">
        <f t="shared" si="205"/>
        <v>15</v>
      </c>
      <c r="Q3325" s="11" t="s">
        <v>8316</v>
      </c>
      <c r="R3325" t="s">
        <v>8334</v>
      </c>
      <c r="S3325" s="12">
        <f t="shared" si="206"/>
        <v>41005.904120370367</v>
      </c>
      <c r="T3325">
        <f t="shared" si="207"/>
        <v>2012</v>
      </c>
    </row>
    <row r="3326" spans="1:20" ht="43.2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9">
        <f t="shared" si="204"/>
        <v>5</v>
      </c>
      <c r="P3326">
        <f t="shared" si="205"/>
        <v>15</v>
      </c>
      <c r="Q3326" s="11" t="s">
        <v>8311</v>
      </c>
      <c r="R3326" t="s">
        <v>8348</v>
      </c>
      <c r="S3326" s="12">
        <f t="shared" si="206"/>
        <v>42432.379826388889</v>
      </c>
      <c r="T3326">
        <f t="shared" si="207"/>
        <v>2016</v>
      </c>
    </row>
    <row r="3327" spans="1:20" ht="57.6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9">
        <f t="shared" si="204"/>
        <v>8</v>
      </c>
      <c r="P3327">
        <f t="shared" si="205"/>
        <v>9</v>
      </c>
      <c r="Q3327" s="11" t="s">
        <v>8316</v>
      </c>
      <c r="R3327" t="s">
        <v>8334</v>
      </c>
      <c r="S3327" s="12">
        <f t="shared" si="206"/>
        <v>40701.195844907408</v>
      </c>
      <c r="T3327">
        <f t="shared" si="207"/>
        <v>2011</v>
      </c>
    </row>
    <row r="3328" spans="1:20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2">
        <f t="shared" si="206"/>
        <v>42396.973807870367</v>
      </c>
      <c r="T3328">
        <f t="shared" si="207"/>
        <v>2016</v>
      </c>
    </row>
    <row r="3329" spans="1:20" ht="57.6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9">
        <f t="shared" si="204"/>
        <v>0</v>
      </c>
      <c r="P3329">
        <f t="shared" si="205"/>
        <v>10.5</v>
      </c>
      <c r="Q3329" s="11" t="s">
        <v>8308</v>
      </c>
      <c r="R3329" t="s">
        <v>8318</v>
      </c>
      <c r="S3329" s="12">
        <f t="shared" si="206"/>
        <v>41859.925856481481</v>
      </c>
      <c r="T3329">
        <f t="shared" si="207"/>
        <v>2014</v>
      </c>
    </row>
    <row r="3330" spans="1:20" ht="57.6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9">
        <f t="shared" si="204"/>
        <v>4</v>
      </c>
      <c r="P3330">
        <f t="shared" si="205"/>
        <v>10.5</v>
      </c>
      <c r="Q3330" s="11" t="s">
        <v>8319</v>
      </c>
      <c r="R3330" t="s">
        <v>8345</v>
      </c>
      <c r="S3330" s="12">
        <f t="shared" si="206"/>
        <v>42728.827407407407</v>
      </c>
      <c r="T3330">
        <f t="shared" si="207"/>
        <v>2016</v>
      </c>
    </row>
    <row r="3331" spans="1:20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8">ROUND(E3331/D3331*100,0)</f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2">
        <f t="shared" ref="S3331:S3394" si="210">(((J3331/60)/60)/24)+DATE(1970,1,1)</f>
        <v>42538.77243055556</v>
      </c>
      <c r="T3331">
        <f t="shared" ref="T3331:T3394" si="211">YEAR(S3331)</f>
        <v>2016</v>
      </c>
    </row>
    <row r="3332" spans="1:20" ht="43.2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9">
        <f t="shared" si="208"/>
        <v>2</v>
      </c>
      <c r="P3332">
        <f t="shared" si="209"/>
        <v>10.25</v>
      </c>
      <c r="Q3332" s="11" t="s">
        <v>8323</v>
      </c>
      <c r="R3332" t="s">
        <v>8326</v>
      </c>
      <c r="S3332" s="12">
        <f t="shared" si="210"/>
        <v>41883.916678240741</v>
      </c>
      <c r="T3332">
        <f t="shared" si="211"/>
        <v>2014</v>
      </c>
    </row>
    <row r="3333" spans="1:20" ht="57.6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9">
        <f t="shared" si="208"/>
        <v>4</v>
      </c>
      <c r="P3333">
        <f t="shared" si="209"/>
        <v>10.25</v>
      </c>
      <c r="Q3333" s="11" t="s">
        <v>8323</v>
      </c>
      <c r="R3333" t="s">
        <v>8324</v>
      </c>
      <c r="S3333" s="12">
        <f t="shared" si="210"/>
        <v>42241.429120370376</v>
      </c>
      <c r="T3333">
        <f t="shared" si="211"/>
        <v>2015</v>
      </c>
    </row>
    <row r="3334" spans="1:20" ht="43.2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9">
        <f t="shared" si="208"/>
        <v>0</v>
      </c>
      <c r="P3334">
        <f t="shared" si="209"/>
        <v>1.54</v>
      </c>
      <c r="Q3334" s="11" t="s">
        <v>8313</v>
      </c>
      <c r="R3334" t="s">
        <v>8314</v>
      </c>
      <c r="S3334" s="12">
        <f t="shared" si="210"/>
        <v>41876.433680555558</v>
      </c>
      <c r="T3334">
        <f t="shared" si="211"/>
        <v>2014</v>
      </c>
    </row>
    <row r="3335" spans="1:20" ht="43.2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9">
        <f t="shared" si="208"/>
        <v>0</v>
      </c>
      <c r="P3335">
        <f t="shared" si="209"/>
        <v>20</v>
      </c>
      <c r="Q3335" s="11" t="s">
        <v>8321</v>
      </c>
      <c r="R3335" t="s">
        <v>8337</v>
      </c>
      <c r="S3335" s="12">
        <f t="shared" si="210"/>
        <v>42397.281666666662</v>
      </c>
      <c r="T3335">
        <f t="shared" si="211"/>
        <v>2016</v>
      </c>
    </row>
    <row r="3336" spans="1:20" ht="57.6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9">
        <f t="shared" si="208"/>
        <v>0</v>
      </c>
      <c r="P3336">
        <f t="shared" si="209"/>
        <v>13.33</v>
      </c>
      <c r="Q3336" s="11" t="s">
        <v>8323</v>
      </c>
      <c r="R3336" t="s">
        <v>8324</v>
      </c>
      <c r="S3336" s="12">
        <f t="shared" si="210"/>
        <v>41862.761724537035</v>
      </c>
      <c r="T3336">
        <f t="shared" si="211"/>
        <v>2014</v>
      </c>
    </row>
    <row r="3337" spans="1:20" ht="43.2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9">
        <f t="shared" si="208"/>
        <v>1</v>
      </c>
      <c r="P3337">
        <f t="shared" si="209"/>
        <v>10</v>
      </c>
      <c r="Q3337" s="11" t="s">
        <v>8313</v>
      </c>
      <c r="R3337" t="s">
        <v>8314</v>
      </c>
      <c r="S3337" s="12">
        <f t="shared" si="210"/>
        <v>41956.250034722223</v>
      </c>
      <c r="T3337">
        <f t="shared" si="211"/>
        <v>2014</v>
      </c>
    </row>
    <row r="3338" spans="1:20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2">
        <f t="shared" si="210"/>
        <v>41506.848032407412</v>
      </c>
      <c r="T3338">
        <f t="shared" si="211"/>
        <v>2013</v>
      </c>
    </row>
    <row r="3339" spans="1:20" ht="43.2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9">
        <f t="shared" si="208"/>
        <v>1</v>
      </c>
      <c r="P3339">
        <f t="shared" si="209"/>
        <v>13.33</v>
      </c>
      <c r="Q3339" s="11" t="s">
        <v>8319</v>
      </c>
      <c r="R3339" t="s">
        <v>8345</v>
      </c>
      <c r="S3339" s="12">
        <f t="shared" si="210"/>
        <v>41834.138495370367</v>
      </c>
      <c r="T3339">
        <f t="shared" si="211"/>
        <v>2014</v>
      </c>
    </row>
    <row r="3340" spans="1:20" ht="43.2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9">
        <f t="shared" si="208"/>
        <v>1</v>
      </c>
      <c r="P3340">
        <f t="shared" si="209"/>
        <v>20</v>
      </c>
      <c r="Q3340" s="11" t="s">
        <v>8327</v>
      </c>
      <c r="R3340" t="s">
        <v>8350</v>
      </c>
      <c r="S3340" s="12">
        <f t="shared" si="210"/>
        <v>41551.798113425924</v>
      </c>
      <c r="T3340">
        <f t="shared" si="211"/>
        <v>2013</v>
      </c>
    </row>
    <row r="3341" spans="1:20" ht="43.2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9">
        <f t="shared" si="208"/>
        <v>1</v>
      </c>
      <c r="P3341">
        <f t="shared" si="209"/>
        <v>20</v>
      </c>
      <c r="Q3341" s="11" t="s">
        <v>8313</v>
      </c>
      <c r="R3341" t="s">
        <v>8314</v>
      </c>
      <c r="S3341" s="12">
        <f t="shared" si="210"/>
        <v>41940.89166666667</v>
      </c>
      <c r="T3341">
        <f t="shared" si="211"/>
        <v>2014</v>
      </c>
    </row>
    <row r="3342" spans="1:20" ht="43.2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9">
        <f t="shared" si="208"/>
        <v>1</v>
      </c>
      <c r="P3342">
        <f t="shared" si="209"/>
        <v>20</v>
      </c>
      <c r="Q3342" s="11" t="s">
        <v>8323</v>
      </c>
      <c r="R3342" t="s">
        <v>8326</v>
      </c>
      <c r="S3342" s="12">
        <f t="shared" si="210"/>
        <v>41872.807696759257</v>
      </c>
      <c r="T3342">
        <f t="shared" si="211"/>
        <v>2014</v>
      </c>
    </row>
    <row r="3343" spans="1:20" ht="43.2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9">
        <f t="shared" si="208"/>
        <v>1</v>
      </c>
      <c r="P3343">
        <f t="shared" si="209"/>
        <v>20</v>
      </c>
      <c r="Q3343" s="11" t="s">
        <v>8327</v>
      </c>
      <c r="R3343" t="s">
        <v>8350</v>
      </c>
      <c r="S3343" s="12">
        <f t="shared" si="210"/>
        <v>41416.763171296298</v>
      </c>
      <c r="T3343">
        <f t="shared" si="211"/>
        <v>2013</v>
      </c>
    </row>
    <row r="3344" spans="1:20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9">
        <f t="shared" si="208"/>
        <v>2</v>
      </c>
      <c r="P3344">
        <f t="shared" si="209"/>
        <v>13.33</v>
      </c>
      <c r="Q3344" s="11" t="s">
        <v>8323</v>
      </c>
      <c r="R3344" t="s">
        <v>8326</v>
      </c>
      <c r="S3344" s="12">
        <f t="shared" si="210"/>
        <v>42172.613506944443</v>
      </c>
      <c r="T3344">
        <f t="shared" si="211"/>
        <v>2015</v>
      </c>
    </row>
    <row r="3345" spans="1:20" ht="43.2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9">
        <f t="shared" si="208"/>
        <v>3</v>
      </c>
      <c r="P3345">
        <f t="shared" si="209"/>
        <v>13.33</v>
      </c>
      <c r="Q3345" s="11" t="s">
        <v>8321</v>
      </c>
      <c r="R3345" t="s">
        <v>8337</v>
      </c>
      <c r="S3345" s="12">
        <f t="shared" si="210"/>
        <v>42115.547395833331</v>
      </c>
      <c r="T3345">
        <f t="shared" si="211"/>
        <v>2015</v>
      </c>
    </row>
    <row r="3346" spans="1:20" ht="28.8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9">
        <f t="shared" si="208"/>
        <v>3</v>
      </c>
      <c r="P3346">
        <f t="shared" si="209"/>
        <v>13.33</v>
      </c>
      <c r="Q3346" s="11" t="s">
        <v>8323</v>
      </c>
      <c r="R3346" t="s">
        <v>8335</v>
      </c>
      <c r="S3346" s="12">
        <f t="shared" si="210"/>
        <v>42763.780671296292</v>
      </c>
      <c r="T3346">
        <f t="shared" si="211"/>
        <v>2017</v>
      </c>
    </row>
    <row r="3347" spans="1:20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2">
        <f t="shared" si="210"/>
        <v>42615.79896990741</v>
      </c>
      <c r="T3347">
        <f t="shared" si="211"/>
        <v>2016</v>
      </c>
    </row>
    <row r="3348" spans="1:20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2">
        <f t="shared" si="210"/>
        <v>42196.166874999995</v>
      </c>
      <c r="T3348">
        <f t="shared" si="211"/>
        <v>2015</v>
      </c>
    </row>
    <row r="3349" spans="1:20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2">
        <f t="shared" si="210"/>
        <v>41975.124340277776</v>
      </c>
      <c r="T3349">
        <f t="shared" si="211"/>
        <v>2014</v>
      </c>
    </row>
    <row r="3350" spans="1:20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2">
        <f t="shared" si="210"/>
        <v>42078.34520833334</v>
      </c>
      <c r="T3350">
        <f t="shared" si="211"/>
        <v>2015</v>
      </c>
    </row>
    <row r="3351" spans="1:20" ht="43.2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9">
        <f t="shared" si="208"/>
        <v>0</v>
      </c>
      <c r="P3351">
        <f t="shared" si="209"/>
        <v>12</v>
      </c>
      <c r="Q3351" s="11" t="s">
        <v>8319</v>
      </c>
      <c r="R3351" t="s">
        <v>8345</v>
      </c>
      <c r="S3351" s="12">
        <f t="shared" si="210"/>
        <v>42034.75509259259</v>
      </c>
      <c r="T3351">
        <f t="shared" si="211"/>
        <v>2015</v>
      </c>
    </row>
    <row r="3352" spans="1:20" ht="43.2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9">
        <f t="shared" si="208"/>
        <v>0</v>
      </c>
      <c r="P3352">
        <f t="shared" si="209"/>
        <v>18</v>
      </c>
      <c r="Q3352" s="11" t="s">
        <v>8316</v>
      </c>
      <c r="R3352" t="s">
        <v>8344</v>
      </c>
      <c r="S3352" s="12">
        <f t="shared" si="210"/>
        <v>42164.615856481483</v>
      </c>
      <c r="T3352">
        <f t="shared" si="211"/>
        <v>2015</v>
      </c>
    </row>
    <row r="3353" spans="1:20" ht="28.8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9">
        <f t="shared" si="208"/>
        <v>1</v>
      </c>
      <c r="P3353">
        <f t="shared" si="209"/>
        <v>9</v>
      </c>
      <c r="Q3353" s="11" t="s">
        <v>8311</v>
      </c>
      <c r="R3353" t="s">
        <v>8356</v>
      </c>
      <c r="S3353" s="12">
        <f t="shared" si="210"/>
        <v>41247.063576388886</v>
      </c>
      <c r="T3353">
        <f t="shared" si="211"/>
        <v>2012</v>
      </c>
    </row>
    <row r="3354" spans="1:20" ht="43.2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9">
        <f t="shared" si="208"/>
        <v>1</v>
      </c>
      <c r="P3354">
        <f t="shared" si="209"/>
        <v>12</v>
      </c>
      <c r="Q3354" s="11" t="s">
        <v>8308</v>
      </c>
      <c r="R3354" t="s">
        <v>8315</v>
      </c>
      <c r="S3354" s="12">
        <f t="shared" si="210"/>
        <v>42200.261793981481</v>
      </c>
      <c r="T3354">
        <f t="shared" si="211"/>
        <v>2015</v>
      </c>
    </row>
    <row r="3355" spans="1:20" ht="28.8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9">
        <f t="shared" si="208"/>
        <v>0</v>
      </c>
      <c r="P3355">
        <f t="shared" si="209"/>
        <v>17.5</v>
      </c>
      <c r="Q3355" s="11" t="s">
        <v>8319</v>
      </c>
      <c r="R3355" t="s">
        <v>8345</v>
      </c>
      <c r="S3355" s="12">
        <f t="shared" si="210"/>
        <v>42089.724039351851</v>
      </c>
      <c r="T3355">
        <f t="shared" si="211"/>
        <v>2015</v>
      </c>
    </row>
    <row r="3356" spans="1:20" ht="57.6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9">
        <f t="shared" si="208"/>
        <v>0</v>
      </c>
      <c r="P3356">
        <f t="shared" si="209"/>
        <v>17.5</v>
      </c>
      <c r="Q3356" s="11" t="s">
        <v>8319</v>
      </c>
      <c r="R3356" t="s">
        <v>8345</v>
      </c>
      <c r="S3356" s="12">
        <f t="shared" si="210"/>
        <v>41876.683611111112</v>
      </c>
      <c r="T3356">
        <f t="shared" si="211"/>
        <v>2014</v>
      </c>
    </row>
    <row r="3357" spans="1:20" ht="28.8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9">
        <f t="shared" si="208"/>
        <v>0</v>
      </c>
      <c r="P3357">
        <f t="shared" si="209"/>
        <v>17.5</v>
      </c>
      <c r="Q3357" s="11" t="s">
        <v>8323</v>
      </c>
      <c r="R3357" t="s">
        <v>8335</v>
      </c>
      <c r="S3357" s="12">
        <f t="shared" si="210"/>
        <v>42170.447013888886</v>
      </c>
      <c r="T3357">
        <f t="shared" si="211"/>
        <v>2015</v>
      </c>
    </row>
    <row r="3358" spans="1:20" ht="28.8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9">
        <f t="shared" si="208"/>
        <v>0</v>
      </c>
      <c r="P3358">
        <f t="shared" si="209"/>
        <v>8.75</v>
      </c>
      <c r="Q3358" s="11" t="s">
        <v>8311</v>
      </c>
      <c r="R3358" t="s">
        <v>8356</v>
      </c>
      <c r="S3358" s="12">
        <f t="shared" si="210"/>
        <v>41911.657430555555</v>
      </c>
      <c r="T3358">
        <f t="shared" si="211"/>
        <v>2014</v>
      </c>
    </row>
    <row r="3359" spans="1:20" ht="43.2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9">
        <f t="shared" si="208"/>
        <v>0</v>
      </c>
      <c r="P3359">
        <f t="shared" si="209"/>
        <v>11.67</v>
      </c>
      <c r="Q3359" s="11" t="s">
        <v>8319</v>
      </c>
      <c r="R3359" t="s">
        <v>8345</v>
      </c>
      <c r="S3359" s="12">
        <f t="shared" si="210"/>
        <v>41952.09175925926</v>
      </c>
      <c r="T3359">
        <f t="shared" si="211"/>
        <v>2014</v>
      </c>
    </row>
    <row r="3360" spans="1:20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2">
        <f t="shared" si="210"/>
        <v>41912.932430555556</v>
      </c>
      <c r="T3360">
        <f t="shared" si="211"/>
        <v>2014</v>
      </c>
    </row>
    <row r="3361" spans="1:20" ht="43.2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9">
        <f t="shared" si="208"/>
        <v>1</v>
      </c>
      <c r="P3361">
        <f t="shared" si="209"/>
        <v>8.75</v>
      </c>
      <c r="Q3361" s="11" t="s">
        <v>8308</v>
      </c>
      <c r="R3361" t="s">
        <v>8342</v>
      </c>
      <c r="S3361" s="12">
        <f t="shared" si="210"/>
        <v>42753.678761574076</v>
      </c>
      <c r="T3361">
        <f t="shared" si="211"/>
        <v>2017</v>
      </c>
    </row>
    <row r="3362" spans="1:20" ht="43.2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9">
        <f t="shared" si="208"/>
        <v>1</v>
      </c>
      <c r="P3362">
        <f t="shared" si="209"/>
        <v>11.67</v>
      </c>
      <c r="Q3362" s="11" t="s">
        <v>8327</v>
      </c>
      <c r="R3362" t="s">
        <v>8330</v>
      </c>
      <c r="S3362" s="12">
        <f t="shared" si="210"/>
        <v>41869.534618055557</v>
      </c>
      <c r="T3362">
        <f t="shared" si="211"/>
        <v>2014</v>
      </c>
    </row>
    <row r="3363" spans="1:20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2">
        <f t="shared" si="210"/>
        <v>42233.362314814818</v>
      </c>
      <c r="T3363">
        <f t="shared" si="211"/>
        <v>2015</v>
      </c>
    </row>
    <row r="3364" spans="1:20" ht="43.2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8"/>
        <v>2</v>
      </c>
      <c r="P3364">
        <f t="shared" si="209"/>
        <v>17.5</v>
      </c>
      <c r="Q3364" s="11" t="s">
        <v>8323</v>
      </c>
      <c r="R3364" t="s">
        <v>8335</v>
      </c>
      <c r="S3364" s="12">
        <f t="shared" si="210"/>
        <v>42079.857974537037</v>
      </c>
      <c r="T3364">
        <f t="shared" si="211"/>
        <v>2015</v>
      </c>
    </row>
    <row r="3365" spans="1:20" ht="43.2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9">
        <f t="shared" si="208"/>
        <v>5</v>
      </c>
      <c r="P3365">
        <f t="shared" si="209"/>
        <v>11.67</v>
      </c>
      <c r="Q3365" s="11" t="s">
        <v>8313</v>
      </c>
      <c r="R3365" t="s">
        <v>8355</v>
      </c>
      <c r="S3365" s="12">
        <f t="shared" si="210"/>
        <v>42185.397673611107</v>
      </c>
      <c r="T3365">
        <f t="shared" si="211"/>
        <v>2015</v>
      </c>
    </row>
    <row r="3366" spans="1:20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2">
        <f t="shared" si="210"/>
        <v>42718.963599537034</v>
      </c>
      <c r="T3366">
        <f t="shared" si="211"/>
        <v>2016</v>
      </c>
    </row>
    <row r="3367" spans="1:20" ht="43.2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9">
        <f t="shared" si="208"/>
        <v>0</v>
      </c>
      <c r="P3367">
        <f t="shared" si="209"/>
        <v>8.5</v>
      </c>
      <c r="Q3367" s="11" t="s">
        <v>8316</v>
      </c>
      <c r="R3367" t="s">
        <v>8334</v>
      </c>
      <c r="S3367" s="12">
        <f t="shared" si="210"/>
        <v>41974.911087962959</v>
      </c>
      <c r="T3367">
        <f t="shared" si="211"/>
        <v>2014</v>
      </c>
    </row>
    <row r="3368" spans="1:20" ht="28.8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9">
        <f t="shared" si="208"/>
        <v>1</v>
      </c>
      <c r="P3368">
        <f t="shared" si="209"/>
        <v>34</v>
      </c>
      <c r="Q3368" s="11" t="s">
        <v>8327</v>
      </c>
      <c r="R3368" t="s">
        <v>8330</v>
      </c>
      <c r="S3368" s="12">
        <f t="shared" si="210"/>
        <v>42341.59129629629</v>
      </c>
      <c r="T3368">
        <f t="shared" si="211"/>
        <v>2015</v>
      </c>
    </row>
    <row r="3369" spans="1:20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2">
        <f t="shared" si="210"/>
        <v>42172.958912037036</v>
      </c>
      <c r="T3369">
        <f t="shared" si="211"/>
        <v>2015</v>
      </c>
    </row>
    <row r="3370" spans="1:20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2">
        <f t="shared" si="210"/>
        <v>42100.735937499994</v>
      </c>
      <c r="T3370">
        <f t="shared" si="211"/>
        <v>2015</v>
      </c>
    </row>
    <row r="3371" spans="1:20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2">
        <f t="shared" si="210"/>
        <v>42230.08116898148</v>
      </c>
      <c r="T3371">
        <f t="shared" si="211"/>
        <v>2015</v>
      </c>
    </row>
    <row r="3372" spans="1:20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2">
        <f t="shared" si="210"/>
        <v>42209.67288194444</v>
      </c>
      <c r="T3372">
        <f t="shared" si="211"/>
        <v>2015</v>
      </c>
    </row>
    <row r="3373" spans="1:20" ht="43.2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9">
        <f t="shared" si="208"/>
        <v>0</v>
      </c>
      <c r="P3373">
        <f t="shared" si="209"/>
        <v>15.5</v>
      </c>
      <c r="Q3373" s="11" t="s">
        <v>8308</v>
      </c>
      <c r="R3373" t="s">
        <v>8342</v>
      </c>
      <c r="S3373" s="12">
        <f t="shared" si="210"/>
        <v>42047.812523148154</v>
      </c>
      <c r="T3373">
        <f t="shared" si="211"/>
        <v>2015</v>
      </c>
    </row>
    <row r="3374" spans="1:20" ht="43.2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9">
        <f t="shared" si="208"/>
        <v>0</v>
      </c>
      <c r="P3374">
        <f t="shared" si="209"/>
        <v>10.33</v>
      </c>
      <c r="Q3374" s="11" t="s">
        <v>8321</v>
      </c>
      <c r="R3374" t="s">
        <v>8339</v>
      </c>
      <c r="S3374" s="12">
        <f t="shared" si="210"/>
        <v>41799.830613425926</v>
      </c>
      <c r="T3374">
        <f t="shared" si="211"/>
        <v>2014</v>
      </c>
    </row>
    <row r="3375" spans="1:20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2">
        <f t="shared" si="210"/>
        <v>41875.077546296299</v>
      </c>
      <c r="T3375">
        <f t="shared" si="211"/>
        <v>2014</v>
      </c>
    </row>
    <row r="3376" spans="1:20" ht="43.2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9">
        <f t="shared" si="208"/>
        <v>0</v>
      </c>
      <c r="P3376">
        <f t="shared" si="209"/>
        <v>30</v>
      </c>
      <c r="Q3376" s="11" t="s">
        <v>8319</v>
      </c>
      <c r="R3376" t="s">
        <v>8345</v>
      </c>
      <c r="S3376" s="12">
        <f t="shared" si="210"/>
        <v>42184.185844907406</v>
      </c>
      <c r="T3376">
        <f t="shared" si="211"/>
        <v>2015</v>
      </c>
    </row>
    <row r="3377" spans="1:20" ht="57.6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9">
        <f t="shared" si="208"/>
        <v>0</v>
      </c>
      <c r="P3377">
        <f t="shared" si="209"/>
        <v>30</v>
      </c>
      <c r="Q3377" s="11" t="s">
        <v>8308</v>
      </c>
      <c r="R3377" t="s">
        <v>8342</v>
      </c>
      <c r="S3377" s="12">
        <f t="shared" si="210"/>
        <v>42179.653379629628</v>
      </c>
      <c r="T3377">
        <f t="shared" si="211"/>
        <v>2015</v>
      </c>
    </row>
    <row r="3378" spans="1:20" ht="43.2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9">
        <f t="shared" si="208"/>
        <v>0</v>
      </c>
      <c r="P3378">
        <f t="shared" si="209"/>
        <v>15</v>
      </c>
      <c r="Q3378" s="11" t="s">
        <v>8319</v>
      </c>
      <c r="R3378" t="s">
        <v>8345</v>
      </c>
      <c r="S3378" s="12">
        <f t="shared" si="210"/>
        <v>41919.140706018516</v>
      </c>
      <c r="T3378">
        <f t="shared" si="211"/>
        <v>2014</v>
      </c>
    </row>
    <row r="3379" spans="1:20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2">
        <f t="shared" si="210"/>
        <v>41802.94363425926</v>
      </c>
      <c r="T3379">
        <f t="shared" si="211"/>
        <v>2014</v>
      </c>
    </row>
    <row r="3380" spans="1:20" ht="43.2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9">
        <f t="shared" si="208"/>
        <v>1</v>
      </c>
      <c r="P3380">
        <f t="shared" si="209"/>
        <v>15</v>
      </c>
      <c r="Q3380" s="11" t="s">
        <v>8319</v>
      </c>
      <c r="R3380" t="s">
        <v>8357</v>
      </c>
      <c r="S3380" s="12">
        <f t="shared" si="210"/>
        <v>42258.297094907408</v>
      </c>
      <c r="T3380">
        <f t="shared" si="211"/>
        <v>2015</v>
      </c>
    </row>
    <row r="3381" spans="1:20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9">
        <f t="shared" si="208"/>
        <v>1</v>
      </c>
      <c r="P3381">
        <f t="shared" si="209"/>
        <v>10</v>
      </c>
      <c r="Q3381" s="11" t="s">
        <v>8321</v>
      </c>
      <c r="R3381" t="s">
        <v>8339</v>
      </c>
      <c r="S3381" s="12">
        <f t="shared" si="210"/>
        <v>41945.037789351853</v>
      </c>
      <c r="T3381">
        <f t="shared" si="211"/>
        <v>2014</v>
      </c>
    </row>
    <row r="3382" spans="1:20" ht="57.6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9">
        <f t="shared" si="208"/>
        <v>1</v>
      </c>
      <c r="P3382">
        <f t="shared" si="209"/>
        <v>15</v>
      </c>
      <c r="Q3382" s="11" t="s">
        <v>8311</v>
      </c>
      <c r="R3382" t="s">
        <v>8352</v>
      </c>
      <c r="S3382" s="12">
        <f t="shared" si="210"/>
        <v>40682.884791666671</v>
      </c>
      <c r="T3382">
        <f t="shared" si="211"/>
        <v>2011</v>
      </c>
    </row>
    <row r="3383" spans="1:20" ht="43.2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9">
        <f t="shared" si="208"/>
        <v>1</v>
      </c>
      <c r="P3383">
        <f t="shared" si="209"/>
        <v>30</v>
      </c>
      <c r="Q3383" s="11" t="s">
        <v>8327</v>
      </c>
      <c r="R3383" t="s">
        <v>8328</v>
      </c>
      <c r="S3383" s="12">
        <f t="shared" si="210"/>
        <v>40877.25099537037</v>
      </c>
      <c r="T3383">
        <f t="shared" si="211"/>
        <v>2011</v>
      </c>
    </row>
    <row r="3384" spans="1:20" ht="43.2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9">
        <f t="shared" si="208"/>
        <v>1</v>
      </c>
      <c r="P3384">
        <f t="shared" si="209"/>
        <v>15</v>
      </c>
      <c r="Q3384" s="11" t="s">
        <v>8327</v>
      </c>
      <c r="R3384" t="s">
        <v>8350</v>
      </c>
      <c r="S3384" s="12">
        <f t="shared" si="210"/>
        <v>41194.109340277777</v>
      </c>
      <c r="T3384">
        <f t="shared" si="211"/>
        <v>2012</v>
      </c>
    </row>
    <row r="3385" spans="1:20" ht="43.2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9">
        <f t="shared" si="208"/>
        <v>5</v>
      </c>
      <c r="P3385">
        <f t="shared" si="209"/>
        <v>30</v>
      </c>
      <c r="Q3385" s="11" t="s">
        <v>8323</v>
      </c>
      <c r="R3385" t="s">
        <v>8326</v>
      </c>
      <c r="S3385" s="12">
        <f t="shared" si="210"/>
        <v>42709.546064814815</v>
      </c>
      <c r="T3385">
        <f t="shared" si="211"/>
        <v>2016</v>
      </c>
    </row>
    <row r="3386" spans="1:20" ht="43.2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9">
        <f t="shared" si="208"/>
        <v>6</v>
      </c>
      <c r="P3386">
        <f t="shared" si="209"/>
        <v>15</v>
      </c>
      <c r="Q3386" s="11" t="s">
        <v>8323</v>
      </c>
      <c r="R3386" t="s">
        <v>8335</v>
      </c>
      <c r="S3386" s="12">
        <f t="shared" si="210"/>
        <v>42598.749155092592</v>
      </c>
      <c r="T3386">
        <f t="shared" si="211"/>
        <v>2016</v>
      </c>
    </row>
    <row r="3387" spans="1:20" ht="43.2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9">
        <f t="shared" si="208"/>
        <v>120</v>
      </c>
      <c r="P3387">
        <f t="shared" si="209"/>
        <v>7.5</v>
      </c>
      <c r="Q3387" s="11" t="s">
        <v>8313</v>
      </c>
      <c r="R3387" t="s">
        <v>8314</v>
      </c>
      <c r="S3387" s="12">
        <f t="shared" si="210"/>
        <v>42252.788900462961</v>
      </c>
      <c r="T3387">
        <f t="shared" si="211"/>
        <v>2015</v>
      </c>
    </row>
    <row r="3388" spans="1:20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2">
        <f t="shared" si="210"/>
        <v>42412.934212962966</v>
      </c>
      <c r="T3388">
        <f t="shared" si="211"/>
        <v>2016</v>
      </c>
    </row>
    <row r="3389" spans="1:20" ht="43.2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9">
        <f t="shared" si="208"/>
        <v>0</v>
      </c>
      <c r="P3389">
        <f t="shared" si="209"/>
        <v>29</v>
      </c>
      <c r="Q3389" s="11" t="s">
        <v>8323</v>
      </c>
      <c r="R3389" t="s">
        <v>8326</v>
      </c>
      <c r="S3389" s="12">
        <f t="shared" si="210"/>
        <v>42359.725243055553</v>
      </c>
      <c r="T3389">
        <f t="shared" si="211"/>
        <v>2015</v>
      </c>
    </row>
    <row r="3390" spans="1:20" ht="43.2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9">
        <f t="shared" si="208"/>
        <v>1</v>
      </c>
      <c r="P3390">
        <f t="shared" si="209"/>
        <v>7.25</v>
      </c>
      <c r="Q3390" s="11" t="s">
        <v>8323</v>
      </c>
      <c r="R3390" t="s">
        <v>8326</v>
      </c>
      <c r="S3390" s="12">
        <f t="shared" si="210"/>
        <v>42417.675879629634</v>
      </c>
      <c r="T3390">
        <f t="shared" si="211"/>
        <v>2016</v>
      </c>
    </row>
    <row r="3391" spans="1:20" ht="43.2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9">
        <f t="shared" si="208"/>
        <v>116</v>
      </c>
      <c r="P3391">
        <f t="shared" si="209"/>
        <v>7.25</v>
      </c>
      <c r="Q3391" s="11" t="s">
        <v>8327</v>
      </c>
      <c r="R3391" t="s">
        <v>8341</v>
      </c>
      <c r="S3391" s="12">
        <f t="shared" si="210"/>
        <v>41464.106087962966</v>
      </c>
      <c r="T3391">
        <f t="shared" si="211"/>
        <v>2013</v>
      </c>
    </row>
    <row r="3392" spans="1:20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2">
        <f t="shared" si="210"/>
        <v>42082.702800925923</v>
      </c>
      <c r="T3392">
        <f t="shared" si="211"/>
        <v>2015</v>
      </c>
    </row>
    <row r="3393" spans="1:20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2">
        <f t="shared" si="210"/>
        <v>41481.996423611112</v>
      </c>
      <c r="T3393">
        <f t="shared" si="211"/>
        <v>2013</v>
      </c>
    </row>
    <row r="3394" spans="1:20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8"/>
        <v>1</v>
      </c>
      <c r="P3394">
        <f t="shared" si="209"/>
        <v>6.75</v>
      </c>
      <c r="Q3394" s="11" t="s">
        <v>8323</v>
      </c>
      <c r="R3394" t="s">
        <v>8326</v>
      </c>
      <c r="S3394" s="12">
        <f t="shared" si="210"/>
        <v>41833.951516203706</v>
      </c>
      <c r="T3394">
        <f t="shared" si="211"/>
        <v>2014</v>
      </c>
    </row>
    <row r="3395" spans="1:20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2">ROUND(E3395/D3395*100,0)</f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2">
        <f t="shared" ref="S3395:S3458" si="214">(((J3395/60)/60)/24)+DATE(1970,1,1)</f>
        <v>41787.898240740738</v>
      </c>
      <c r="T3395">
        <f t="shared" ref="T3395:T3458" si="215">YEAR(S3395)</f>
        <v>2014</v>
      </c>
    </row>
    <row r="3396" spans="1:20" ht="43.2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9">
        <f t="shared" si="212"/>
        <v>0</v>
      </c>
      <c r="P3396">
        <f t="shared" si="213"/>
        <v>6.5</v>
      </c>
      <c r="Q3396" s="11" t="s">
        <v>8323</v>
      </c>
      <c r="R3396" t="s">
        <v>8324</v>
      </c>
      <c r="S3396" s="12">
        <f t="shared" si="214"/>
        <v>41977.780104166668</v>
      </c>
      <c r="T3396">
        <f t="shared" si="215"/>
        <v>2014</v>
      </c>
    </row>
    <row r="3397" spans="1:20" ht="57.6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9">
        <f t="shared" si="212"/>
        <v>0</v>
      </c>
      <c r="P3397">
        <f t="shared" si="213"/>
        <v>13</v>
      </c>
      <c r="Q3397" s="11" t="s">
        <v>8316</v>
      </c>
      <c r="R3397" t="s">
        <v>8344</v>
      </c>
      <c r="S3397" s="12">
        <f t="shared" si="214"/>
        <v>42529.969131944439</v>
      </c>
      <c r="T3397">
        <f t="shared" si="215"/>
        <v>2016</v>
      </c>
    </row>
    <row r="3398" spans="1:20" ht="43.2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9">
        <f t="shared" si="212"/>
        <v>0</v>
      </c>
      <c r="P3398">
        <f t="shared" si="213"/>
        <v>13</v>
      </c>
      <c r="Q3398" s="11" t="s">
        <v>8323</v>
      </c>
      <c r="R3398" t="s">
        <v>8326</v>
      </c>
      <c r="S3398" s="12">
        <f t="shared" si="214"/>
        <v>41848.84002314815</v>
      </c>
      <c r="T3398">
        <f t="shared" si="215"/>
        <v>2014</v>
      </c>
    </row>
    <row r="3399" spans="1:20" ht="43.2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9">
        <f t="shared" si="212"/>
        <v>0</v>
      </c>
      <c r="P3399">
        <f t="shared" si="213"/>
        <v>13</v>
      </c>
      <c r="Q3399" s="11" t="s">
        <v>8321</v>
      </c>
      <c r="R3399" t="s">
        <v>8339</v>
      </c>
      <c r="S3399" s="12">
        <f t="shared" si="214"/>
        <v>42038.824988425928</v>
      </c>
      <c r="T3399">
        <f t="shared" si="215"/>
        <v>2015</v>
      </c>
    </row>
    <row r="3400" spans="1:20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9">
        <f t="shared" si="212"/>
        <v>0</v>
      </c>
      <c r="P3400">
        <f t="shared" si="213"/>
        <v>13</v>
      </c>
      <c r="Q3400" s="11" t="s">
        <v>8323</v>
      </c>
      <c r="R3400" t="s">
        <v>8324</v>
      </c>
      <c r="S3400" s="12">
        <f t="shared" si="214"/>
        <v>42062.680486111116</v>
      </c>
      <c r="T3400">
        <f t="shared" si="215"/>
        <v>2015</v>
      </c>
    </row>
    <row r="3401" spans="1:20" ht="28.8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9">
        <f t="shared" si="212"/>
        <v>0</v>
      </c>
      <c r="P3401">
        <f t="shared" si="213"/>
        <v>13</v>
      </c>
      <c r="Q3401" s="11" t="s">
        <v>8308</v>
      </c>
      <c r="R3401" t="s">
        <v>8342</v>
      </c>
      <c r="S3401" s="12">
        <f t="shared" si="214"/>
        <v>42446.780162037037</v>
      </c>
      <c r="T3401">
        <f t="shared" si="215"/>
        <v>2016</v>
      </c>
    </row>
    <row r="3402" spans="1:20" ht="43.2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9">
        <f t="shared" si="212"/>
        <v>0</v>
      </c>
      <c r="P3402">
        <f t="shared" si="213"/>
        <v>13</v>
      </c>
      <c r="Q3402" s="11" t="s">
        <v>8308</v>
      </c>
      <c r="R3402" t="s">
        <v>8310</v>
      </c>
      <c r="S3402" s="12">
        <f t="shared" si="214"/>
        <v>41855.784305555557</v>
      </c>
      <c r="T3402">
        <f t="shared" si="215"/>
        <v>2014</v>
      </c>
    </row>
    <row r="3403" spans="1:20" ht="43.2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9">
        <f t="shared" si="212"/>
        <v>0</v>
      </c>
      <c r="P3403">
        <f t="shared" si="213"/>
        <v>13</v>
      </c>
      <c r="Q3403" s="11" t="s">
        <v>8311</v>
      </c>
      <c r="R3403" t="s">
        <v>8348</v>
      </c>
      <c r="S3403" s="12">
        <f t="shared" si="214"/>
        <v>42604.239629629628</v>
      </c>
      <c r="T3403">
        <f t="shared" si="215"/>
        <v>2016</v>
      </c>
    </row>
    <row r="3404" spans="1:20" ht="43.2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9">
        <f t="shared" si="212"/>
        <v>0</v>
      </c>
      <c r="P3404">
        <f t="shared" si="213"/>
        <v>13</v>
      </c>
      <c r="Q3404" s="11" t="s">
        <v>8319</v>
      </c>
      <c r="R3404" t="s">
        <v>8345</v>
      </c>
      <c r="S3404" s="12">
        <f t="shared" si="214"/>
        <v>42180.18604166666</v>
      </c>
      <c r="T3404">
        <f t="shared" si="215"/>
        <v>2015</v>
      </c>
    </row>
    <row r="3405" spans="1:20" ht="57.6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9">
        <f t="shared" si="212"/>
        <v>1</v>
      </c>
      <c r="P3405">
        <f t="shared" si="213"/>
        <v>13</v>
      </c>
      <c r="Q3405" s="11" t="s">
        <v>8316</v>
      </c>
      <c r="R3405" t="s">
        <v>8334</v>
      </c>
      <c r="S3405" s="12">
        <f t="shared" si="214"/>
        <v>40710.731180555551</v>
      </c>
      <c r="T3405">
        <f t="shared" si="215"/>
        <v>2011</v>
      </c>
    </row>
    <row r="3406" spans="1:20" ht="57.6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2"/>
        <v>1</v>
      </c>
      <c r="P3406">
        <f t="shared" si="213"/>
        <v>13</v>
      </c>
      <c r="Q3406" s="11" t="s">
        <v>8323</v>
      </c>
      <c r="R3406" t="s">
        <v>8326</v>
      </c>
      <c r="S3406" s="12">
        <f t="shared" si="214"/>
        <v>42021.301192129627</v>
      </c>
      <c r="T3406">
        <f t="shared" si="215"/>
        <v>2015</v>
      </c>
    </row>
    <row r="3407" spans="1:20" ht="43.2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9">
        <f t="shared" si="212"/>
        <v>2</v>
      </c>
      <c r="P3407">
        <f t="shared" si="213"/>
        <v>13</v>
      </c>
      <c r="Q3407" s="11" t="s">
        <v>8319</v>
      </c>
      <c r="R3407" t="s">
        <v>8345</v>
      </c>
      <c r="S3407" s="12">
        <f t="shared" si="214"/>
        <v>42382.906527777777</v>
      </c>
      <c r="T3407">
        <f t="shared" si="215"/>
        <v>2016</v>
      </c>
    </row>
    <row r="3408" spans="1:20" ht="43.2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9">
        <f t="shared" si="212"/>
        <v>0</v>
      </c>
      <c r="P3408">
        <f t="shared" si="213"/>
        <v>25</v>
      </c>
      <c r="Q3408" s="11" t="s">
        <v>8323</v>
      </c>
      <c r="R3408" t="s">
        <v>8326</v>
      </c>
      <c r="S3408" s="12">
        <f t="shared" si="214"/>
        <v>42210.439768518518</v>
      </c>
      <c r="T3408">
        <f t="shared" si="215"/>
        <v>2015</v>
      </c>
    </row>
    <row r="3409" spans="1:20" ht="43.2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9">
        <f t="shared" si="212"/>
        <v>0</v>
      </c>
      <c r="P3409">
        <f t="shared" si="213"/>
        <v>25</v>
      </c>
      <c r="Q3409" s="11" t="s">
        <v>8323</v>
      </c>
      <c r="R3409" t="s">
        <v>8324</v>
      </c>
      <c r="S3409" s="12">
        <f t="shared" si="214"/>
        <v>42207.795787037037</v>
      </c>
      <c r="T3409">
        <f t="shared" si="215"/>
        <v>2015</v>
      </c>
    </row>
    <row r="3410" spans="1:20" ht="43.2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9">
        <f t="shared" si="212"/>
        <v>0</v>
      </c>
      <c r="P3410">
        <f t="shared" si="213"/>
        <v>25</v>
      </c>
      <c r="Q3410" s="11" t="s">
        <v>8321</v>
      </c>
      <c r="R3410" t="s">
        <v>8339</v>
      </c>
      <c r="S3410" s="12">
        <f t="shared" si="214"/>
        <v>40800.6403587963</v>
      </c>
      <c r="T3410">
        <f t="shared" si="215"/>
        <v>2011</v>
      </c>
    </row>
    <row r="3411" spans="1:20" ht="43.2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9">
        <f t="shared" si="212"/>
        <v>0</v>
      </c>
      <c r="P3411">
        <f t="shared" si="213"/>
        <v>25</v>
      </c>
      <c r="Q3411" s="11" t="s">
        <v>8308</v>
      </c>
      <c r="R3411" t="s">
        <v>8342</v>
      </c>
      <c r="S3411" s="12">
        <f t="shared" si="214"/>
        <v>41954.722916666666</v>
      </c>
      <c r="T3411">
        <f t="shared" si="215"/>
        <v>2014</v>
      </c>
    </row>
    <row r="3412" spans="1:20" ht="43.2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9">
        <f t="shared" si="212"/>
        <v>0</v>
      </c>
      <c r="P3412">
        <f t="shared" si="213"/>
        <v>25</v>
      </c>
      <c r="Q3412" s="11" t="s">
        <v>8323</v>
      </c>
      <c r="R3412" t="s">
        <v>8326</v>
      </c>
      <c r="S3412" s="12">
        <f t="shared" si="214"/>
        <v>42243.790393518517</v>
      </c>
      <c r="T3412">
        <f t="shared" si="215"/>
        <v>2015</v>
      </c>
    </row>
    <row r="3413" spans="1:20" ht="43.2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9">
        <f t="shared" si="212"/>
        <v>0</v>
      </c>
      <c r="P3413">
        <f t="shared" si="213"/>
        <v>25</v>
      </c>
      <c r="Q3413" s="11" t="s">
        <v>8319</v>
      </c>
      <c r="R3413" t="s">
        <v>8345</v>
      </c>
      <c r="S3413" s="12">
        <f t="shared" si="214"/>
        <v>41938.804710648146</v>
      </c>
      <c r="T3413">
        <f t="shared" si="215"/>
        <v>2014</v>
      </c>
    </row>
    <row r="3414" spans="1:20" ht="28.8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9">
        <f t="shared" si="212"/>
        <v>0</v>
      </c>
      <c r="P3414">
        <f t="shared" si="213"/>
        <v>25</v>
      </c>
      <c r="Q3414" s="11" t="s">
        <v>8308</v>
      </c>
      <c r="R3414" t="s">
        <v>8342</v>
      </c>
      <c r="S3414" s="12">
        <f t="shared" si="214"/>
        <v>42064.794490740736</v>
      </c>
      <c r="T3414">
        <f t="shared" si="215"/>
        <v>2015</v>
      </c>
    </row>
    <row r="3415" spans="1:20" ht="43.2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9">
        <f t="shared" si="212"/>
        <v>0</v>
      </c>
      <c r="P3415">
        <f t="shared" si="213"/>
        <v>25</v>
      </c>
      <c r="Q3415" s="11" t="s">
        <v>8316</v>
      </c>
      <c r="R3415" t="s">
        <v>8334</v>
      </c>
      <c r="S3415" s="12">
        <f t="shared" si="214"/>
        <v>41843.772789351853</v>
      </c>
      <c r="T3415">
        <f t="shared" si="215"/>
        <v>2014</v>
      </c>
    </row>
    <row r="3416" spans="1:20" ht="57.6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9">
        <f t="shared" si="212"/>
        <v>0</v>
      </c>
      <c r="P3416">
        <f t="shared" si="213"/>
        <v>25</v>
      </c>
      <c r="Q3416" s="11" t="s">
        <v>8323</v>
      </c>
      <c r="R3416" t="s">
        <v>8326</v>
      </c>
      <c r="S3416" s="12">
        <f t="shared" si="214"/>
        <v>42479.039212962962</v>
      </c>
      <c r="T3416">
        <f t="shared" si="215"/>
        <v>2016</v>
      </c>
    </row>
    <row r="3417" spans="1:20" ht="28.8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9">
        <f t="shared" si="212"/>
        <v>0</v>
      </c>
      <c r="P3417">
        <f t="shared" si="213"/>
        <v>12.5</v>
      </c>
      <c r="Q3417" s="11" t="s">
        <v>8321</v>
      </c>
      <c r="R3417" t="s">
        <v>8339</v>
      </c>
      <c r="S3417" s="12">
        <f t="shared" si="214"/>
        <v>41759.542534722219</v>
      </c>
      <c r="T3417">
        <f t="shared" si="215"/>
        <v>2014</v>
      </c>
    </row>
    <row r="3418" spans="1:20" ht="43.2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9">
        <f t="shared" si="212"/>
        <v>0</v>
      </c>
      <c r="P3418">
        <f t="shared" si="213"/>
        <v>25</v>
      </c>
      <c r="Q3418" s="11" t="s">
        <v>8327</v>
      </c>
      <c r="R3418" t="s">
        <v>8350</v>
      </c>
      <c r="S3418" s="12">
        <f t="shared" si="214"/>
        <v>41124.479722222226</v>
      </c>
      <c r="T3418">
        <f t="shared" si="215"/>
        <v>2012</v>
      </c>
    </row>
    <row r="3419" spans="1:20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9">
        <f t="shared" si="212"/>
        <v>0</v>
      </c>
      <c r="P3419">
        <f t="shared" si="213"/>
        <v>25</v>
      </c>
      <c r="Q3419" s="11" t="s">
        <v>8313</v>
      </c>
      <c r="R3419" t="s">
        <v>8353</v>
      </c>
      <c r="S3419" s="12">
        <f t="shared" si="214"/>
        <v>42206.763217592597</v>
      </c>
      <c r="T3419">
        <f t="shared" si="215"/>
        <v>2015</v>
      </c>
    </row>
    <row r="3420" spans="1:20" ht="57.6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9">
        <f t="shared" si="212"/>
        <v>1</v>
      </c>
      <c r="P3420">
        <f t="shared" si="213"/>
        <v>25</v>
      </c>
      <c r="Q3420" s="11" t="s">
        <v>8316</v>
      </c>
      <c r="R3420" t="s">
        <v>8334</v>
      </c>
      <c r="S3420" s="12">
        <f t="shared" si="214"/>
        <v>42107.836435185185</v>
      </c>
      <c r="T3420">
        <f t="shared" si="215"/>
        <v>2015</v>
      </c>
    </row>
    <row r="3421" spans="1:20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9">
        <f t="shared" si="212"/>
        <v>1</v>
      </c>
      <c r="P3421">
        <f t="shared" si="213"/>
        <v>12.5</v>
      </c>
      <c r="Q3421" s="11" t="s">
        <v>8323</v>
      </c>
      <c r="R3421" t="s">
        <v>8326</v>
      </c>
      <c r="S3421" s="12">
        <f t="shared" si="214"/>
        <v>41953.773090277777</v>
      </c>
      <c r="T3421">
        <f t="shared" si="215"/>
        <v>2014</v>
      </c>
    </row>
    <row r="3422" spans="1:20" ht="43.2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9">
        <f t="shared" si="212"/>
        <v>1</v>
      </c>
      <c r="P3422">
        <f t="shared" si="213"/>
        <v>25</v>
      </c>
      <c r="Q3422" s="11" t="s">
        <v>8308</v>
      </c>
      <c r="R3422" t="s">
        <v>8342</v>
      </c>
      <c r="S3422" s="12">
        <f t="shared" si="214"/>
        <v>42276.046689814815</v>
      </c>
      <c r="T3422">
        <f t="shared" si="215"/>
        <v>2015</v>
      </c>
    </row>
    <row r="3423" spans="1:20" ht="57.6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9">
        <f t="shared" si="212"/>
        <v>1</v>
      </c>
      <c r="P3423">
        <f t="shared" si="213"/>
        <v>25</v>
      </c>
      <c r="Q3423" s="11" t="s">
        <v>8323</v>
      </c>
      <c r="R3423" t="s">
        <v>8326</v>
      </c>
      <c r="S3423" s="12">
        <f t="shared" si="214"/>
        <v>42439.702314814815</v>
      </c>
      <c r="T3423">
        <f t="shared" si="215"/>
        <v>2016</v>
      </c>
    </row>
    <row r="3424" spans="1:20" ht="43.2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9">
        <f t="shared" si="212"/>
        <v>1</v>
      </c>
      <c r="P3424">
        <f t="shared" si="213"/>
        <v>25</v>
      </c>
      <c r="Q3424" s="11" t="s">
        <v>8319</v>
      </c>
      <c r="R3424" t="s">
        <v>8345</v>
      </c>
      <c r="S3424" s="12">
        <f t="shared" si="214"/>
        <v>42058.334027777775</v>
      </c>
      <c r="T3424">
        <f t="shared" si="215"/>
        <v>2015</v>
      </c>
    </row>
    <row r="3425" spans="1:20" ht="43.2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9">
        <f t="shared" si="212"/>
        <v>1</v>
      </c>
      <c r="P3425">
        <f t="shared" si="213"/>
        <v>25</v>
      </c>
      <c r="Q3425" s="11" t="s">
        <v>8311</v>
      </c>
      <c r="R3425" t="s">
        <v>8356</v>
      </c>
      <c r="S3425" s="12">
        <f t="shared" si="214"/>
        <v>40927.036979166667</v>
      </c>
      <c r="T3425">
        <f t="shared" si="215"/>
        <v>2012</v>
      </c>
    </row>
    <row r="3426" spans="1:20" ht="43.2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9">
        <f t="shared" si="212"/>
        <v>1</v>
      </c>
      <c r="P3426">
        <f t="shared" si="213"/>
        <v>8.33</v>
      </c>
      <c r="Q3426" s="11" t="s">
        <v>8319</v>
      </c>
      <c r="R3426" t="s">
        <v>8345</v>
      </c>
      <c r="S3426" s="12">
        <f t="shared" si="214"/>
        <v>41760.10974537037</v>
      </c>
      <c r="T3426">
        <f t="shared" si="215"/>
        <v>2014</v>
      </c>
    </row>
    <row r="3427" spans="1:20" ht="43.2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9">
        <f t="shared" si="212"/>
        <v>1</v>
      </c>
      <c r="P3427">
        <f t="shared" si="213"/>
        <v>25</v>
      </c>
      <c r="Q3427" s="11" t="s">
        <v>8323</v>
      </c>
      <c r="R3427" t="s">
        <v>8326</v>
      </c>
      <c r="S3427" s="12">
        <f t="shared" si="214"/>
        <v>42317.826377314821</v>
      </c>
      <c r="T3427">
        <f t="shared" si="215"/>
        <v>2015</v>
      </c>
    </row>
    <row r="3428" spans="1:20" ht="57.6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9">
        <f t="shared" si="212"/>
        <v>1</v>
      </c>
      <c r="P3428">
        <f t="shared" si="213"/>
        <v>25</v>
      </c>
      <c r="Q3428" s="11" t="s">
        <v>8327</v>
      </c>
      <c r="R3428" t="s">
        <v>8354</v>
      </c>
      <c r="S3428" s="12">
        <f t="shared" si="214"/>
        <v>40985.459803240738</v>
      </c>
      <c r="T3428">
        <f t="shared" si="215"/>
        <v>2012</v>
      </c>
    </row>
    <row r="3429" spans="1:20" ht="28.8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9">
        <f t="shared" si="212"/>
        <v>1</v>
      </c>
      <c r="P3429">
        <f t="shared" si="213"/>
        <v>25</v>
      </c>
      <c r="Q3429" s="11" t="s">
        <v>8323</v>
      </c>
      <c r="R3429" t="s">
        <v>8326</v>
      </c>
      <c r="S3429" s="12">
        <f t="shared" si="214"/>
        <v>42164.299722222218</v>
      </c>
      <c r="T3429">
        <f t="shared" si="215"/>
        <v>2015</v>
      </c>
    </row>
    <row r="3430" spans="1:20" ht="43.2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9">
        <f t="shared" si="212"/>
        <v>1</v>
      </c>
      <c r="P3430">
        <f t="shared" si="213"/>
        <v>12.5</v>
      </c>
      <c r="Q3430" s="11" t="s">
        <v>8323</v>
      </c>
      <c r="R3430" t="s">
        <v>8326</v>
      </c>
      <c r="S3430" s="12">
        <f t="shared" si="214"/>
        <v>41830.267407407409</v>
      </c>
      <c r="T3430">
        <f t="shared" si="215"/>
        <v>2014</v>
      </c>
    </row>
    <row r="3431" spans="1:20" ht="43.2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9">
        <f t="shared" si="212"/>
        <v>1</v>
      </c>
      <c r="P3431">
        <f t="shared" si="213"/>
        <v>12.5</v>
      </c>
      <c r="Q3431" s="11" t="s">
        <v>8323</v>
      </c>
      <c r="R3431" t="s">
        <v>8335</v>
      </c>
      <c r="S3431" s="12">
        <f t="shared" si="214"/>
        <v>41861.767094907409</v>
      </c>
      <c r="T3431">
        <f t="shared" si="215"/>
        <v>2014</v>
      </c>
    </row>
    <row r="3432" spans="1:20" ht="43.2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9">
        <f t="shared" si="212"/>
        <v>2</v>
      </c>
      <c r="P3432">
        <f t="shared" si="213"/>
        <v>6.25</v>
      </c>
      <c r="Q3432" s="11" t="s">
        <v>8313</v>
      </c>
      <c r="R3432" t="s">
        <v>8314</v>
      </c>
      <c r="S3432" s="12">
        <f t="shared" si="214"/>
        <v>41820.752268518518</v>
      </c>
      <c r="T3432">
        <f t="shared" si="215"/>
        <v>2014</v>
      </c>
    </row>
    <row r="3433" spans="1:20" ht="43.2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9">
        <f t="shared" si="212"/>
        <v>3</v>
      </c>
      <c r="P3433">
        <f t="shared" si="213"/>
        <v>12.5</v>
      </c>
      <c r="Q3433" s="11" t="s">
        <v>8323</v>
      </c>
      <c r="R3433" t="s">
        <v>8324</v>
      </c>
      <c r="S3433" s="12">
        <f t="shared" si="214"/>
        <v>42297.823113425926</v>
      </c>
      <c r="T3433">
        <f t="shared" si="215"/>
        <v>2015</v>
      </c>
    </row>
    <row r="3434" spans="1:20" ht="57.6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9">
        <f t="shared" si="212"/>
        <v>3</v>
      </c>
      <c r="P3434">
        <f t="shared" si="213"/>
        <v>25</v>
      </c>
      <c r="Q3434" s="11" t="s">
        <v>8323</v>
      </c>
      <c r="R3434" t="s">
        <v>8326</v>
      </c>
      <c r="S3434" s="12">
        <f t="shared" si="214"/>
        <v>42059.970729166671</v>
      </c>
      <c r="T3434">
        <f t="shared" si="215"/>
        <v>2015</v>
      </c>
    </row>
    <row r="3435" spans="1:20" ht="43.2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9">
        <f t="shared" si="212"/>
        <v>5</v>
      </c>
      <c r="P3435">
        <f t="shared" si="213"/>
        <v>8.33</v>
      </c>
      <c r="Q3435" s="11" t="s">
        <v>8316</v>
      </c>
      <c r="R3435" t="s">
        <v>8334</v>
      </c>
      <c r="S3435" s="12">
        <f t="shared" si="214"/>
        <v>42167.207071759258</v>
      </c>
      <c r="T3435">
        <f t="shared" si="215"/>
        <v>2015</v>
      </c>
    </row>
    <row r="3436" spans="1:20" ht="28.8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9">
        <f t="shared" si="212"/>
        <v>5</v>
      </c>
      <c r="P3436">
        <f t="shared" si="213"/>
        <v>25</v>
      </c>
      <c r="Q3436" s="11" t="s">
        <v>8323</v>
      </c>
      <c r="R3436" t="s">
        <v>8335</v>
      </c>
      <c r="S3436" s="12">
        <f t="shared" si="214"/>
        <v>42756.018506944441</v>
      </c>
      <c r="T3436">
        <f t="shared" si="215"/>
        <v>2017</v>
      </c>
    </row>
    <row r="3437" spans="1:20" ht="43.2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9">
        <f t="shared" si="212"/>
        <v>13</v>
      </c>
      <c r="P3437">
        <f t="shared" si="213"/>
        <v>12.5</v>
      </c>
      <c r="Q3437" s="11" t="s">
        <v>8316</v>
      </c>
      <c r="R3437" t="s">
        <v>8334</v>
      </c>
      <c r="S3437" s="12">
        <f t="shared" si="214"/>
        <v>42440.820277777777</v>
      </c>
      <c r="T3437">
        <f t="shared" si="215"/>
        <v>2016</v>
      </c>
    </row>
    <row r="3438" spans="1:20" ht="57.6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9">
        <f t="shared" si="212"/>
        <v>0</v>
      </c>
      <c r="P3438">
        <f t="shared" si="213"/>
        <v>2.67</v>
      </c>
      <c r="Q3438" s="11" t="s">
        <v>8323</v>
      </c>
      <c r="R3438" t="s">
        <v>8324</v>
      </c>
      <c r="S3438" s="12">
        <f t="shared" si="214"/>
        <v>42097.649224537032</v>
      </c>
      <c r="T3438">
        <f t="shared" si="215"/>
        <v>2015</v>
      </c>
    </row>
    <row r="3439" spans="1:20" ht="43.2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9">
        <f t="shared" si="212"/>
        <v>2</v>
      </c>
      <c r="P3439">
        <f t="shared" si="213"/>
        <v>4.8</v>
      </c>
      <c r="Q3439" s="11" t="s">
        <v>8321</v>
      </c>
      <c r="R3439" t="s">
        <v>8339</v>
      </c>
      <c r="S3439" s="12">
        <f t="shared" si="214"/>
        <v>41513.107256944444</v>
      </c>
      <c r="T3439">
        <f t="shared" si="215"/>
        <v>2013</v>
      </c>
    </row>
    <row r="3440" spans="1:20" ht="43.2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2"/>
        <v>2</v>
      </c>
      <c r="P3440">
        <f t="shared" si="213"/>
        <v>5.75</v>
      </c>
      <c r="Q3440" s="11" t="s">
        <v>8323</v>
      </c>
      <c r="R3440" t="s">
        <v>8326</v>
      </c>
      <c r="S3440" s="12">
        <f t="shared" si="214"/>
        <v>41879.043530092589</v>
      </c>
      <c r="T3440">
        <f t="shared" si="215"/>
        <v>2014</v>
      </c>
    </row>
    <row r="3441" spans="1:20" ht="43.2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2"/>
        <v>5</v>
      </c>
      <c r="P3441">
        <f t="shared" si="213"/>
        <v>5.75</v>
      </c>
      <c r="Q3441" s="11" t="s">
        <v>8323</v>
      </c>
      <c r="R3441" t="s">
        <v>8326</v>
      </c>
      <c r="S3441" s="12">
        <f t="shared" si="214"/>
        <v>41811.555462962962</v>
      </c>
      <c r="T3441">
        <f t="shared" si="215"/>
        <v>2014</v>
      </c>
    </row>
    <row r="3442" spans="1:20" ht="57.6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9">
        <f t="shared" si="212"/>
        <v>0</v>
      </c>
      <c r="P3442">
        <f t="shared" si="213"/>
        <v>7.33</v>
      </c>
      <c r="Q3442" s="11" t="s">
        <v>8323</v>
      </c>
      <c r="R3442" t="s">
        <v>8324</v>
      </c>
      <c r="S3442" s="12">
        <f t="shared" si="214"/>
        <v>42409.571284722217</v>
      </c>
      <c r="T3442">
        <f t="shared" si="215"/>
        <v>2016</v>
      </c>
    </row>
    <row r="3443" spans="1:20" ht="28.8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9">
        <f t="shared" si="212"/>
        <v>1</v>
      </c>
      <c r="P3443">
        <f t="shared" si="213"/>
        <v>22</v>
      </c>
      <c r="Q3443" s="11" t="s">
        <v>8327</v>
      </c>
      <c r="R3443" t="s">
        <v>8330</v>
      </c>
      <c r="S3443" s="12">
        <f t="shared" si="214"/>
        <v>42286.861493055556</v>
      </c>
      <c r="T3443">
        <f t="shared" si="215"/>
        <v>2015</v>
      </c>
    </row>
    <row r="3444" spans="1:20" ht="43.2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9">
        <f t="shared" si="212"/>
        <v>0</v>
      </c>
      <c r="P3444">
        <f t="shared" si="213"/>
        <v>10.5</v>
      </c>
      <c r="Q3444" s="11" t="s">
        <v>8316</v>
      </c>
      <c r="R3444" t="s">
        <v>8344</v>
      </c>
      <c r="S3444" s="12">
        <f t="shared" si="214"/>
        <v>42496.264965277776</v>
      </c>
      <c r="T3444">
        <f t="shared" si="215"/>
        <v>2016</v>
      </c>
    </row>
    <row r="3445" spans="1:20" ht="43.2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9">
        <f t="shared" si="212"/>
        <v>0</v>
      </c>
      <c r="P3445">
        <f t="shared" si="213"/>
        <v>7</v>
      </c>
      <c r="Q3445" s="11" t="s">
        <v>8323</v>
      </c>
      <c r="R3445" t="s">
        <v>8326</v>
      </c>
      <c r="S3445" s="12">
        <f t="shared" si="214"/>
        <v>41995.084074074075</v>
      </c>
      <c r="T3445">
        <f t="shared" si="215"/>
        <v>2014</v>
      </c>
    </row>
    <row r="3446" spans="1:20" ht="28.8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9">
        <f t="shared" si="212"/>
        <v>0</v>
      </c>
      <c r="P3446">
        <f t="shared" si="213"/>
        <v>10.5</v>
      </c>
      <c r="Q3446" s="11" t="s">
        <v>8327</v>
      </c>
      <c r="R3446" t="s">
        <v>8350</v>
      </c>
      <c r="S3446" s="12">
        <f t="shared" si="214"/>
        <v>42429.84956018519</v>
      </c>
      <c r="T3446">
        <f t="shared" si="215"/>
        <v>2016</v>
      </c>
    </row>
    <row r="3447" spans="1:20" ht="57.6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9">
        <f t="shared" si="212"/>
        <v>0</v>
      </c>
      <c r="P3447">
        <f t="shared" si="213"/>
        <v>10.5</v>
      </c>
      <c r="Q3447" s="11" t="s">
        <v>8323</v>
      </c>
      <c r="R3447" t="s">
        <v>8326</v>
      </c>
      <c r="S3447" s="12">
        <f t="shared" si="214"/>
        <v>41745.891319444447</v>
      </c>
      <c r="T3447">
        <f t="shared" si="215"/>
        <v>2014</v>
      </c>
    </row>
    <row r="3448" spans="1:20" ht="28.8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9">
        <f t="shared" si="212"/>
        <v>0</v>
      </c>
      <c r="P3448">
        <f t="shared" si="213"/>
        <v>10.5</v>
      </c>
      <c r="Q3448" s="11" t="s">
        <v>8323</v>
      </c>
      <c r="R3448" t="s">
        <v>8326</v>
      </c>
      <c r="S3448" s="12">
        <f t="shared" si="214"/>
        <v>42559.474004629628</v>
      </c>
      <c r="T3448">
        <f t="shared" si="215"/>
        <v>2016</v>
      </c>
    </row>
    <row r="3449" spans="1:20" ht="43.2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9">
        <f t="shared" si="212"/>
        <v>1</v>
      </c>
      <c r="P3449">
        <f t="shared" si="213"/>
        <v>7</v>
      </c>
      <c r="Q3449" s="11" t="s">
        <v>8311</v>
      </c>
      <c r="R3449" t="s">
        <v>8352</v>
      </c>
      <c r="S3449" s="12">
        <f t="shared" si="214"/>
        <v>41456.981215277774</v>
      </c>
      <c r="T3449">
        <f t="shared" si="215"/>
        <v>2013</v>
      </c>
    </row>
    <row r="3450" spans="1:20" ht="57.6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9">
        <f t="shared" si="212"/>
        <v>1</v>
      </c>
      <c r="P3450">
        <f t="shared" si="213"/>
        <v>10.5</v>
      </c>
      <c r="Q3450" s="11" t="s">
        <v>8319</v>
      </c>
      <c r="R3450" t="s">
        <v>8345</v>
      </c>
      <c r="S3450" s="12">
        <f t="shared" si="214"/>
        <v>42382.130833333329</v>
      </c>
      <c r="T3450">
        <f t="shared" si="215"/>
        <v>2016</v>
      </c>
    </row>
    <row r="3451" spans="1:20" ht="57.6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9">
        <f t="shared" si="212"/>
        <v>1</v>
      </c>
      <c r="P3451">
        <f t="shared" si="213"/>
        <v>3</v>
      </c>
      <c r="Q3451" s="11" t="s">
        <v>8316</v>
      </c>
      <c r="R3451" t="s">
        <v>8334</v>
      </c>
      <c r="S3451" s="12">
        <f t="shared" si="214"/>
        <v>41250.025902777779</v>
      </c>
      <c r="T3451">
        <f t="shared" si="215"/>
        <v>2012</v>
      </c>
    </row>
    <row r="3452" spans="1:20" ht="43.2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2"/>
        <v>1</v>
      </c>
      <c r="P3452">
        <f t="shared" si="213"/>
        <v>7</v>
      </c>
      <c r="Q3452" s="11" t="s">
        <v>8323</v>
      </c>
      <c r="R3452" t="s">
        <v>8326</v>
      </c>
      <c r="S3452" s="12">
        <f t="shared" si="214"/>
        <v>41831.742962962962</v>
      </c>
      <c r="T3452">
        <f t="shared" si="215"/>
        <v>2014</v>
      </c>
    </row>
    <row r="3453" spans="1:20" ht="43.2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9">
        <f t="shared" si="212"/>
        <v>0</v>
      </c>
      <c r="P3453">
        <f t="shared" si="213"/>
        <v>20</v>
      </c>
      <c r="Q3453" s="11" t="s">
        <v>8323</v>
      </c>
      <c r="R3453" t="s">
        <v>8326</v>
      </c>
      <c r="S3453" s="12">
        <f t="shared" si="214"/>
        <v>41929.266215277778</v>
      </c>
      <c r="T3453">
        <f t="shared" si="215"/>
        <v>2014</v>
      </c>
    </row>
    <row r="3454" spans="1:20" ht="43.2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9">
        <f t="shared" si="212"/>
        <v>0</v>
      </c>
      <c r="P3454">
        <f t="shared" si="213"/>
        <v>20</v>
      </c>
      <c r="Q3454" s="11" t="s">
        <v>8323</v>
      </c>
      <c r="R3454" t="s">
        <v>8326</v>
      </c>
      <c r="S3454" s="12">
        <f t="shared" si="214"/>
        <v>42039.194988425923</v>
      </c>
      <c r="T3454">
        <f t="shared" si="215"/>
        <v>2015</v>
      </c>
    </row>
    <row r="3455" spans="1:20" ht="43.2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9">
        <f t="shared" si="212"/>
        <v>0</v>
      </c>
      <c r="P3455">
        <f t="shared" si="213"/>
        <v>20</v>
      </c>
      <c r="Q3455" s="11" t="s">
        <v>8321</v>
      </c>
      <c r="R3455" t="s">
        <v>8325</v>
      </c>
      <c r="S3455" s="12">
        <f t="shared" si="214"/>
        <v>42202.594293981485</v>
      </c>
      <c r="T3455">
        <f t="shared" si="215"/>
        <v>2015</v>
      </c>
    </row>
    <row r="3456" spans="1:20" ht="43.2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9">
        <f t="shared" si="212"/>
        <v>0</v>
      </c>
      <c r="P3456">
        <f t="shared" si="213"/>
        <v>20</v>
      </c>
      <c r="Q3456" s="11" t="s">
        <v>8323</v>
      </c>
      <c r="R3456" t="s">
        <v>8326</v>
      </c>
      <c r="S3456" s="12">
        <f t="shared" si="214"/>
        <v>41831.675034722226</v>
      </c>
      <c r="T3456">
        <f t="shared" si="215"/>
        <v>2014</v>
      </c>
    </row>
    <row r="3457" spans="1:20" ht="43.2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9">
        <f t="shared" si="212"/>
        <v>0</v>
      </c>
      <c r="P3457">
        <f t="shared" si="213"/>
        <v>10</v>
      </c>
      <c r="Q3457" s="11" t="s">
        <v>8323</v>
      </c>
      <c r="R3457" t="s">
        <v>8326</v>
      </c>
      <c r="S3457" s="12">
        <f t="shared" si="214"/>
        <v>42065.190694444449</v>
      </c>
      <c r="T3457">
        <f t="shared" si="215"/>
        <v>2015</v>
      </c>
    </row>
    <row r="3458" spans="1:20" ht="43.2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9">
        <f t="shared" si="212"/>
        <v>0</v>
      </c>
      <c r="P3458">
        <f t="shared" si="213"/>
        <v>10</v>
      </c>
      <c r="Q3458" s="11" t="s">
        <v>8308</v>
      </c>
      <c r="R3458" t="s">
        <v>8342</v>
      </c>
      <c r="S3458" s="12">
        <f t="shared" si="214"/>
        <v>42545.705266203702</v>
      </c>
      <c r="T3458">
        <f t="shared" si="215"/>
        <v>2016</v>
      </c>
    </row>
    <row r="3459" spans="1:20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6">ROUND(E3459/D3459*100,0)</f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2">
        <f t="shared" ref="S3459:S3522" si="218">(((J3459/60)/60)/24)+DATE(1970,1,1)</f>
        <v>41884.874328703707</v>
      </c>
      <c r="T3459">
        <f t="shared" ref="T3459:T3522" si="219">YEAR(S3459)</f>
        <v>2014</v>
      </c>
    </row>
    <row r="3460" spans="1:20" ht="43.2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9">
        <f t="shared" si="216"/>
        <v>1</v>
      </c>
      <c r="P3460">
        <f t="shared" si="217"/>
        <v>20</v>
      </c>
      <c r="Q3460" s="11" t="s">
        <v>8316</v>
      </c>
      <c r="R3460" t="s">
        <v>8344</v>
      </c>
      <c r="S3460" s="12">
        <f t="shared" si="218"/>
        <v>41821.407187500001</v>
      </c>
      <c r="T3460">
        <f t="shared" si="219"/>
        <v>2014</v>
      </c>
    </row>
    <row r="3461" spans="1:20" ht="43.2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9">
        <f t="shared" si="216"/>
        <v>1</v>
      </c>
      <c r="P3461">
        <f t="shared" si="217"/>
        <v>20</v>
      </c>
      <c r="Q3461" s="11" t="s">
        <v>8308</v>
      </c>
      <c r="R3461" t="s">
        <v>8342</v>
      </c>
      <c r="S3461" s="12">
        <f t="shared" si="218"/>
        <v>42340.847361111111</v>
      </c>
      <c r="T3461">
        <f t="shared" si="219"/>
        <v>2015</v>
      </c>
    </row>
    <row r="3462" spans="1:20" ht="43.2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9">
        <f t="shared" si="216"/>
        <v>1</v>
      </c>
      <c r="P3462">
        <f t="shared" si="217"/>
        <v>10</v>
      </c>
      <c r="Q3462" s="11" t="s">
        <v>8327</v>
      </c>
      <c r="R3462" t="s">
        <v>8328</v>
      </c>
      <c r="S3462" s="12">
        <f t="shared" si="218"/>
        <v>40981.802615740737</v>
      </c>
      <c r="T3462">
        <f t="shared" si="219"/>
        <v>2012</v>
      </c>
    </row>
    <row r="3463" spans="1:20" ht="43.2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9">
        <f t="shared" si="216"/>
        <v>4</v>
      </c>
      <c r="P3463">
        <f t="shared" si="217"/>
        <v>20</v>
      </c>
      <c r="Q3463" s="11" t="s">
        <v>8313</v>
      </c>
      <c r="R3463" t="s">
        <v>8355</v>
      </c>
      <c r="S3463" s="12">
        <f t="shared" si="218"/>
        <v>42170.996527777781</v>
      </c>
      <c r="T3463">
        <f t="shared" si="219"/>
        <v>2015</v>
      </c>
    </row>
    <row r="3464" spans="1:20" ht="28.8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9">
        <f t="shared" si="216"/>
        <v>13</v>
      </c>
      <c r="P3464">
        <f t="shared" si="217"/>
        <v>10</v>
      </c>
      <c r="Q3464" s="11" t="s">
        <v>8323</v>
      </c>
      <c r="R3464" t="s">
        <v>8326</v>
      </c>
      <c r="S3464" s="12">
        <f t="shared" si="218"/>
        <v>42122.693159722221</v>
      </c>
      <c r="T3464">
        <f t="shared" si="219"/>
        <v>2015</v>
      </c>
    </row>
    <row r="3465" spans="1:20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2">
        <f t="shared" si="218"/>
        <v>42272.713171296295</v>
      </c>
      <c r="T3465">
        <f t="shared" si="219"/>
        <v>2015</v>
      </c>
    </row>
    <row r="3466" spans="1:20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2">
        <f t="shared" si="218"/>
        <v>42002.54488425926</v>
      </c>
      <c r="T3466">
        <f t="shared" si="219"/>
        <v>2014</v>
      </c>
    </row>
    <row r="3467" spans="1:20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2">
        <f t="shared" si="218"/>
        <v>42759.593310185184</v>
      </c>
      <c r="T3467">
        <f t="shared" si="219"/>
        <v>2017</v>
      </c>
    </row>
    <row r="3468" spans="1:20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2">
        <f t="shared" si="218"/>
        <v>42792.843969907408</v>
      </c>
      <c r="T3468">
        <f t="shared" si="219"/>
        <v>2017</v>
      </c>
    </row>
    <row r="3469" spans="1:20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2">
        <f t="shared" si="218"/>
        <v>41899.792037037041</v>
      </c>
      <c r="T3469">
        <f t="shared" si="219"/>
        <v>2014</v>
      </c>
    </row>
    <row r="3470" spans="1:20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2">
        <f t="shared" si="218"/>
        <v>42027.353738425925</v>
      </c>
      <c r="T3470">
        <f t="shared" si="219"/>
        <v>2015</v>
      </c>
    </row>
    <row r="3471" spans="1:20" ht="43.2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9">
        <f t="shared" si="216"/>
        <v>0</v>
      </c>
      <c r="P3471">
        <f t="shared" si="217"/>
        <v>16</v>
      </c>
      <c r="Q3471" s="11" t="s">
        <v>8323</v>
      </c>
      <c r="R3471" t="s">
        <v>8326</v>
      </c>
      <c r="S3471" s="12">
        <f t="shared" si="218"/>
        <v>42169.958506944444</v>
      </c>
      <c r="T3471">
        <f t="shared" si="219"/>
        <v>2015</v>
      </c>
    </row>
    <row r="3472" spans="1:20" ht="43.2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9">
        <f t="shared" si="216"/>
        <v>2</v>
      </c>
      <c r="P3472">
        <f t="shared" si="217"/>
        <v>5.33</v>
      </c>
      <c r="Q3472" s="11" t="s">
        <v>8316</v>
      </c>
      <c r="R3472" t="s">
        <v>8334</v>
      </c>
      <c r="S3472" s="12">
        <f t="shared" si="218"/>
        <v>40619.097210648149</v>
      </c>
      <c r="T3472">
        <f t="shared" si="219"/>
        <v>2011</v>
      </c>
    </row>
    <row r="3473" spans="1:20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2">
        <f t="shared" si="218"/>
        <v>41803.116053240738</v>
      </c>
      <c r="T3473">
        <f t="shared" si="219"/>
        <v>2014</v>
      </c>
    </row>
    <row r="3474" spans="1:20" ht="57.6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9">
        <f t="shared" si="216"/>
        <v>0</v>
      </c>
      <c r="P3474">
        <f t="shared" si="217"/>
        <v>15</v>
      </c>
      <c r="Q3474" s="11" t="s">
        <v>8313</v>
      </c>
      <c r="R3474" t="s">
        <v>8351</v>
      </c>
      <c r="S3474" s="12">
        <f t="shared" si="218"/>
        <v>41877.904988425929</v>
      </c>
      <c r="T3474">
        <f t="shared" si="219"/>
        <v>2014</v>
      </c>
    </row>
    <row r="3475" spans="1:20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2">
        <f t="shared" si="218"/>
        <v>41845.866793981484</v>
      </c>
      <c r="T3475">
        <f t="shared" si="219"/>
        <v>2014</v>
      </c>
    </row>
    <row r="3476" spans="1:20" ht="43.2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9">
        <f t="shared" si="216"/>
        <v>0</v>
      </c>
      <c r="P3476">
        <f t="shared" si="217"/>
        <v>7.5</v>
      </c>
      <c r="Q3476" s="11" t="s">
        <v>8311</v>
      </c>
      <c r="R3476" t="s">
        <v>8348</v>
      </c>
      <c r="S3476" s="12">
        <f t="shared" si="218"/>
        <v>42258.780324074076</v>
      </c>
      <c r="T3476">
        <f t="shared" si="219"/>
        <v>2015</v>
      </c>
    </row>
    <row r="3477" spans="1:20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9">
        <f t="shared" si="216"/>
        <v>0</v>
      </c>
      <c r="P3477">
        <f t="shared" si="217"/>
        <v>5</v>
      </c>
      <c r="Q3477" s="11" t="s">
        <v>8311</v>
      </c>
      <c r="R3477" t="s">
        <v>8348</v>
      </c>
      <c r="S3477" s="12">
        <f t="shared" si="218"/>
        <v>42297.432951388888</v>
      </c>
      <c r="T3477">
        <f t="shared" si="219"/>
        <v>2015</v>
      </c>
    </row>
    <row r="3478" spans="1:20" ht="28.8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9">
        <f t="shared" si="216"/>
        <v>0</v>
      </c>
      <c r="P3478">
        <f t="shared" si="217"/>
        <v>15</v>
      </c>
      <c r="Q3478" s="11" t="s">
        <v>8323</v>
      </c>
      <c r="R3478" t="s">
        <v>8326</v>
      </c>
      <c r="S3478" s="12">
        <f t="shared" si="218"/>
        <v>41970.085046296299</v>
      </c>
      <c r="T3478">
        <f t="shared" si="219"/>
        <v>2014</v>
      </c>
    </row>
    <row r="3479" spans="1:20" ht="43.2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9">
        <f t="shared" si="216"/>
        <v>1</v>
      </c>
      <c r="P3479">
        <f t="shared" si="217"/>
        <v>7.5</v>
      </c>
      <c r="Q3479" s="11" t="s">
        <v>8311</v>
      </c>
      <c r="R3479" t="s">
        <v>8348</v>
      </c>
      <c r="S3479" s="12">
        <f t="shared" si="218"/>
        <v>41838.536782407406</v>
      </c>
      <c r="T3479">
        <f t="shared" si="219"/>
        <v>2014</v>
      </c>
    </row>
    <row r="3480" spans="1:20" ht="43.2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9">
        <f t="shared" si="216"/>
        <v>1</v>
      </c>
      <c r="P3480">
        <f t="shared" si="217"/>
        <v>15</v>
      </c>
      <c r="Q3480" s="11" t="s">
        <v>8311</v>
      </c>
      <c r="R3480" t="s">
        <v>8348</v>
      </c>
      <c r="S3480" s="12">
        <f t="shared" si="218"/>
        <v>42463.866666666669</v>
      </c>
      <c r="T3480">
        <f t="shared" si="219"/>
        <v>2016</v>
      </c>
    </row>
    <row r="3481" spans="1:20" ht="43.2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9">
        <f t="shared" si="216"/>
        <v>1</v>
      </c>
      <c r="P3481">
        <f t="shared" si="217"/>
        <v>15</v>
      </c>
      <c r="Q3481" s="11" t="s">
        <v>8346</v>
      </c>
      <c r="R3481" t="s">
        <v>8347</v>
      </c>
      <c r="S3481" s="12">
        <f t="shared" si="218"/>
        <v>42775.172824074078</v>
      </c>
      <c r="T3481">
        <f t="shared" si="219"/>
        <v>2017</v>
      </c>
    </row>
    <row r="3482" spans="1:20" ht="28.8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9">
        <f t="shared" si="216"/>
        <v>1</v>
      </c>
      <c r="P3482">
        <f t="shared" si="217"/>
        <v>15</v>
      </c>
      <c r="Q3482" s="11" t="s">
        <v>8308</v>
      </c>
      <c r="R3482" t="s">
        <v>8315</v>
      </c>
      <c r="S3482" s="12">
        <f t="shared" si="218"/>
        <v>41880.827118055553</v>
      </c>
      <c r="T3482">
        <f t="shared" si="219"/>
        <v>2014</v>
      </c>
    </row>
    <row r="3483" spans="1:20" ht="43.2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9">
        <f t="shared" si="216"/>
        <v>2</v>
      </c>
      <c r="P3483">
        <f t="shared" si="217"/>
        <v>15</v>
      </c>
      <c r="Q3483" s="11" t="s">
        <v>8308</v>
      </c>
      <c r="R3483" t="s">
        <v>8342</v>
      </c>
      <c r="S3483" s="12">
        <f t="shared" si="218"/>
        <v>42577.607361111113</v>
      </c>
      <c r="T3483">
        <f t="shared" si="219"/>
        <v>2016</v>
      </c>
    </row>
    <row r="3484" spans="1:20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2">
        <f t="shared" si="218"/>
        <v>42297.816284722227</v>
      </c>
      <c r="T3484">
        <f t="shared" si="219"/>
        <v>2015</v>
      </c>
    </row>
    <row r="3485" spans="1:20" ht="43.2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9">
        <f t="shared" si="216"/>
        <v>3</v>
      </c>
      <c r="P3485">
        <f t="shared" si="217"/>
        <v>7.5</v>
      </c>
      <c r="Q3485" s="11" t="s">
        <v>8313</v>
      </c>
      <c r="R3485" t="s">
        <v>8314</v>
      </c>
      <c r="S3485" s="12">
        <f t="shared" si="218"/>
        <v>41860.91002314815</v>
      </c>
      <c r="T3485">
        <f t="shared" si="219"/>
        <v>2014</v>
      </c>
    </row>
    <row r="3486" spans="1:20" ht="43.2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9">
        <f t="shared" si="216"/>
        <v>10</v>
      </c>
      <c r="P3486">
        <f t="shared" si="217"/>
        <v>5</v>
      </c>
      <c r="Q3486" s="11" t="s">
        <v>8323</v>
      </c>
      <c r="R3486" t="s">
        <v>8326</v>
      </c>
      <c r="S3486" s="12">
        <f t="shared" si="218"/>
        <v>41820.870821759258</v>
      </c>
      <c r="T3486">
        <f t="shared" si="219"/>
        <v>2014</v>
      </c>
    </row>
    <row r="3487" spans="1:20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2">
        <f t="shared" si="218"/>
        <v>41682.23646990741</v>
      </c>
      <c r="T3487">
        <f t="shared" si="219"/>
        <v>2014</v>
      </c>
    </row>
    <row r="3488" spans="1:20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2">
        <f t="shared" si="218"/>
        <v>42230.578622685185</v>
      </c>
      <c r="T3488">
        <f t="shared" si="219"/>
        <v>2015</v>
      </c>
    </row>
    <row r="3489" spans="1:20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2">
        <f t="shared" si="218"/>
        <v>42376.79206018518</v>
      </c>
      <c r="T3489">
        <f t="shared" si="219"/>
        <v>2016</v>
      </c>
    </row>
    <row r="3490" spans="1:20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2">
        <f t="shared" si="218"/>
        <v>42628.849120370374</v>
      </c>
      <c r="T3490">
        <f t="shared" si="219"/>
        <v>2016</v>
      </c>
    </row>
    <row r="3491" spans="1:20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2">
        <f t="shared" si="218"/>
        <v>41960.771354166667</v>
      </c>
      <c r="T3491">
        <f t="shared" si="219"/>
        <v>2014</v>
      </c>
    </row>
    <row r="3492" spans="1:20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2">
        <f t="shared" si="218"/>
        <v>42002.926990740743</v>
      </c>
      <c r="T3492">
        <f t="shared" si="219"/>
        <v>2014</v>
      </c>
    </row>
    <row r="3493" spans="1:20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2">
        <f t="shared" si="218"/>
        <v>42037.789895833332</v>
      </c>
      <c r="T3493">
        <f t="shared" si="219"/>
        <v>2015</v>
      </c>
    </row>
    <row r="3494" spans="1:20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2">
        <f t="shared" si="218"/>
        <v>42160.927488425921</v>
      </c>
      <c r="T3494">
        <f t="shared" si="219"/>
        <v>2015</v>
      </c>
    </row>
    <row r="3495" spans="1:20" ht="57.6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9">
        <f t="shared" si="216"/>
        <v>0</v>
      </c>
      <c r="P3495">
        <f t="shared" si="217"/>
        <v>2.75</v>
      </c>
      <c r="Q3495" s="11" t="s">
        <v>8308</v>
      </c>
      <c r="R3495" t="s">
        <v>8310</v>
      </c>
      <c r="S3495" s="12">
        <f t="shared" si="218"/>
        <v>41830.947013888886</v>
      </c>
      <c r="T3495">
        <f t="shared" si="219"/>
        <v>2014</v>
      </c>
    </row>
    <row r="3496" spans="1:20" ht="57.6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9">
        <f t="shared" si="216"/>
        <v>0</v>
      </c>
      <c r="P3496">
        <f t="shared" si="217"/>
        <v>5.5</v>
      </c>
      <c r="Q3496" s="11" t="s">
        <v>8323</v>
      </c>
      <c r="R3496" t="s">
        <v>8326</v>
      </c>
      <c r="S3496" s="12">
        <f t="shared" si="218"/>
        <v>42447.863553240735</v>
      </c>
      <c r="T3496">
        <f t="shared" si="219"/>
        <v>2016</v>
      </c>
    </row>
    <row r="3497" spans="1:20" ht="43.2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9">
        <f t="shared" si="216"/>
        <v>0</v>
      </c>
      <c r="P3497">
        <f t="shared" si="217"/>
        <v>5.5</v>
      </c>
      <c r="Q3497" s="11" t="s">
        <v>8321</v>
      </c>
      <c r="R3497" t="s">
        <v>8339</v>
      </c>
      <c r="S3497" s="12">
        <f t="shared" si="218"/>
        <v>42649.742210648154</v>
      </c>
      <c r="T3497">
        <f t="shared" si="219"/>
        <v>2016</v>
      </c>
    </row>
    <row r="3498" spans="1:20" ht="43.2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9">
        <f t="shared" si="216"/>
        <v>0</v>
      </c>
      <c r="P3498">
        <f t="shared" si="217"/>
        <v>3.67</v>
      </c>
      <c r="Q3498" s="11" t="s">
        <v>8316</v>
      </c>
      <c r="R3498" t="s">
        <v>8334</v>
      </c>
      <c r="S3498" s="12">
        <f t="shared" si="218"/>
        <v>41718.5237037037</v>
      </c>
      <c r="T3498">
        <f t="shared" si="219"/>
        <v>2014</v>
      </c>
    </row>
    <row r="3499" spans="1:20" ht="43.2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9">
        <f t="shared" si="216"/>
        <v>0</v>
      </c>
      <c r="P3499">
        <f t="shared" si="217"/>
        <v>3.67</v>
      </c>
      <c r="Q3499" s="11" t="s">
        <v>8316</v>
      </c>
      <c r="R3499" t="s">
        <v>8344</v>
      </c>
      <c r="S3499" s="12">
        <f t="shared" si="218"/>
        <v>41908.996527777781</v>
      </c>
      <c r="T3499">
        <f t="shared" si="219"/>
        <v>2014</v>
      </c>
    </row>
    <row r="3500" spans="1:20" ht="43.2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9">
        <f t="shared" si="216"/>
        <v>0</v>
      </c>
      <c r="P3500">
        <f t="shared" si="217"/>
        <v>5.5</v>
      </c>
      <c r="Q3500" s="11" t="s">
        <v>8327</v>
      </c>
      <c r="R3500" t="s">
        <v>8330</v>
      </c>
      <c r="S3500" s="12">
        <f t="shared" si="218"/>
        <v>42064.217418981483</v>
      </c>
      <c r="T3500">
        <f t="shared" si="219"/>
        <v>2015</v>
      </c>
    </row>
    <row r="3501" spans="1:20" ht="43.2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6"/>
        <v>0</v>
      </c>
      <c r="P3501">
        <f t="shared" si="217"/>
        <v>5.5</v>
      </c>
      <c r="Q3501" s="11" t="s">
        <v>8323</v>
      </c>
      <c r="R3501" t="s">
        <v>8326</v>
      </c>
      <c r="S3501" s="12">
        <f t="shared" si="218"/>
        <v>41961.492488425924</v>
      </c>
      <c r="T3501">
        <f t="shared" si="219"/>
        <v>2014</v>
      </c>
    </row>
    <row r="3502" spans="1:20" ht="28.8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9">
        <f t="shared" si="216"/>
        <v>0</v>
      </c>
      <c r="P3502">
        <f t="shared" si="217"/>
        <v>5.5</v>
      </c>
      <c r="Q3502" s="11" t="s">
        <v>8323</v>
      </c>
      <c r="R3502" t="s">
        <v>8324</v>
      </c>
      <c r="S3502" s="12">
        <f t="shared" si="218"/>
        <v>42107.156319444446</v>
      </c>
      <c r="T3502">
        <f t="shared" si="219"/>
        <v>2015</v>
      </c>
    </row>
    <row r="3503" spans="1:20" ht="28.8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6"/>
        <v>1</v>
      </c>
      <c r="P3503">
        <f t="shared" si="217"/>
        <v>5.5</v>
      </c>
      <c r="Q3503" s="11" t="s">
        <v>8323</v>
      </c>
      <c r="R3503" t="s">
        <v>8326</v>
      </c>
      <c r="S3503" s="12">
        <f t="shared" si="218"/>
        <v>42402.947002314817</v>
      </c>
      <c r="T3503">
        <f t="shared" si="219"/>
        <v>2016</v>
      </c>
    </row>
    <row r="3504" spans="1:20" ht="43.2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2">
        <f t="shared" si="218"/>
        <v>42514.434548611112</v>
      </c>
      <c r="T3504">
        <f t="shared" si="219"/>
        <v>2016</v>
      </c>
    </row>
    <row r="3505" spans="1:20" ht="57.6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9">
        <f t="shared" si="216"/>
        <v>0</v>
      </c>
      <c r="P3505">
        <f t="shared" si="217"/>
        <v>10</v>
      </c>
      <c r="Q3505" s="11" t="s">
        <v>8319</v>
      </c>
      <c r="R3505" t="s">
        <v>8345</v>
      </c>
      <c r="S3505" s="12">
        <f t="shared" si="218"/>
        <v>42746.019652777773</v>
      </c>
      <c r="T3505">
        <f t="shared" si="219"/>
        <v>2017</v>
      </c>
    </row>
    <row r="3506" spans="1:20" ht="57.6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2">
        <f t="shared" si="218"/>
        <v>42616.049849537041</v>
      </c>
      <c r="T3506">
        <f t="shared" si="219"/>
        <v>2016</v>
      </c>
    </row>
    <row r="3507" spans="1:20" ht="43.2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9">
        <f t="shared" si="216"/>
        <v>0</v>
      </c>
      <c r="P3507">
        <f t="shared" si="217"/>
        <v>10</v>
      </c>
      <c r="Q3507" s="11" t="s">
        <v>8319</v>
      </c>
      <c r="R3507" t="s">
        <v>8345</v>
      </c>
      <c r="S3507" s="12">
        <f t="shared" si="218"/>
        <v>42061.69594907407</v>
      </c>
      <c r="T3507">
        <f t="shared" si="219"/>
        <v>2015</v>
      </c>
    </row>
    <row r="3508" spans="1:20" ht="57.6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9">
        <f t="shared" si="216"/>
        <v>0</v>
      </c>
      <c r="P3508">
        <f t="shared" si="217"/>
        <v>10</v>
      </c>
      <c r="Q3508" s="11" t="s">
        <v>8308</v>
      </c>
      <c r="R3508" t="s">
        <v>8318</v>
      </c>
      <c r="S3508" s="12">
        <f t="shared" si="218"/>
        <v>41830.033958333333</v>
      </c>
      <c r="T3508">
        <f t="shared" si="219"/>
        <v>2014</v>
      </c>
    </row>
    <row r="3509" spans="1:20" ht="43.2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9">
        <f t="shared" si="216"/>
        <v>0</v>
      </c>
      <c r="P3509">
        <f t="shared" si="217"/>
        <v>10</v>
      </c>
      <c r="Q3509" s="11" t="s">
        <v>8311</v>
      </c>
      <c r="R3509" t="s">
        <v>8352</v>
      </c>
      <c r="S3509" s="12">
        <f t="shared" si="218"/>
        <v>42349.824097222227</v>
      </c>
      <c r="T3509">
        <f t="shared" si="219"/>
        <v>2015</v>
      </c>
    </row>
    <row r="3510" spans="1:20" ht="28.8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9">
        <f t="shared" si="216"/>
        <v>0</v>
      </c>
      <c r="P3510">
        <f t="shared" si="217"/>
        <v>10</v>
      </c>
      <c r="Q3510" s="11" t="s">
        <v>8323</v>
      </c>
      <c r="R3510" t="s">
        <v>8326</v>
      </c>
      <c r="S3510" s="12">
        <f t="shared" si="218"/>
        <v>42786.350231481483</v>
      </c>
      <c r="T3510">
        <f t="shared" si="219"/>
        <v>2017</v>
      </c>
    </row>
    <row r="3511" spans="1:20" ht="43.2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9">
        <f t="shared" si="216"/>
        <v>0</v>
      </c>
      <c r="P3511">
        <f t="shared" si="217"/>
        <v>5</v>
      </c>
      <c r="Q3511" s="11" t="s">
        <v>8323</v>
      </c>
      <c r="R3511" t="s">
        <v>8324</v>
      </c>
      <c r="S3511" s="12">
        <f t="shared" si="218"/>
        <v>41825.055231481485</v>
      </c>
      <c r="T3511">
        <f t="shared" si="219"/>
        <v>2014</v>
      </c>
    </row>
    <row r="3512" spans="1:20" ht="43.2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9">
        <f t="shared" si="216"/>
        <v>0</v>
      </c>
      <c r="P3512">
        <f t="shared" si="217"/>
        <v>10</v>
      </c>
      <c r="Q3512" s="11" t="s">
        <v>8323</v>
      </c>
      <c r="R3512" t="s">
        <v>8324</v>
      </c>
      <c r="S3512" s="12">
        <f t="shared" si="218"/>
        <v>42745.031469907408</v>
      </c>
      <c r="T3512">
        <f t="shared" si="219"/>
        <v>2017</v>
      </c>
    </row>
    <row r="3513" spans="1:20" ht="43.2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2">
        <f t="shared" si="218"/>
        <v>42017.843287037031</v>
      </c>
      <c r="T3513">
        <f t="shared" si="219"/>
        <v>2015</v>
      </c>
    </row>
    <row r="3514" spans="1:20" ht="43.2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9">
        <f t="shared" si="216"/>
        <v>0</v>
      </c>
      <c r="P3514">
        <f t="shared" si="217"/>
        <v>10</v>
      </c>
      <c r="Q3514" s="11" t="s">
        <v>8316</v>
      </c>
      <c r="R3514" t="s">
        <v>8344</v>
      </c>
      <c r="S3514" s="12">
        <f t="shared" si="218"/>
        <v>42649.924907407403</v>
      </c>
      <c r="T3514">
        <f t="shared" si="219"/>
        <v>2016</v>
      </c>
    </row>
    <row r="3515" spans="1:20" ht="43.2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9">
        <f t="shared" si="216"/>
        <v>0</v>
      </c>
      <c r="P3515">
        <f t="shared" si="217"/>
        <v>5</v>
      </c>
      <c r="Q3515" s="11" t="s">
        <v>8316</v>
      </c>
      <c r="R3515" t="s">
        <v>8334</v>
      </c>
      <c r="S3515" s="12">
        <f t="shared" si="218"/>
        <v>41951.973229166666</v>
      </c>
      <c r="T3515">
        <f t="shared" si="219"/>
        <v>2014</v>
      </c>
    </row>
    <row r="3516" spans="1:20" ht="43.2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9">
        <f t="shared" si="216"/>
        <v>0</v>
      </c>
      <c r="P3516">
        <f t="shared" si="217"/>
        <v>10</v>
      </c>
      <c r="Q3516" s="11" t="s">
        <v>8323</v>
      </c>
      <c r="R3516" t="s">
        <v>8335</v>
      </c>
      <c r="S3516" s="12">
        <f t="shared" si="218"/>
        <v>42154.818819444445</v>
      </c>
      <c r="T3516">
        <f t="shared" si="219"/>
        <v>2015</v>
      </c>
    </row>
    <row r="3517" spans="1:20" ht="57.6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9">
        <f t="shared" si="216"/>
        <v>0</v>
      </c>
      <c r="P3517">
        <f t="shared" si="217"/>
        <v>10</v>
      </c>
      <c r="Q3517" s="11" t="s">
        <v>8308</v>
      </c>
      <c r="R3517" t="s">
        <v>8342</v>
      </c>
      <c r="S3517" s="12">
        <f t="shared" si="218"/>
        <v>42223.619456018518</v>
      </c>
      <c r="T3517">
        <f t="shared" si="219"/>
        <v>2015</v>
      </c>
    </row>
    <row r="3518" spans="1:20" ht="43.2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9">
        <f t="shared" si="216"/>
        <v>0</v>
      </c>
      <c r="P3518">
        <f t="shared" si="217"/>
        <v>5</v>
      </c>
      <c r="Q3518" s="11" t="s">
        <v>8321</v>
      </c>
      <c r="R3518" t="s">
        <v>8339</v>
      </c>
      <c r="S3518" s="12">
        <f t="shared" si="218"/>
        <v>41650.015057870369</v>
      </c>
      <c r="T3518">
        <f t="shared" si="219"/>
        <v>2014</v>
      </c>
    </row>
    <row r="3519" spans="1:20" ht="43.2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9">
        <f t="shared" si="216"/>
        <v>0</v>
      </c>
      <c r="P3519">
        <f t="shared" si="217"/>
        <v>10</v>
      </c>
      <c r="Q3519" s="11" t="s">
        <v>8321</v>
      </c>
      <c r="R3519" t="s">
        <v>8339</v>
      </c>
      <c r="S3519" s="12">
        <f t="shared" si="218"/>
        <v>42447.896875000006</v>
      </c>
      <c r="T3519">
        <f t="shared" si="219"/>
        <v>2016</v>
      </c>
    </row>
    <row r="3520" spans="1:20" ht="43.2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9">
        <f t="shared" si="216"/>
        <v>0</v>
      </c>
      <c r="P3520">
        <f t="shared" si="217"/>
        <v>10</v>
      </c>
      <c r="Q3520" s="11" t="s">
        <v>8311</v>
      </c>
      <c r="R3520" t="s">
        <v>8349</v>
      </c>
      <c r="S3520" s="12">
        <f t="shared" si="218"/>
        <v>42121.367002314815</v>
      </c>
      <c r="T3520">
        <f t="shared" si="219"/>
        <v>2015</v>
      </c>
    </row>
    <row r="3521" spans="1:20" ht="28.8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9">
        <f t="shared" si="216"/>
        <v>0</v>
      </c>
      <c r="P3521">
        <f t="shared" si="217"/>
        <v>10</v>
      </c>
      <c r="Q3521" s="11" t="s">
        <v>8323</v>
      </c>
      <c r="R3521" t="s">
        <v>8326</v>
      </c>
      <c r="S3521" s="12">
        <f t="shared" si="218"/>
        <v>42437.64534722222</v>
      </c>
      <c r="T3521">
        <f t="shared" si="219"/>
        <v>2016</v>
      </c>
    </row>
    <row r="3522" spans="1:20" ht="43.2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9">
        <f t="shared" si="216"/>
        <v>0</v>
      </c>
      <c r="P3522">
        <f t="shared" si="217"/>
        <v>3.33</v>
      </c>
      <c r="Q3522" s="11" t="s">
        <v>8316</v>
      </c>
      <c r="R3522" t="s">
        <v>8334</v>
      </c>
      <c r="S3522" s="12">
        <f t="shared" si="218"/>
        <v>41526.345914351856</v>
      </c>
      <c r="T3522">
        <f t="shared" si="219"/>
        <v>2013</v>
      </c>
    </row>
    <row r="3523" spans="1:20" ht="43.2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9">
        <f t="shared" ref="O3523:O3586" si="220">ROUND(E3523/D3523*100,0)</f>
        <v>0</v>
      </c>
      <c r="P3523">
        <f t="shared" ref="P3523:P3586" si="221">IFERROR(ROUND(E3523/L3523,2),0)</f>
        <v>5</v>
      </c>
      <c r="Q3523" s="11" t="s">
        <v>8327</v>
      </c>
      <c r="R3523" t="s">
        <v>8330</v>
      </c>
      <c r="S3523" s="12">
        <f t="shared" ref="S3523:S3586" si="222">(((J3523/60)/60)/24)+DATE(1970,1,1)</f>
        <v>41989.664409722223</v>
      </c>
      <c r="T3523">
        <f t="shared" ref="T3523:T3586" si="223">YEAR(S3523)</f>
        <v>2014</v>
      </c>
    </row>
    <row r="3524" spans="1:20" ht="43.2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9">
        <f t="shared" si="220"/>
        <v>0</v>
      </c>
      <c r="P3524">
        <f t="shared" si="221"/>
        <v>10</v>
      </c>
      <c r="Q3524" s="11" t="s">
        <v>8321</v>
      </c>
      <c r="R3524" t="s">
        <v>8339</v>
      </c>
      <c r="S3524" s="12">
        <f t="shared" si="222"/>
        <v>42153.631597222222</v>
      </c>
      <c r="T3524">
        <f t="shared" si="223"/>
        <v>2015</v>
      </c>
    </row>
    <row r="3525" spans="1:20" ht="43.2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9">
        <f t="shared" si="220"/>
        <v>0</v>
      </c>
      <c r="P3525">
        <f t="shared" si="221"/>
        <v>10</v>
      </c>
      <c r="Q3525" s="11" t="s">
        <v>8308</v>
      </c>
      <c r="R3525" t="s">
        <v>8342</v>
      </c>
      <c r="S3525" s="12">
        <f t="shared" si="222"/>
        <v>42450.589143518519</v>
      </c>
      <c r="T3525">
        <f t="shared" si="223"/>
        <v>2016</v>
      </c>
    </row>
    <row r="3526" spans="1:20" ht="57.6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9">
        <f t="shared" si="220"/>
        <v>0</v>
      </c>
      <c r="P3526">
        <f t="shared" si="221"/>
        <v>10</v>
      </c>
      <c r="Q3526" s="11" t="s">
        <v>8308</v>
      </c>
      <c r="R3526" t="s">
        <v>8342</v>
      </c>
      <c r="S3526" s="12">
        <f t="shared" si="222"/>
        <v>42102.650567129633</v>
      </c>
      <c r="T3526">
        <f t="shared" si="223"/>
        <v>2015</v>
      </c>
    </row>
    <row r="3527" spans="1:20" ht="43.2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9">
        <f t="shared" si="220"/>
        <v>0</v>
      </c>
      <c r="P3527">
        <f t="shared" si="221"/>
        <v>10</v>
      </c>
      <c r="Q3527" s="11" t="s">
        <v>8308</v>
      </c>
      <c r="R3527" t="s">
        <v>8342</v>
      </c>
      <c r="S3527" s="12">
        <f t="shared" si="222"/>
        <v>42262.849050925928</v>
      </c>
      <c r="T3527">
        <f t="shared" si="223"/>
        <v>2015</v>
      </c>
    </row>
    <row r="3528" spans="1:20" ht="28.8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9">
        <f t="shared" si="220"/>
        <v>0</v>
      </c>
      <c r="P3528">
        <f t="shared" si="221"/>
        <v>5</v>
      </c>
      <c r="Q3528" s="11" t="s">
        <v>8319</v>
      </c>
      <c r="R3528" t="s">
        <v>8345</v>
      </c>
      <c r="S3528" s="12">
        <f t="shared" si="222"/>
        <v>42383.899456018517</v>
      </c>
      <c r="T3528">
        <f t="shared" si="223"/>
        <v>2016</v>
      </c>
    </row>
    <row r="3529" spans="1:20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9">
        <f t="shared" si="220"/>
        <v>0</v>
      </c>
      <c r="P3529">
        <f t="shared" si="221"/>
        <v>10</v>
      </c>
      <c r="Q3529" s="11" t="s">
        <v>8323</v>
      </c>
      <c r="R3529" t="s">
        <v>8335</v>
      </c>
      <c r="S3529" s="12">
        <f t="shared" si="222"/>
        <v>41865.659780092588</v>
      </c>
      <c r="T3529">
        <f t="shared" si="223"/>
        <v>2014</v>
      </c>
    </row>
    <row r="3530" spans="1:20" ht="43.2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9">
        <f t="shared" si="220"/>
        <v>0</v>
      </c>
      <c r="P3530">
        <f t="shared" si="221"/>
        <v>10</v>
      </c>
      <c r="Q3530" s="11" t="s">
        <v>8321</v>
      </c>
      <c r="R3530" t="s">
        <v>8325</v>
      </c>
      <c r="S3530" s="12">
        <f t="shared" si="222"/>
        <v>42375.230115740742</v>
      </c>
      <c r="T3530">
        <f t="shared" si="223"/>
        <v>2016</v>
      </c>
    </row>
    <row r="3531" spans="1:20" ht="43.2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9">
        <f t="shared" si="220"/>
        <v>0</v>
      </c>
      <c r="P3531">
        <f t="shared" si="221"/>
        <v>10</v>
      </c>
      <c r="Q3531" s="11" t="s">
        <v>8323</v>
      </c>
      <c r="R3531" t="s">
        <v>8326</v>
      </c>
      <c r="S3531" s="12">
        <f t="shared" si="222"/>
        <v>41863.527326388888</v>
      </c>
      <c r="T3531">
        <f t="shared" si="223"/>
        <v>2014</v>
      </c>
    </row>
    <row r="3532" spans="1:20" ht="43.2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9">
        <f t="shared" si="220"/>
        <v>0</v>
      </c>
      <c r="P3532">
        <f t="shared" si="221"/>
        <v>10</v>
      </c>
      <c r="Q3532" s="11" t="s">
        <v>8323</v>
      </c>
      <c r="R3532" t="s">
        <v>8326</v>
      </c>
      <c r="S3532" s="12">
        <f t="shared" si="222"/>
        <v>42058.603877314818</v>
      </c>
      <c r="T3532">
        <f t="shared" si="223"/>
        <v>2015</v>
      </c>
    </row>
    <row r="3533" spans="1:20" ht="43.2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9">
        <f t="shared" si="220"/>
        <v>0</v>
      </c>
      <c r="P3533">
        <f t="shared" si="221"/>
        <v>10</v>
      </c>
      <c r="Q3533" s="11" t="s">
        <v>8321</v>
      </c>
      <c r="R3533" t="s">
        <v>8337</v>
      </c>
      <c r="S3533" s="12">
        <f t="shared" si="222"/>
        <v>41938.893263888887</v>
      </c>
      <c r="T3533">
        <f t="shared" si="223"/>
        <v>2014</v>
      </c>
    </row>
    <row r="3534" spans="1:20" ht="43.2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9">
        <f t="shared" si="220"/>
        <v>0</v>
      </c>
      <c r="P3534">
        <f t="shared" si="221"/>
        <v>10</v>
      </c>
      <c r="Q3534" s="11" t="s">
        <v>8311</v>
      </c>
      <c r="R3534" t="s">
        <v>8356</v>
      </c>
      <c r="S3534" s="12">
        <f t="shared" si="222"/>
        <v>42172.669027777782</v>
      </c>
      <c r="T3534">
        <f t="shared" si="223"/>
        <v>2015</v>
      </c>
    </row>
    <row r="3535" spans="1:20" ht="57.6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9">
        <f t="shared" si="220"/>
        <v>0</v>
      </c>
      <c r="P3535">
        <f t="shared" si="221"/>
        <v>10</v>
      </c>
      <c r="Q3535" s="11" t="s">
        <v>8323</v>
      </c>
      <c r="R3535" t="s">
        <v>8326</v>
      </c>
      <c r="S3535" s="12">
        <f t="shared" si="222"/>
        <v>42622.436412037037</v>
      </c>
      <c r="T3535">
        <f t="shared" si="223"/>
        <v>2016</v>
      </c>
    </row>
    <row r="3536" spans="1:20" ht="43.2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9">
        <f t="shared" si="220"/>
        <v>0</v>
      </c>
      <c r="P3536">
        <f t="shared" si="221"/>
        <v>5</v>
      </c>
      <c r="Q3536" s="11" t="s">
        <v>8316</v>
      </c>
      <c r="R3536" t="s">
        <v>8344</v>
      </c>
      <c r="S3536" s="12">
        <f t="shared" si="222"/>
        <v>41772.797280092593</v>
      </c>
      <c r="T3536">
        <f t="shared" si="223"/>
        <v>2014</v>
      </c>
    </row>
    <row r="3537" spans="1:20" ht="43.2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9">
        <f t="shared" si="220"/>
        <v>0</v>
      </c>
      <c r="P3537">
        <f t="shared" si="221"/>
        <v>10</v>
      </c>
      <c r="Q3537" s="11" t="s">
        <v>8313</v>
      </c>
      <c r="R3537" t="s">
        <v>8355</v>
      </c>
      <c r="S3537" s="12">
        <f t="shared" si="222"/>
        <v>41935.509652777779</v>
      </c>
      <c r="T3537">
        <f t="shared" si="223"/>
        <v>2014</v>
      </c>
    </row>
    <row r="3538" spans="1:20" ht="43.2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9">
        <f t="shared" si="220"/>
        <v>1</v>
      </c>
      <c r="P3538">
        <f t="shared" si="221"/>
        <v>5</v>
      </c>
      <c r="Q3538" s="11" t="s">
        <v>8316</v>
      </c>
      <c r="R3538" t="s">
        <v>8344</v>
      </c>
      <c r="S3538" s="12">
        <f t="shared" si="222"/>
        <v>42535.327476851846</v>
      </c>
      <c r="T3538">
        <f t="shared" si="223"/>
        <v>2016</v>
      </c>
    </row>
    <row r="3539" spans="1:20" ht="28.8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9">
        <f t="shared" si="220"/>
        <v>1</v>
      </c>
      <c r="P3539">
        <f t="shared" si="221"/>
        <v>5</v>
      </c>
      <c r="Q3539" s="11" t="s">
        <v>8311</v>
      </c>
      <c r="R3539" t="s">
        <v>8356</v>
      </c>
      <c r="S3539" s="12">
        <f t="shared" si="222"/>
        <v>42573.65662037037</v>
      </c>
      <c r="T3539">
        <f t="shared" si="223"/>
        <v>2016</v>
      </c>
    </row>
    <row r="3540" spans="1:20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2">
        <f t="shared" si="222"/>
        <v>41848.679803240739</v>
      </c>
      <c r="T3540">
        <f t="shared" si="223"/>
        <v>2014</v>
      </c>
    </row>
    <row r="3541" spans="1:20" ht="43.2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2">
        <f t="shared" si="222"/>
        <v>42048.711724537032</v>
      </c>
      <c r="T3541">
        <f t="shared" si="223"/>
        <v>2015</v>
      </c>
    </row>
    <row r="3542" spans="1:20" ht="43.2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0"/>
        <v>1</v>
      </c>
      <c r="P3542">
        <f t="shared" si="221"/>
        <v>10</v>
      </c>
      <c r="Q3542" s="11" t="s">
        <v>8323</v>
      </c>
      <c r="R3542" t="s">
        <v>8326</v>
      </c>
      <c r="S3542" s="12">
        <f t="shared" si="222"/>
        <v>42803.842812499999</v>
      </c>
      <c r="T3542">
        <f t="shared" si="223"/>
        <v>2017</v>
      </c>
    </row>
    <row r="3543" spans="1:20" ht="43.2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9">
        <f t="shared" si="220"/>
        <v>1</v>
      </c>
      <c r="P3543">
        <f t="shared" si="221"/>
        <v>5</v>
      </c>
      <c r="Q3543" s="11" t="s">
        <v>8308</v>
      </c>
      <c r="R3543" t="s">
        <v>8342</v>
      </c>
      <c r="S3543" s="12">
        <f t="shared" si="222"/>
        <v>42049.716620370367</v>
      </c>
      <c r="T3543">
        <f t="shared" si="223"/>
        <v>2015</v>
      </c>
    </row>
    <row r="3544" spans="1:20" ht="43.2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0"/>
        <v>1</v>
      </c>
      <c r="P3544">
        <f t="shared" si="221"/>
        <v>10</v>
      </c>
      <c r="Q3544" s="11" t="s">
        <v>8323</v>
      </c>
      <c r="R3544" t="s">
        <v>8326</v>
      </c>
      <c r="S3544" s="12">
        <f t="shared" si="222"/>
        <v>42291.739548611105</v>
      </c>
      <c r="T3544">
        <f t="shared" si="223"/>
        <v>2015</v>
      </c>
    </row>
    <row r="3545" spans="1:20" ht="43.2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9">
        <f t="shared" si="220"/>
        <v>1</v>
      </c>
      <c r="P3545">
        <f t="shared" si="221"/>
        <v>10</v>
      </c>
      <c r="Q3545" s="11" t="s">
        <v>8323</v>
      </c>
      <c r="R3545" t="s">
        <v>8326</v>
      </c>
      <c r="S3545" s="12">
        <f t="shared" si="222"/>
        <v>42217.670104166667</v>
      </c>
      <c r="T3545">
        <f t="shared" si="223"/>
        <v>2015</v>
      </c>
    </row>
    <row r="3546" spans="1:20" ht="28.8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9">
        <f t="shared" si="220"/>
        <v>1</v>
      </c>
      <c r="P3546">
        <f t="shared" si="221"/>
        <v>10</v>
      </c>
      <c r="Q3546" s="11" t="s">
        <v>8316</v>
      </c>
      <c r="R3546" t="s">
        <v>8334</v>
      </c>
      <c r="S3546" s="12">
        <f t="shared" si="222"/>
        <v>40802.964594907404</v>
      </c>
      <c r="T3546">
        <f t="shared" si="223"/>
        <v>2011</v>
      </c>
    </row>
    <row r="3547" spans="1:20" ht="43.2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9">
        <f t="shared" si="220"/>
        <v>2</v>
      </c>
      <c r="P3547">
        <f t="shared" si="221"/>
        <v>10</v>
      </c>
      <c r="Q3547" s="11" t="s">
        <v>8346</v>
      </c>
      <c r="R3547" t="s">
        <v>8347</v>
      </c>
      <c r="S3547" s="12">
        <f t="shared" si="222"/>
        <v>41851.696157407408</v>
      </c>
      <c r="T3547">
        <f t="shared" si="223"/>
        <v>2014</v>
      </c>
    </row>
    <row r="3548" spans="1:20" ht="43.2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9">
        <f t="shared" si="220"/>
        <v>2</v>
      </c>
      <c r="P3548">
        <f t="shared" si="221"/>
        <v>5</v>
      </c>
      <c r="Q3548" s="11" t="s">
        <v>8323</v>
      </c>
      <c r="R3548" t="s">
        <v>8335</v>
      </c>
      <c r="S3548" s="12">
        <f t="shared" si="222"/>
        <v>42201.436226851853</v>
      </c>
      <c r="T3548">
        <f t="shared" si="223"/>
        <v>2015</v>
      </c>
    </row>
    <row r="3549" spans="1:20" ht="57.6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0"/>
        <v>2</v>
      </c>
      <c r="P3549">
        <f t="shared" si="221"/>
        <v>10</v>
      </c>
      <c r="Q3549" s="11" t="s">
        <v>8323</v>
      </c>
      <c r="R3549" t="s">
        <v>8326</v>
      </c>
      <c r="S3549" s="12">
        <f t="shared" si="222"/>
        <v>42128.431064814817</v>
      </c>
      <c r="T3549">
        <f t="shared" si="223"/>
        <v>2015</v>
      </c>
    </row>
    <row r="3550" spans="1:20" ht="43.2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0"/>
        <v>5</v>
      </c>
      <c r="P3550">
        <f t="shared" si="221"/>
        <v>10</v>
      </c>
      <c r="Q3550" s="11" t="s">
        <v>8323</v>
      </c>
      <c r="R3550" t="s">
        <v>8326</v>
      </c>
      <c r="S3550" s="12">
        <f t="shared" si="222"/>
        <v>42261.632916666669</v>
      </c>
      <c r="T3550">
        <f t="shared" si="223"/>
        <v>2015</v>
      </c>
    </row>
    <row r="3551" spans="1:20" ht="43.2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0"/>
        <v>10</v>
      </c>
      <c r="P3551">
        <f t="shared" si="221"/>
        <v>10</v>
      </c>
      <c r="Q3551" s="11" t="s">
        <v>8323</v>
      </c>
      <c r="R3551" t="s">
        <v>8326</v>
      </c>
      <c r="S3551" s="12">
        <f t="shared" si="222"/>
        <v>41831.697939814818</v>
      </c>
      <c r="T3551">
        <f t="shared" si="223"/>
        <v>2014</v>
      </c>
    </row>
    <row r="3552" spans="1:20" ht="28.8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9">
        <f t="shared" si="220"/>
        <v>100</v>
      </c>
      <c r="P3552">
        <f t="shared" si="221"/>
        <v>10</v>
      </c>
      <c r="Q3552" s="11" t="s">
        <v>8327</v>
      </c>
      <c r="R3552" t="s">
        <v>8336</v>
      </c>
      <c r="S3552" s="12">
        <f t="shared" si="222"/>
        <v>42165.79833333334</v>
      </c>
      <c r="T3552">
        <f t="shared" si="223"/>
        <v>2015</v>
      </c>
    </row>
    <row r="3553" spans="1:20" ht="57.6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9">
        <f t="shared" si="220"/>
        <v>200</v>
      </c>
      <c r="P3553">
        <f t="shared" si="221"/>
        <v>10</v>
      </c>
      <c r="Q3553" s="11" t="s">
        <v>8327</v>
      </c>
      <c r="R3553" t="s">
        <v>8329</v>
      </c>
      <c r="S3553" s="12">
        <f t="shared" si="222"/>
        <v>42109.826145833329</v>
      </c>
      <c r="T3553">
        <f t="shared" si="223"/>
        <v>2015</v>
      </c>
    </row>
    <row r="3554" spans="1:20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2">
        <f t="shared" si="222"/>
        <v>42276.903333333335</v>
      </c>
      <c r="T3554">
        <f t="shared" si="223"/>
        <v>2015</v>
      </c>
    </row>
    <row r="3555" spans="1:20" ht="43.2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9">
        <f t="shared" si="220"/>
        <v>0</v>
      </c>
      <c r="P3555">
        <f t="shared" si="221"/>
        <v>2</v>
      </c>
      <c r="Q3555" s="11" t="s">
        <v>8308</v>
      </c>
      <c r="R3555" t="s">
        <v>8310</v>
      </c>
      <c r="S3555" s="12">
        <f t="shared" si="222"/>
        <v>41838.832152777781</v>
      </c>
      <c r="T3555">
        <f t="shared" si="223"/>
        <v>2014</v>
      </c>
    </row>
    <row r="3556" spans="1:20" ht="43.2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9">
        <f t="shared" si="220"/>
        <v>0</v>
      </c>
      <c r="P3556">
        <f t="shared" si="221"/>
        <v>8</v>
      </c>
      <c r="Q3556" s="11" t="s">
        <v>8319</v>
      </c>
      <c r="R3556" t="s">
        <v>8345</v>
      </c>
      <c r="S3556" s="12">
        <f t="shared" si="222"/>
        <v>41974.704745370371</v>
      </c>
      <c r="T3556">
        <f t="shared" si="223"/>
        <v>2014</v>
      </c>
    </row>
    <row r="3557" spans="1:20" ht="43.2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9">
        <f t="shared" si="220"/>
        <v>0</v>
      </c>
      <c r="P3557">
        <f t="shared" si="221"/>
        <v>4</v>
      </c>
      <c r="Q3557" s="11" t="s">
        <v>8321</v>
      </c>
      <c r="R3557" t="s">
        <v>8337</v>
      </c>
      <c r="S3557" s="12">
        <f t="shared" si="222"/>
        <v>42396.911712962959</v>
      </c>
      <c r="T3557">
        <f t="shared" si="223"/>
        <v>2016</v>
      </c>
    </row>
    <row r="3558" spans="1:20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2">
        <f t="shared" si="222"/>
        <v>41927.067627314813</v>
      </c>
      <c r="T3558">
        <f t="shared" si="223"/>
        <v>2014</v>
      </c>
    </row>
    <row r="3559" spans="1:20" ht="43.2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9">
        <f t="shared" si="220"/>
        <v>2</v>
      </c>
      <c r="P3559">
        <f t="shared" si="221"/>
        <v>2</v>
      </c>
      <c r="Q3559" s="11" t="s">
        <v>8308</v>
      </c>
      <c r="R3559" t="s">
        <v>8318</v>
      </c>
      <c r="S3559" s="12">
        <f t="shared" si="222"/>
        <v>41864.04886574074</v>
      </c>
      <c r="T3559">
        <f t="shared" si="223"/>
        <v>2014</v>
      </c>
    </row>
    <row r="3560" spans="1:20" ht="43.2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9">
        <f t="shared" si="220"/>
        <v>0</v>
      </c>
      <c r="P3560">
        <f t="shared" si="221"/>
        <v>7</v>
      </c>
      <c r="Q3560" s="11" t="s">
        <v>8323</v>
      </c>
      <c r="R3560" t="s">
        <v>8326</v>
      </c>
      <c r="S3560" s="12">
        <f t="shared" si="222"/>
        <v>42513.976319444439</v>
      </c>
      <c r="T3560">
        <f t="shared" si="223"/>
        <v>2016</v>
      </c>
    </row>
    <row r="3561" spans="1:20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2">
        <f t="shared" si="222"/>
        <v>42465.128391203703</v>
      </c>
      <c r="T3561">
        <f t="shared" si="223"/>
        <v>2016</v>
      </c>
    </row>
    <row r="3562" spans="1:20" ht="57.6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9">
        <f t="shared" si="220"/>
        <v>0</v>
      </c>
      <c r="P3562">
        <f t="shared" si="221"/>
        <v>2.33</v>
      </c>
      <c r="Q3562" s="11" t="s">
        <v>8311</v>
      </c>
      <c r="R3562" t="s">
        <v>8348</v>
      </c>
      <c r="S3562" s="12">
        <f t="shared" si="222"/>
        <v>42013.059027777781</v>
      </c>
      <c r="T3562">
        <f t="shared" si="223"/>
        <v>2015</v>
      </c>
    </row>
    <row r="3563" spans="1:20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2">
        <f t="shared" si="222"/>
        <v>42275.861157407402</v>
      </c>
      <c r="T3563">
        <f t="shared" si="223"/>
        <v>2015</v>
      </c>
    </row>
    <row r="3564" spans="1:20" ht="28.8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0"/>
        <v>0</v>
      </c>
      <c r="P3564">
        <f t="shared" si="221"/>
        <v>3</v>
      </c>
      <c r="Q3564" s="11" t="s">
        <v>8308</v>
      </c>
      <c r="R3564" t="s">
        <v>8342</v>
      </c>
      <c r="S3564" s="12">
        <f t="shared" si="222"/>
        <v>42646.896898148145</v>
      </c>
      <c r="T3564">
        <f t="shared" si="223"/>
        <v>2016</v>
      </c>
    </row>
    <row r="3565" spans="1:20" ht="43.2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9">
        <f t="shared" si="220"/>
        <v>0</v>
      </c>
      <c r="P3565">
        <f t="shared" si="221"/>
        <v>3</v>
      </c>
      <c r="Q3565" s="11" t="s">
        <v>8313</v>
      </c>
      <c r="R3565" t="s">
        <v>8355</v>
      </c>
      <c r="S3565" s="12">
        <f t="shared" si="222"/>
        <v>41974.712245370371</v>
      </c>
      <c r="T3565">
        <f t="shared" si="223"/>
        <v>2014</v>
      </c>
    </row>
    <row r="3566" spans="1:20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2">
        <f t="shared" si="222"/>
        <v>42011.925937499997</v>
      </c>
      <c r="T3566">
        <f t="shared" si="223"/>
        <v>2015</v>
      </c>
    </row>
    <row r="3567" spans="1:20" ht="43.2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9">
        <f t="shared" si="220"/>
        <v>0</v>
      </c>
      <c r="P3567">
        <f t="shared" si="221"/>
        <v>3</v>
      </c>
      <c r="Q3567" s="11" t="s">
        <v>8316</v>
      </c>
      <c r="R3567" t="s">
        <v>8344</v>
      </c>
      <c r="S3567" s="12">
        <f t="shared" si="222"/>
        <v>42413.649641203709</v>
      </c>
      <c r="T3567">
        <f t="shared" si="223"/>
        <v>2016</v>
      </c>
    </row>
    <row r="3568" spans="1:20" ht="57.6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9">
        <f t="shared" si="220"/>
        <v>0</v>
      </c>
      <c r="P3568">
        <f t="shared" si="221"/>
        <v>6</v>
      </c>
      <c r="Q3568" s="11" t="s">
        <v>8311</v>
      </c>
      <c r="R3568" t="s">
        <v>8348</v>
      </c>
      <c r="S3568" s="12">
        <f t="shared" si="222"/>
        <v>42395.456412037034</v>
      </c>
      <c r="T3568">
        <f t="shared" si="223"/>
        <v>2016</v>
      </c>
    </row>
    <row r="3569" spans="1:20" ht="43.2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9">
        <f t="shared" si="220"/>
        <v>1</v>
      </c>
      <c r="P3569">
        <f t="shared" si="221"/>
        <v>3</v>
      </c>
      <c r="Q3569" s="11" t="s">
        <v>8323</v>
      </c>
      <c r="R3569" t="s">
        <v>8326</v>
      </c>
      <c r="S3569" s="12">
        <f t="shared" si="222"/>
        <v>41982.904386574075</v>
      </c>
      <c r="T3569">
        <f t="shared" si="223"/>
        <v>2014</v>
      </c>
    </row>
    <row r="3570" spans="1:20" ht="43.2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9">
        <f t="shared" si="220"/>
        <v>1</v>
      </c>
      <c r="P3570">
        <f t="shared" si="221"/>
        <v>3</v>
      </c>
      <c r="Q3570" s="11" t="s">
        <v>8308</v>
      </c>
      <c r="R3570" t="s">
        <v>8342</v>
      </c>
      <c r="S3570" s="12">
        <f t="shared" si="222"/>
        <v>42525.656944444447</v>
      </c>
      <c r="T3570">
        <f t="shared" si="223"/>
        <v>2016</v>
      </c>
    </row>
    <row r="3571" spans="1:20" ht="43.2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9">
        <f t="shared" si="220"/>
        <v>0</v>
      </c>
      <c r="P3571">
        <f t="shared" si="221"/>
        <v>5</v>
      </c>
      <c r="Q3571" s="11" t="s">
        <v>8319</v>
      </c>
      <c r="R3571" t="s">
        <v>8345</v>
      </c>
      <c r="S3571" s="12">
        <f t="shared" si="222"/>
        <v>41837.905694444446</v>
      </c>
      <c r="T3571">
        <f t="shared" si="223"/>
        <v>2014</v>
      </c>
    </row>
    <row r="3572" spans="1:20" ht="43.2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9">
        <f t="shared" si="220"/>
        <v>0</v>
      </c>
      <c r="P3572">
        <f t="shared" si="221"/>
        <v>5</v>
      </c>
      <c r="Q3572" s="11" t="s">
        <v>8321</v>
      </c>
      <c r="R3572" t="s">
        <v>8325</v>
      </c>
      <c r="S3572" s="12">
        <f t="shared" si="222"/>
        <v>41792.687442129631</v>
      </c>
      <c r="T3572">
        <f t="shared" si="223"/>
        <v>2014</v>
      </c>
    </row>
    <row r="3573" spans="1:20" ht="43.2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9">
        <f t="shared" si="220"/>
        <v>0</v>
      </c>
      <c r="P3573">
        <f t="shared" si="221"/>
        <v>5</v>
      </c>
      <c r="Q3573" s="11" t="s">
        <v>8319</v>
      </c>
      <c r="R3573" t="s">
        <v>8345</v>
      </c>
      <c r="S3573" s="12">
        <f t="shared" si="222"/>
        <v>42422.536192129628</v>
      </c>
      <c r="T3573">
        <f t="shared" si="223"/>
        <v>2016</v>
      </c>
    </row>
    <row r="3574" spans="1:20" ht="43.2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9">
        <f t="shared" si="220"/>
        <v>0</v>
      </c>
      <c r="P3574">
        <f t="shared" si="221"/>
        <v>5</v>
      </c>
      <c r="Q3574" s="11" t="s">
        <v>8321</v>
      </c>
      <c r="R3574" t="s">
        <v>8339</v>
      </c>
      <c r="S3574" s="12">
        <f t="shared" si="222"/>
        <v>41331.555127314816</v>
      </c>
      <c r="T3574">
        <f t="shared" si="223"/>
        <v>2013</v>
      </c>
    </row>
    <row r="3575" spans="1:20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9">
        <f t="shared" si="220"/>
        <v>0</v>
      </c>
      <c r="P3575">
        <f t="shared" si="221"/>
        <v>1</v>
      </c>
      <c r="Q3575" s="11" t="s">
        <v>8319</v>
      </c>
      <c r="R3575" t="s">
        <v>8345</v>
      </c>
      <c r="S3575" s="12">
        <f t="shared" si="222"/>
        <v>42027.856990740736</v>
      </c>
      <c r="T3575">
        <f t="shared" si="223"/>
        <v>2015</v>
      </c>
    </row>
    <row r="3576" spans="1:20" ht="43.2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9">
        <f t="shared" si="220"/>
        <v>0</v>
      </c>
      <c r="P3576">
        <f t="shared" si="221"/>
        <v>5</v>
      </c>
      <c r="Q3576" s="11" t="s">
        <v>8319</v>
      </c>
      <c r="R3576" t="s">
        <v>8345</v>
      </c>
      <c r="S3576" s="12">
        <f t="shared" si="222"/>
        <v>42019.737766203703</v>
      </c>
      <c r="T3576">
        <f t="shared" si="223"/>
        <v>2015</v>
      </c>
    </row>
    <row r="3577" spans="1:20" ht="43.2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0"/>
        <v>0</v>
      </c>
      <c r="P3577">
        <f t="shared" si="221"/>
        <v>5</v>
      </c>
      <c r="Q3577" s="11" t="s">
        <v>8316</v>
      </c>
      <c r="R3577" t="s">
        <v>8334</v>
      </c>
      <c r="S3577" s="12">
        <f t="shared" si="222"/>
        <v>42123.185798611114</v>
      </c>
      <c r="T3577">
        <f t="shared" si="223"/>
        <v>2015</v>
      </c>
    </row>
    <row r="3578" spans="1:20" ht="43.2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9">
        <f t="shared" si="220"/>
        <v>0</v>
      </c>
      <c r="P3578">
        <f t="shared" si="221"/>
        <v>5</v>
      </c>
      <c r="Q3578" s="11" t="s">
        <v>8327</v>
      </c>
      <c r="R3578" t="s">
        <v>8330</v>
      </c>
      <c r="S3578" s="12">
        <f t="shared" si="222"/>
        <v>42791.669837962967</v>
      </c>
      <c r="T3578">
        <f t="shared" si="223"/>
        <v>2017</v>
      </c>
    </row>
    <row r="3579" spans="1:20" ht="57.6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9">
        <f t="shared" si="220"/>
        <v>0</v>
      </c>
      <c r="P3579">
        <f t="shared" si="221"/>
        <v>5</v>
      </c>
      <c r="Q3579" s="11" t="s">
        <v>8323</v>
      </c>
      <c r="R3579" t="s">
        <v>8324</v>
      </c>
      <c r="S3579" s="12">
        <f t="shared" si="222"/>
        <v>42060.04550925926</v>
      </c>
      <c r="T3579">
        <f t="shared" si="223"/>
        <v>2015</v>
      </c>
    </row>
    <row r="3580" spans="1:20" ht="43.2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9">
        <f t="shared" si="220"/>
        <v>0</v>
      </c>
      <c r="P3580">
        <f t="shared" si="221"/>
        <v>5</v>
      </c>
      <c r="Q3580" s="11" t="s">
        <v>8316</v>
      </c>
      <c r="R3580" t="s">
        <v>8344</v>
      </c>
      <c r="S3580" s="12">
        <f t="shared" si="222"/>
        <v>41975.347523148142</v>
      </c>
      <c r="T3580">
        <f t="shared" si="223"/>
        <v>2014</v>
      </c>
    </row>
    <row r="3581" spans="1:20" ht="57.6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9">
        <f t="shared" si="220"/>
        <v>0</v>
      </c>
      <c r="P3581">
        <f t="shared" si="221"/>
        <v>5</v>
      </c>
      <c r="Q3581" s="11" t="s">
        <v>8323</v>
      </c>
      <c r="R3581" t="s">
        <v>8335</v>
      </c>
      <c r="S3581" s="12">
        <f t="shared" si="222"/>
        <v>41799.259039351848</v>
      </c>
      <c r="T3581">
        <f t="shared" si="223"/>
        <v>2014</v>
      </c>
    </row>
    <row r="3582" spans="1:20" ht="43.2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9">
        <f t="shared" si="220"/>
        <v>0</v>
      </c>
      <c r="P3582">
        <f t="shared" si="221"/>
        <v>5</v>
      </c>
      <c r="Q3582" s="11" t="s">
        <v>8321</v>
      </c>
      <c r="R3582" t="s">
        <v>8339</v>
      </c>
      <c r="S3582" s="12">
        <f t="shared" si="222"/>
        <v>42423.985567129625</v>
      </c>
      <c r="T3582">
        <f t="shared" si="223"/>
        <v>2016</v>
      </c>
    </row>
    <row r="3583" spans="1:20" ht="43.2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2">
        <f t="shared" si="222"/>
        <v>41136.85805555556</v>
      </c>
      <c r="T3583">
        <f t="shared" si="223"/>
        <v>2012</v>
      </c>
    </row>
    <row r="3584" spans="1:20" ht="43.2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9">
        <f t="shared" si="220"/>
        <v>0</v>
      </c>
      <c r="P3584">
        <f t="shared" si="221"/>
        <v>5</v>
      </c>
      <c r="Q3584" s="11" t="s">
        <v>8323</v>
      </c>
      <c r="R3584" t="s">
        <v>8326</v>
      </c>
      <c r="S3584" s="12">
        <f t="shared" si="222"/>
        <v>41915.400219907409</v>
      </c>
      <c r="T3584">
        <f t="shared" si="223"/>
        <v>2014</v>
      </c>
    </row>
    <row r="3585" spans="1:20" ht="43.2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9">
        <f t="shared" si="220"/>
        <v>0</v>
      </c>
      <c r="P3585">
        <f t="shared" si="221"/>
        <v>5</v>
      </c>
      <c r="Q3585" s="11" t="s">
        <v>8311</v>
      </c>
      <c r="R3585" t="s">
        <v>8352</v>
      </c>
      <c r="S3585" s="12">
        <f t="shared" si="222"/>
        <v>41471.446851851848</v>
      </c>
      <c r="T3585">
        <f t="shared" si="223"/>
        <v>2013</v>
      </c>
    </row>
    <row r="3586" spans="1:20" ht="28.8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2">
        <f t="shared" si="222"/>
        <v>42333.330277777779</v>
      </c>
      <c r="T3586">
        <f t="shared" si="223"/>
        <v>2015</v>
      </c>
    </row>
    <row r="3587" spans="1:20" ht="43.2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9">
        <f t="shared" ref="O3587:O3650" si="224">ROUND(E3587/D3587*100,0)</f>
        <v>0</v>
      </c>
      <c r="P3587">
        <f t="shared" ref="P3587:P3650" si="225">IFERROR(ROUND(E3587/L3587,2),0)</f>
        <v>5</v>
      </c>
      <c r="Q3587" s="11" t="s">
        <v>8323</v>
      </c>
      <c r="R3587" t="s">
        <v>8326</v>
      </c>
      <c r="S3587" s="12">
        <f t="shared" ref="S3587:S3650" si="226">(((J3587/60)/60)/24)+DATE(1970,1,1)</f>
        <v>41985.427361111113</v>
      </c>
      <c r="T3587">
        <f t="shared" ref="T3587:T3650" si="227">YEAR(S3587)</f>
        <v>2014</v>
      </c>
    </row>
    <row r="3588" spans="1:20" ht="43.2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9">
        <f t="shared" si="224"/>
        <v>0</v>
      </c>
      <c r="P3588">
        <f t="shared" si="225"/>
        <v>5</v>
      </c>
      <c r="Q3588" s="11" t="s">
        <v>8323</v>
      </c>
      <c r="R3588" t="s">
        <v>8326</v>
      </c>
      <c r="S3588" s="12">
        <f t="shared" si="226"/>
        <v>42510.938900462963</v>
      </c>
      <c r="T3588">
        <f t="shared" si="227"/>
        <v>2016</v>
      </c>
    </row>
    <row r="3589" spans="1:20" ht="57.6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9">
        <f t="shared" si="224"/>
        <v>0</v>
      </c>
      <c r="P3589">
        <f t="shared" si="225"/>
        <v>5</v>
      </c>
      <c r="Q3589" s="11" t="s">
        <v>8316</v>
      </c>
      <c r="R3589" t="s">
        <v>8334</v>
      </c>
      <c r="S3589" s="12">
        <f t="shared" si="226"/>
        <v>41722.792407407411</v>
      </c>
      <c r="T3589">
        <f t="shared" si="227"/>
        <v>2014</v>
      </c>
    </row>
    <row r="3590" spans="1:20" ht="43.2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9">
        <f t="shared" si="224"/>
        <v>0</v>
      </c>
      <c r="P3590">
        <f t="shared" si="225"/>
        <v>5</v>
      </c>
      <c r="Q3590" s="11" t="s">
        <v>8311</v>
      </c>
      <c r="R3590" t="s">
        <v>8352</v>
      </c>
      <c r="S3590" s="12">
        <f t="shared" si="226"/>
        <v>42527.007326388892</v>
      </c>
      <c r="T3590">
        <f t="shared" si="227"/>
        <v>2016</v>
      </c>
    </row>
    <row r="3591" spans="1:20" ht="43.2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4"/>
        <v>0</v>
      </c>
      <c r="P3591">
        <f t="shared" si="225"/>
        <v>5</v>
      </c>
      <c r="Q3591" s="11" t="s">
        <v>8323</v>
      </c>
      <c r="R3591" t="s">
        <v>8326</v>
      </c>
      <c r="S3591" s="12">
        <f t="shared" si="226"/>
        <v>42109.801712962959</v>
      </c>
      <c r="T3591">
        <f t="shared" si="227"/>
        <v>2015</v>
      </c>
    </row>
    <row r="3592" spans="1:20" ht="43.2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2">
        <f t="shared" si="226"/>
        <v>41809.389930555553</v>
      </c>
      <c r="T3592">
        <f t="shared" si="227"/>
        <v>2014</v>
      </c>
    </row>
    <row r="3593" spans="1:20" ht="43.2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9">
        <f t="shared" si="224"/>
        <v>0</v>
      </c>
      <c r="P3593">
        <f t="shared" si="225"/>
        <v>5</v>
      </c>
      <c r="Q3593" s="11" t="s">
        <v>8323</v>
      </c>
      <c r="R3593" t="s">
        <v>8326</v>
      </c>
      <c r="S3593" s="12">
        <f t="shared" si="226"/>
        <v>41848.772928240738</v>
      </c>
      <c r="T3593">
        <f t="shared" si="227"/>
        <v>2014</v>
      </c>
    </row>
    <row r="3594" spans="1:20" ht="43.2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9">
        <f t="shared" si="224"/>
        <v>0</v>
      </c>
      <c r="P3594">
        <f t="shared" si="225"/>
        <v>5</v>
      </c>
      <c r="Q3594" s="11" t="s">
        <v>8323</v>
      </c>
      <c r="R3594" t="s">
        <v>8326</v>
      </c>
      <c r="S3594" s="12">
        <f t="shared" si="226"/>
        <v>42492.98505787037</v>
      </c>
      <c r="T3594">
        <f t="shared" si="227"/>
        <v>2016</v>
      </c>
    </row>
    <row r="3595" spans="1:20" ht="43.2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9">
        <f t="shared" si="224"/>
        <v>1</v>
      </c>
      <c r="P3595">
        <f t="shared" si="225"/>
        <v>5</v>
      </c>
      <c r="Q3595" s="11" t="s">
        <v>8316</v>
      </c>
      <c r="R3595" t="s">
        <v>8334</v>
      </c>
      <c r="S3595" s="12">
        <f t="shared" si="226"/>
        <v>41835.977083333331</v>
      </c>
      <c r="T3595">
        <f t="shared" si="227"/>
        <v>2014</v>
      </c>
    </row>
    <row r="3596" spans="1:20" ht="43.2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9">
        <f t="shared" si="224"/>
        <v>1</v>
      </c>
      <c r="P3596">
        <f t="shared" si="225"/>
        <v>5</v>
      </c>
      <c r="Q3596" s="11" t="s">
        <v>8313</v>
      </c>
      <c r="R3596" t="s">
        <v>8351</v>
      </c>
      <c r="S3596" s="12">
        <f t="shared" si="226"/>
        <v>42325.448958333334</v>
      </c>
      <c r="T3596">
        <f t="shared" si="227"/>
        <v>2015</v>
      </c>
    </row>
    <row r="3597" spans="1:20" ht="43.2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9">
        <f t="shared" si="224"/>
        <v>1</v>
      </c>
      <c r="P3597">
        <f t="shared" si="225"/>
        <v>1</v>
      </c>
      <c r="Q3597" s="11" t="s">
        <v>8319</v>
      </c>
      <c r="R3597" t="s">
        <v>8345</v>
      </c>
      <c r="S3597" s="12">
        <f t="shared" si="226"/>
        <v>42019.76944444445</v>
      </c>
      <c r="T3597">
        <f t="shared" si="227"/>
        <v>2015</v>
      </c>
    </row>
    <row r="3598" spans="1:20" ht="43.2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9">
        <f t="shared" si="224"/>
        <v>1</v>
      </c>
      <c r="P3598">
        <f t="shared" si="225"/>
        <v>5</v>
      </c>
      <c r="Q3598" s="11" t="s">
        <v>8327</v>
      </c>
      <c r="R3598" t="s">
        <v>8354</v>
      </c>
      <c r="S3598" s="12">
        <f t="shared" si="226"/>
        <v>40782.165532407409</v>
      </c>
      <c r="T3598">
        <f t="shared" si="227"/>
        <v>2011</v>
      </c>
    </row>
    <row r="3599" spans="1:20" ht="43.2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9">
        <f t="shared" si="224"/>
        <v>1</v>
      </c>
      <c r="P3599">
        <f t="shared" si="225"/>
        <v>5</v>
      </c>
      <c r="Q3599" s="11" t="s">
        <v>8308</v>
      </c>
      <c r="R3599" t="s">
        <v>8342</v>
      </c>
      <c r="S3599" s="12">
        <f t="shared" si="226"/>
        <v>42307.034074074079</v>
      </c>
      <c r="T3599">
        <f t="shared" si="227"/>
        <v>2015</v>
      </c>
    </row>
    <row r="3600" spans="1:20" ht="43.2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4"/>
        <v>1</v>
      </c>
      <c r="P3600">
        <f t="shared" si="225"/>
        <v>5</v>
      </c>
      <c r="Q3600" s="11" t="s">
        <v>8323</v>
      </c>
      <c r="R3600" t="s">
        <v>8326</v>
      </c>
      <c r="S3600" s="12">
        <f t="shared" si="226"/>
        <v>42453.428240740745</v>
      </c>
      <c r="T3600">
        <f t="shared" si="227"/>
        <v>2016</v>
      </c>
    </row>
    <row r="3601" spans="1:20" ht="57.6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9">
        <f t="shared" si="224"/>
        <v>0</v>
      </c>
      <c r="P3601">
        <f t="shared" si="225"/>
        <v>2</v>
      </c>
      <c r="Q3601" s="11" t="s">
        <v>8316</v>
      </c>
      <c r="R3601" t="s">
        <v>8344</v>
      </c>
      <c r="S3601" s="12">
        <f t="shared" si="226"/>
        <v>42645.367442129631</v>
      </c>
      <c r="T3601">
        <f t="shared" si="227"/>
        <v>2016</v>
      </c>
    </row>
    <row r="3602" spans="1:20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2">
        <f t="shared" si="226"/>
        <v>42034.339363425926</v>
      </c>
      <c r="T3602">
        <f t="shared" si="227"/>
        <v>2015</v>
      </c>
    </row>
    <row r="3603" spans="1:20" ht="43.2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9">
        <f t="shared" si="224"/>
        <v>0</v>
      </c>
      <c r="P3603">
        <f t="shared" si="225"/>
        <v>4</v>
      </c>
      <c r="Q3603" s="11" t="s">
        <v>8308</v>
      </c>
      <c r="R3603" t="s">
        <v>8342</v>
      </c>
      <c r="S3603" s="12">
        <f t="shared" si="226"/>
        <v>42131.455439814818</v>
      </c>
      <c r="T3603">
        <f t="shared" si="227"/>
        <v>2015</v>
      </c>
    </row>
    <row r="3604" spans="1:20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2">
        <f t="shared" si="226"/>
        <v>41812.77443287037</v>
      </c>
      <c r="T3604">
        <f t="shared" si="227"/>
        <v>2014</v>
      </c>
    </row>
    <row r="3605" spans="1:20" ht="43.2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9">
        <f t="shared" si="224"/>
        <v>0</v>
      </c>
      <c r="P3605">
        <f t="shared" si="225"/>
        <v>1.5</v>
      </c>
      <c r="Q3605" s="11" t="s">
        <v>8323</v>
      </c>
      <c r="R3605" t="s">
        <v>8335</v>
      </c>
      <c r="S3605" s="12">
        <f t="shared" si="226"/>
        <v>41849.887037037035</v>
      </c>
      <c r="T3605">
        <f t="shared" si="227"/>
        <v>2014</v>
      </c>
    </row>
    <row r="3606" spans="1:20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2">
        <f t="shared" si="226"/>
        <v>41500.747453703705</v>
      </c>
      <c r="T3606">
        <f t="shared" si="227"/>
        <v>2013</v>
      </c>
    </row>
    <row r="3607" spans="1:20" ht="43.2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9">
        <f t="shared" si="224"/>
        <v>0</v>
      </c>
      <c r="P3607">
        <f t="shared" si="225"/>
        <v>3</v>
      </c>
      <c r="Q3607" s="11" t="s">
        <v>8323</v>
      </c>
      <c r="R3607" t="s">
        <v>8326</v>
      </c>
      <c r="S3607" s="12">
        <f t="shared" si="226"/>
        <v>42107.864722222221</v>
      </c>
      <c r="T3607">
        <f t="shared" si="227"/>
        <v>2015</v>
      </c>
    </row>
    <row r="3608" spans="1:20" ht="28.8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9">
        <f t="shared" si="224"/>
        <v>0</v>
      </c>
      <c r="P3608">
        <f t="shared" si="225"/>
        <v>1</v>
      </c>
      <c r="Q3608" s="11" t="s">
        <v>8313</v>
      </c>
      <c r="R3608" t="s">
        <v>8351</v>
      </c>
      <c r="S3608" s="12">
        <f t="shared" si="226"/>
        <v>42033.845543981486</v>
      </c>
      <c r="T3608">
        <f t="shared" si="227"/>
        <v>2015</v>
      </c>
    </row>
    <row r="3609" spans="1:20" ht="57.6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9">
        <f t="shared" si="224"/>
        <v>0</v>
      </c>
      <c r="P3609">
        <f t="shared" si="225"/>
        <v>1</v>
      </c>
      <c r="Q3609" s="11" t="s">
        <v>8323</v>
      </c>
      <c r="R3609" t="s">
        <v>8324</v>
      </c>
      <c r="S3609" s="12">
        <f t="shared" si="226"/>
        <v>42460.374305555553</v>
      </c>
      <c r="T3609">
        <f t="shared" si="227"/>
        <v>2016</v>
      </c>
    </row>
    <row r="3610" spans="1:20" ht="28.8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9">
        <f t="shared" si="224"/>
        <v>0</v>
      </c>
      <c r="P3610">
        <f t="shared" si="225"/>
        <v>1</v>
      </c>
      <c r="Q3610" s="11" t="s">
        <v>8308</v>
      </c>
      <c r="R3610" t="s">
        <v>8310</v>
      </c>
      <c r="S3610" s="12">
        <f t="shared" si="226"/>
        <v>42615.753310185188</v>
      </c>
      <c r="T3610">
        <f t="shared" si="227"/>
        <v>2016</v>
      </c>
    </row>
    <row r="3611" spans="1:20" ht="28.8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9">
        <f t="shared" si="224"/>
        <v>0</v>
      </c>
      <c r="P3611">
        <f t="shared" si="225"/>
        <v>1.5</v>
      </c>
      <c r="Q3611" s="11" t="s">
        <v>8323</v>
      </c>
      <c r="R3611" t="s">
        <v>8326</v>
      </c>
      <c r="S3611" s="12">
        <f t="shared" si="226"/>
        <v>42095.229166666672</v>
      </c>
      <c r="T3611">
        <f t="shared" si="227"/>
        <v>2015</v>
      </c>
    </row>
    <row r="3612" spans="1:20" ht="43.2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9">
        <f t="shared" si="224"/>
        <v>0</v>
      </c>
      <c r="P3612">
        <f t="shared" si="225"/>
        <v>1.5</v>
      </c>
      <c r="Q3612" s="11" t="s">
        <v>8308</v>
      </c>
      <c r="R3612" t="s">
        <v>8342</v>
      </c>
      <c r="S3612" s="12">
        <f t="shared" si="226"/>
        <v>42031.362187499995</v>
      </c>
      <c r="T3612">
        <f t="shared" si="227"/>
        <v>2015</v>
      </c>
    </row>
    <row r="3613" spans="1:20" ht="43.2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9">
        <f t="shared" si="224"/>
        <v>0</v>
      </c>
      <c r="P3613">
        <f t="shared" si="225"/>
        <v>1</v>
      </c>
      <c r="Q3613" s="11" t="s">
        <v>8321</v>
      </c>
      <c r="R3613" t="s">
        <v>8325</v>
      </c>
      <c r="S3613" s="12">
        <f t="shared" si="226"/>
        <v>42375.996886574074</v>
      </c>
      <c r="T3613">
        <f t="shared" si="227"/>
        <v>2016</v>
      </c>
    </row>
    <row r="3614" spans="1:20" ht="43.2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9">
        <f t="shared" si="224"/>
        <v>0</v>
      </c>
      <c r="P3614">
        <f t="shared" si="225"/>
        <v>1</v>
      </c>
      <c r="Q3614" s="11" t="s">
        <v>8323</v>
      </c>
      <c r="R3614" t="s">
        <v>8326</v>
      </c>
      <c r="S3614" s="12">
        <f t="shared" si="226"/>
        <v>42358.573182870372</v>
      </c>
      <c r="T3614">
        <f t="shared" si="227"/>
        <v>2015</v>
      </c>
    </row>
    <row r="3615" spans="1:20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2">
        <f t="shared" si="226"/>
        <v>42307.189270833333</v>
      </c>
      <c r="T3615">
        <f t="shared" si="227"/>
        <v>2015</v>
      </c>
    </row>
    <row r="3616" spans="1:20" ht="28.8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9">
        <f t="shared" si="224"/>
        <v>3</v>
      </c>
      <c r="P3616">
        <f t="shared" si="225"/>
        <v>1</v>
      </c>
      <c r="Q3616" s="11" t="s">
        <v>8311</v>
      </c>
      <c r="R3616" t="s">
        <v>8348</v>
      </c>
      <c r="S3616" s="12">
        <f t="shared" si="226"/>
        <v>42524.667662037042</v>
      </c>
      <c r="T3616">
        <f t="shared" si="227"/>
        <v>2016</v>
      </c>
    </row>
    <row r="3617" spans="1:20" ht="57.6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9">
        <f t="shared" si="224"/>
        <v>0</v>
      </c>
      <c r="P3617">
        <f t="shared" si="225"/>
        <v>1</v>
      </c>
      <c r="Q3617" s="11" t="s">
        <v>8323</v>
      </c>
      <c r="R3617" t="s">
        <v>8335</v>
      </c>
      <c r="S3617" s="12">
        <f t="shared" si="226"/>
        <v>42437.094490740739</v>
      </c>
      <c r="T3617">
        <f t="shared" si="227"/>
        <v>2016</v>
      </c>
    </row>
    <row r="3618" spans="1:20" ht="28.8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9">
        <f t="shared" si="224"/>
        <v>0</v>
      </c>
      <c r="P3618">
        <f t="shared" si="225"/>
        <v>1</v>
      </c>
      <c r="Q3618" s="11" t="s">
        <v>8319</v>
      </c>
      <c r="R3618" t="s">
        <v>8345</v>
      </c>
      <c r="S3618" s="12">
        <f t="shared" si="226"/>
        <v>42489.099687499998</v>
      </c>
      <c r="T3618">
        <f t="shared" si="227"/>
        <v>2016</v>
      </c>
    </row>
    <row r="3619" spans="1:20" ht="43.2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9">
        <f t="shared" si="224"/>
        <v>0</v>
      </c>
      <c r="P3619">
        <f t="shared" si="225"/>
        <v>1</v>
      </c>
      <c r="Q3619" s="11" t="s">
        <v>8321</v>
      </c>
      <c r="R3619" t="s">
        <v>8339</v>
      </c>
      <c r="S3619" s="12">
        <f t="shared" si="226"/>
        <v>42130.335358796292</v>
      </c>
      <c r="T3619">
        <f t="shared" si="227"/>
        <v>2015</v>
      </c>
    </row>
    <row r="3620" spans="1:20" ht="43.2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9">
        <f t="shared" si="224"/>
        <v>0</v>
      </c>
      <c r="P3620">
        <f t="shared" si="225"/>
        <v>2</v>
      </c>
      <c r="Q3620" s="11" t="s">
        <v>8323</v>
      </c>
      <c r="R3620" t="s">
        <v>8326</v>
      </c>
      <c r="S3620" s="12">
        <f t="shared" si="226"/>
        <v>42391.772997685184</v>
      </c>
      <c r="T3620">
        <f t="shared" si="227"/>
        <v>2016</v>
      </c>
    </row>
    <row r="3621" spans="1:20" ht="28.8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9">
        <f t="shared" si="224"/>
        <v>0</v>
      </c>
      <c r="P3621">
        <f t="shared" si="225"/>
        <v>2</v>
      </c>
      <c r="Q3621" s="11" t="s">
        <v>8308</v>
      </c>
      <c r="R3621" t="s">
        <v>8342</v>
      </c>
      <c r="S3621" s="12">
        <f t="shared" si="226"/>
        <v>42076.092152777783</v>
      </c>
      <c r="T3621">
        <f t="shared" si="227"/>
        <v>2015</v>
      </c>
    </row>
    <row r="3622" spans="1:20" ht="43.2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9">
        <f t="shared" si="224"/>
        <v>0</v>
      </c>
      <c r="P3622">
        <f t="shared" si="225"/>
        <v>1</v>
      </c>
      <c r="Q3622" s="11" t="s">
        <v>8311</v>
      </c>
      <c r="R3622" t="s">
        <v>8348</v>
      </c>
      <c r="S3622" s="12">
        <f t="shared" si="226"/>
        <v>41931.959016203706</v>
      </c>
      <c r="T3622">
        <f t="shared" si="227"/>
        <v>2014</v>
      </c>
    </row>
    <row r="3623" spans="1:20" ht="43.2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9">
        <f t="shared" si="224"/>
        <v>0</v>
      </c>
      <c r="P3623">
        <f t="shared" si="225"/>
        <v>1</v>
      </c>
      <c r="Q3623" s="11" t="s">
        <v>8319</v>
      </c>
      <c r="R3623" t="s">
        <v>8345</v>
      </c>
      <c r="S3623" s="12">
        <f t="shared" si="226"/>
        <v>42041.218715277777</v>
      </c>
      <c r="T3623">
        <f t="shared" si="227"/>
        <v>2015</v>
      </c>
    </row>
    <row r="3624" spans="1:20" ht="43.2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9">
        <f t="shared" si="224"/>
        <v>0</v>
      </c>
      <c r="P3624">
        <f t="shared" si="225"/>
        <v>1</v>
      </c>
      <c r="Q3624" s="11" t="s">
        <v>8323</v>
      </c>
      <c r="R3624" t="s">
        <v>8324</v>
      </c>
      <c r="S3624" s="12">
        <f t="shared" si="226"/>
        <v>42658.690532407403</v>
      </c>
      <c r="T3624">
        <f t="shared" si="227"/>
        <v>2016</v>
      </c>
    </row>
    <row r="3625" spans="1:20" ht="43.2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9">
        <f t="shared" si="224"/>
        <v>0</v>
      </c>
      <c r="P3625">
        <f t="shared" si="225"/>
        <v>1</v>
      </c>
      <c r="Q3625" s="11" t="s">
        <v>8323</v>
      </c>
      <c r="R3625" t="s">
        <v>8326</v>
      </c>
      <c r="S3625" s="12">
        <f t="shared" si="226"/>
        <v>41828.922905092593</v>
      </c>
      <c r="T3625">
        <f t="shared" si="227"/>
        <v>2014</v>
      </c>
    </row>
    <row r="3626" spans="1:20" ht="43.2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9">
        <f t="shared" si="224"/>
        <v>0</v>
      </c>
      <c r="P3626">
        <f t="shared" si="225"/>
        <v>2</v>
      </c>
      <c r="Q3626" s="11" t="s">
        <v>8308</v>
      </c>
      <c r="R3626" t="s">
        <v>8342</v>
      </c>
      <c r="S3626" s="12">
        <f t="shared" si="226"/>
        <v>42377.70694444445</v>
      </c>
      <c r="T3626">
        <f t="shared" si="227"/>
        <v>2016</v>
      </c>
    </row>
    <row r="3627" spans="1:20" ht="43.2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9">
        <f t="shared" si="224"/>
        <v>0</v>
      </c>
      <c r="P3627">
        <f t="shared" si="225"/>
        <v>1</v>
      </c>
      <c r="Q3627" s="11" t="s">
        <v>8323</v>
      </c>
      <c r="R3627" t="s">
        <v>8326</v>
      </c>
      <c r="S3627" s="12">
        <f t="shared" si="226"/>
        <v>42444.877743055549</v>
      </c>
      <c r="T3627">
        <f t="shared" si="227"/>
        <v>2016</v>
      </c>
    </row>
    <row r="3628" spans="1:20" ht="43.2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9">
        <f t="shared" si="224"/>
        <v>0</v>
      </c>
      <c r="P3628">
        <f t="shared" si="225"/>
        <v>1</v>
      </c>
      <c r="Q3628" s="11" t="s">
        <v>8323</v>
      </c>
      <c r="R3628" t="s">
        <v>8324</v>
      </c>
      <c r="S3628" s="12">
        <f t="shared" si="226"/>
        <v>42567.531157407408</v>
      </c>
      <c r="T3628">
        <f t="shared" si="227"/>
        <v>2016</v>
      </c>
    </row>
    <row r="3629" spans="1:20" ht="28.8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9">
        <f t="shared" si="224"/>
        <v>0</v>
      </c>
      <c r="P3629">
        <f t="shared" si="225"/>
        <v>1</v>
      </c>
      <c r="Q3629" s="11" t="s">
        <v>8313</v>
      </c>
      <c r="R3629" t="s">
        <v>8353</v>
      </c>
      <c r="S3629" s="12">
        <f t="shared" si="226"/>
        <v>42023.143414351856</v>
      </c>
      <c r="T3629">
        <f t="shared" si="227"/>
        <v>2015</v>
      </c>
    </row>
    <row r="3630" spans="1:20" ht="43.2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9">
        <f t="shared" si="224"/>
        <v>0</v>
      </c>
      <c r="P3630">
        <f t="shared" si="225"/>
        <v>1</v>
      </c>
      <c r="Q3630" s="11" t="s">
        <v>8311</v>
      </c>
      <c r="R3630" t="s">
        <v>8356</v>
      </c>
      <c r="S3630" s="12">
        <f t="shared" si="226"/>
        <v>41745.826273148145</v>
      </c>
      <c r="T3630">
        <f t="shared" si="227"/>
        <v>2014</v>
      </c>
    </row>
    <row r="3631" spans="1:20" ht="43.2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9">
        <f t="shared" si="224"/>
        <v>0</v>
      </c>
      <c r="P3631">
        <f t="shared" si="225"/>
        <v>2</v>
      </c>
      <c r="Q3631" s="11" t="s">
        <v>8311</v>
      </c>
      <c r="R3631" t="s">
        <v>8352</v>
      </c>
      <c r="S3631" s="12">
        <f t="shared" si="226"/>
        <v>41729.702314814815</v>
      </c>
      <c r="T3631">
        <f t="shared" si="227"/>
        <v>2014</v>
      </c>
    </row>
    <row r="3632" spans="1:20" ht="28.8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9">
        <f t="shared" si="224"/>
        <v>1</v>
      </c>
      <c r="P3632">
        <f t="shared" si="225"/>
        <v>1</v>
      </c>
      <c r="Q3632" s="11" t="s">
        <v>8316</v>
      </c>
      <c r="R3632" t="s">
        <v>8334</v>
      </c>
      <c r="S3632" s="12">
        <f t="shared" si="226"/>
        <v>41647.632256944446</v>
      </c>
      <c r="T3632">
        <f t="shared" si="227"/>
        <v>2014</v>
      </c>
    </row>
    <row r="3633" spans="1:20" ht="43.2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9">
        <f t="shared" si="224"/>
        <v>2</v>
      </c>
      <c r="P3633">
        <f t="shared" si="225"/>
        <v>1</v>
      </c>
      <c r="Q3633" s="11" t="s">
        <v>8316</v>
      </c>
      <c r="R3633" t="s">
        <v>8334</v>
      </c>
      <c r="S3633" s="12">
        <f t="shared" si="226"/>
        <v>42066.733587962968</v>
      </c>
      <c r="T3633">
        <f t="shared" si="227"/>
        <v>2015</v>
      </c>
    </row>
    <row r="3634" spans="1:20" ht="28.8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9">
        <f t="shared" si="224"/>
        <v>0</v>
      </c>
      <c r="P3634">
        <f t="shared" si="225"/>
        <v>1</v>
      </c>
      <c r="Q3634" s="11" t="s">
        <v>8308</v>
      </c>
      <c r="R3634" t="s">
        <v>8342</v>
      </c>
      <c r="S3634" s="12">
        <f t="shared" si="226"/>
        <v>41908.650347222225</v>
      </c>
      <c r="T3634">
        <f t="shared" si="227"/>
        <v>2014</v>
      </c>
    </row>
    <row r="3635" spans="1:20" ht="28.8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9">
        <f t="shared" si="224"/>
        <v>0</v>
      </c>
      <c r="P3635">
        <f t="shared" si="225"/>
        <v>1</v>
      </c>
      <c r="Q3635" s="11" t="s">
        <v>8308</v>
      </c>
      <c r="R3635" t="s">
        <v>8342</v>
      </c>
      <c r="S3635" s="12">
        <f t="shared" si="226"/>
        <v>41865.583275462966</v>
      </c>
      <c r="T3635">
        <f t="shared" si="227"/>
        <v>2014</v>
      </c>
    </row>
    <row r="3636" spans="1:20" ht="43.2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9">
        <f t="shared" si="224"/>
        <v>0</v>
      </c>
      <c r="P3636">
        <f t="shared" si="225"/>
        <v>1</v>
      </c>
      <c r="Q3636" s="11" t="s">
        <v>8308</v>
      </c>
      <c r="R3636" t="s">
        <v>8342</v>
      </c>
      <c r="S3636" s="12">
        <f t="shared" si="226"/>
        <v>42433.737453703703</v>
      </c>
      <c r="T3636">
        <f t="shared" si="227"/>
        <v>2016</v>
      </c>
    </row>
    <row r="3637" spans="1:20" ht="43.2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9">
        <f t="shared" si="224"/>
        <v>0</v>
      </c>
      <c r="P3637">
        <f t="shared" si="225"/>
        <v>1</v>
      </c>
      <c r="Q3637" s="11" t="s">
        <v>8323</v>
      </c>
      <c r="R3637" t="s">
        <v>8326</v>
      </c>
      <c r="S3637" s="12">
        <f t="shared" si="226"/>
        <v>42433.825717592597</v>
      </c>
      <c r="T3637">
        <f t="shared" si="227"/>
        <v>2016</v>
      </c>
    </row>
    <row r="3638" spans="1:20" ht="28.8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9">
        <f t="shared" si="224"/>
        <v>0</v>
      </c>
      <c r="P3638">
        <f t="shared" si="225"/>
        <v>1</v>
      </c>
      <c r="Q3638" s="11" t="s">
        <v>8308</v>
      </c>
      <c r="R3638" t="s">
        <v>8310</v>
      </c>
      <c r="S3638" s="12">
        <f t="shared" si="226"/>
        <v>41815.927106481482</v>
      </c>
      <c r="T3638">
        <f t="shared" si="227"/>
        <v>2014</v>
      </c>
    </row>
    <row r="3639" spans="1:20" ht="57.6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9">
        <f t="shared" si="224"/>
        <v>0</v>
      </c>
      <c r="P3639">
        <f t="shared" si="225"/>
        <v>1</v>
      </c>
      <c r="Q3639" s="11" t="s">
        <v>8311</v>
      </c>
      <c r="R3639" t="s">
        <v>8348</v>
      </c>
      <c r="S3639" s="12">
        <f t="shared" si="226"/>
        <v>42390.171261574069</v>
      </c>
      <c r="T3639">
        <f t="shared" si="227"/>
        <v>2016</v>
      </c>
    </row>
    <row r="3640" spans="1:20" ht="28.8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9">
        <f t="shared" si="224"/>
        <v>0</v>
      </c>
      <c r="P3640">
        <f t="shared" si="225"/>
        <v>1</v>
      </c>
      <c r="Q3640" s="11" t="s">
        <v>8319</v>
      </c>
      <c r="R3640" t="s">
        <v>8345</v>
      </c>
      <c r="S3640" s="12">
        <f t="shared" si="226"/>
        <v>42642.988819444443</v>
      </c>
      <c r="T3640">
        <f t="shared" si="227"/>
        <v>2016</v>
      </c>
    </row>
    <row r="3641" spans="1:20" ht="43.2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2">
        <f t="shared" si="226"/>
        <v>42031.471666666665</v>
      </c>
      <c r="T3641">
        <f t="shared" si="227"/>
        <v>2015</v>
      </c>
    </row>
    <row r="3642" spans="1:20" ht="43.2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9">
        <f t="shared" si="224"/>
        <v>0</v>
      </c>
      <c r="P3642">
        <f t="shared" si="225"/>
        <v>1</v>
      </c>
      <c r="Q3642" s="11" t="s">
        <v>8319</v>
      </c>
      <c r="R3642" t="s">
        <v>8345</v>
      </c>
      <c r="S3642" s="12">
        <f t="shared" si="226"/>
        <v>41828.967916666668</v>
      </c>
      <c r="T3642">
        <f t="shared" si="227"/>
        <v>2014</v>
      </c>
    </row>
    <row r="3643" spans="1:20" ht="43.2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9">
        <f t="shared" si="224"/>
        <v>0</v>
      </c>
      <c r="P3643">
        <f t="shared" si="225"/>
        <v>1</v>
      </c>
      <c r="Q3643" s="11" t="s">
        <v>8308</v>
      </c>
      <c r="R3643" t="s">
        <v>8310</v>
      </c>
      <c r="S3643" s="12">
        <f t="shared" si="226"/>
        <v>42393.961909722217</v>
      </c>
      <c r="T3643">
        <f t="shared" si="227"/>
        <v>2016</v>
      </c>
    </row>
    <row r="3644" spans="1:20" ht="28.8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9">
        <f t="shared" si="224"/>
        <v>0</v>
      </c>
      <c r="P3644">
        <f t="shared" si="225"/>
        <v>1</v>
      </c>
      <c r="Q3644" s="11" t="s">
        <v>8321</v>
      </c>
      <c r="R3644" t="s">
        <v>8339</v>
      </c>
      <c r="S3644" s="12">
        <f t="shared" si="226"/>
        <v>41620.93141203704</v>
      </c>
      <c r="T3644">
        <f t="shared" si="227"/>
        <v>2013</v>
      </c>
    </row>
    <row r="3645" spans="1:20" ht="43.2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9">
        <f t="shared" si="224"/>
        <v>0</v>
      </c>
      <c r="P3645">
        <f t="shared" si="225"/>
        <v>1</v>
      </c>
      <c r="Q3645" s="11" t="s">
        <v>8321</v>
      </c>
      <c r="R3645" t="s">
        <v>8325</v>
      </c>
      <c r="S3645" s="12">
        <f t="shared" si="226"/>
        <v>42534.180717592593</v>
      </c>
      <c r="T3645">
        <f t="shared" si="227"/>
        <v>2016</v>
      </c>
    </row>
    <row r="3646" spans="1:20" ht="28.8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9">
        <f t="shared" si="224"/>
        <v>0</v>
      </c>
      <c r="P3646">
        <f t="shared" si="225"/>
        <v>1</v>
      </c>
      <c r="Q3646" s="11" t="s">
        <v>8319</v>
      </c>
      <c r="R3646" t="s">
        <v>8345</v>
      </c>
      <c r="S3646" s="12">
        <f t="shared" si="226"/>
        <v>42412.318668981476</v>
      </c>
      <c r="T3646">
        <f t="shared" si="227"/>
        <v>2016</v>
      </c>
    </row>
    <row r="3647" spans="1:20" ht="57.6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8323</v>
      </c>
      <c r="R3647" t="s">
        <v>8335</v>
      </c>
      <c r="S3647" s="12">
        <f t="shared" si="226"/>
        <v>42460.320613425924</v>
      </c>
      <c r="T3647">
        <f t="shared" si="227"/>
        <v>2016</v>
      </c>
    </row>
    <row r="3648" spans="1:20" ht="28.8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9">
        <f t="shared" si="224"/>
        <v>0</v>
      </c>
      <c r="P3648">
        <f t="shared" si="225"/>
        <v>1</v>
      </c>
      <c r="Q3648" s="11" t="s">
        <v>8319</v>
      </c>
      <c r="R3648" t="s">
        <v>8345</v>
      </c>
      <c r="S3648" s="12">
        <f t="shared" si="226"/>
        <v>42045.784155092595</v>
      </c>
      <c r="T3648">
        <f t="shared" si="227"/>
        <v>2015</v>
      </c>
    </row>
    <row r="3649" spans="1:20" ht="43.2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9">
        <f t="shared" si="224"/>
        <v>0</v>
      </c>
      <c r="P3649">
        <f t="shared" si="225"/>
        <v>1</v>
      </c>
      <c r="Q3649" s="11" t="s">
        <v>8319</v>
      </c>
      <c r="R3649" t="s">
        <v>8345</v>
      </c>
      <c r="S3649" s="12">
        <f t="shared" si="226"/>
        <v>42551.961689814809</v>
      </c>
      <c r="T3649">
        <f t="shared" si="227"/>
        <v>2016</v>
      </c>
    </row>
    <row r="3650" spans="1:20" ht="57.6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9">
        <f t="shared" si="224"/>
        <v>0</v>
      </c>
      <c r="P3650">
        <f t="shared" si="225"/>
        <v>1</v>
      </c>
      <c r="Q3650" s="11" t="s">
        <v>8319</v>
      </c>
      <c r="R3650" t="s">
        <v>8345</v>
      </c>
      <c r="S3650" s="12">
        <f t="shared" si="226"/>
        <v>41878.140497685185</v>
      </c>
      <c r="T3650">
        <f t="shared" si="227"/>
        <v>2014</v>
      </c>
    </row>
    <row r="3651" spans="1:20" ht="43.2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9">
        <f t="shared" ref="O3651:O3714" si="228">ROUND(E3651/D3651*100,0)</f>
        <v>0</v>
      </c>
      <c r="P3651">
        <f t="shared" ref="P3651:P3705" si="229">IFERROR(ROUND(E3651/L3651,2),0)</f>
        <v>1</v>
      </c>
      <c r="Q3651" s="11" t="s">
        <v>8323</v>
      </c>
      <c r="R3651" t="s">
        <v>8326</v>
      </c>
      <c r="S3651" s="12">
        <f t="shared" ref="S3651:S3714" si="230">(((J3651/60)/60)/24)+DATE(1970,1,1)</f>
        <v>42107.841284722221</v>
      </c>
      <c r="T3651">
        <f t="shared" ref="T3651:T3714" si="231">YEAR(S3651)</f>
        <v>2015</v>
      </c>
    </row>
    <row r="3652" spans="1:20" ht="43.2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9">
        <f t="shared" si="228"/>
        <v>0</v>
      </c>
      <c r="P3652">
        <f t="shared" si="229"/>
        <v>1</v>
      </c>
      <c r="Q3652" s="11" t="s">
        <v>8316</v>
      </c>
      <c r="R3652" t="s">
        <v>8344</v>
      </c>
      <c r="S3652" s="12">
        <f t="shared" si="230"/>
        <v>41958.285046296296</v>
      </c>
      <c r="T3652">
        <f t="shared" si="231"/>
        <v>2014</v>
      </c>
    </row>
    <row r="3653" spans="1:20" ht="28.8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9">
        <f t="shared" si="228"/>
        <v>0</v>
      </c>
      <c r="P3653">
        <f t="shared" si="229"/>
        <v>1</v>
      </c>
      <c r="Q3653" s="11" t="s">
        <v>8323</v>
      </c>
      <c r="R3653" t="s">
        <v>8326</v>
      </c>
      <c r="S3653" s="12">
        <f t="shared" si="230"/>
        <v>42017.907337962963</v>
      </c>
      <c r="T3653">
        <f t="shared" si="231"/>
        <v>2015</v>
      </c>
    </row>
    <row r="3654" spans="1:20" ht="43.2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9">
        <f t="shared" si="228"/>
        <v>0</v>
      </c>
      <c r="P3654">
        <f t="shared" si="229"/>
        <v>1</v>
      </c>
      <c r="Q3654" s="11" t="s">
        <v>8323</v>
      </c>
      <c r="R3654" t="s">
        <v>8324</v>
      </c>
      <c r="S3654" s="12">
        <f t="shared" si="230"/>
        <v>42034.960127314815</v>
      </c>
      <c r="T3654">
        <f t="shared" si="231"/>
        <v>2015</v>
      </c>
    </row>
    <row r="3655" spans="1:20" ht="43.2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9">
        <f t="shared" si="228"/>
        <v>0</v>
      </c>
      <c r="P3655">
        <f t="shared" si="229"/>
        <v>1</v>
      </c>
      <c r="Q3655" s="11" t="s">
        <v>8323</v>
      </c>
      <c r="R3655" t="s">
        <v>8335</v>
      </c>
      <c r="S3655" s="12">
        <f t="shared" si="230"/>
        <v>42590.677152777775</v>
      </c>
      <c r="T3655">
        <f t="shared" si="231"/>
        <v>2016</v>
      </c>
    </row>
    <row r="3656" spans="1:20" ht="43.2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9">
        <f t="shared" si="228"/>
        <v>0</v>
      </c>
      <c r="P3656">
        <f t="shared" si="229"/>
        <v>1</v>
      </c>
      <c r="Q3656" s="11" t="s">
        <v>8323</v>
      </c>
      <c r="R3656" t="s">
        <v>8335</v>
      </c>
      <c r="S3656" s="12">
        <f t="shared" si="230"/>
        <v>42689.029583333337</v>
      </c>
      <c r="T3656">
        <f t="shared" si="231"/>
        <v>2016</v>
      </c>
    </row>
    <row r="3657" spans="1:20" ht="43.2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9">
        <f t="shared" si="228"/>
        <v>0</v>
      </c>
      <c r="P3657">
        <f t="shared" si="229"/>
        <v>1</v>
      </c>
      <c r="Q3657" s="11" t="s">
        <v>8323</v>
      </c>
      <c r="R3657" t="s">
        <v>8324</v>
      </c>
      <c r="S3657" s="12">
        <f t="shared" si="230"/>
        <v>41953.95821759259</v>
      </c>
      <c r="T3657">
        <f t="shared" si="231"/>
        <v>2014</v>
      </c>
    </row>
    <row r="3658" spans="1:20" ht="57.6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9">
        <f t="shared" si="228"/>
        <v>0</v>
      </c>
      <c r="P3658">
        <f t="shared" si="229"/>
        <v>1</v>
      </c>
      <c r="Q3658" s="11" t="s">
        <v>8308</v>
      </c>
      <c r="R3658" t="s">
        <v>8342</v>
      </c>
      <c r="S3658" s="12">
        <f t="shared" si="230"/>
        <v>42411.942997685182</v>
      </c>
      <c r="T3658">
        <f t="shared" si="231"/>
        <v>2016</v>
      </c>
    </row>
    <row r="3659" spans="1:20" ht="28.8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9">
        <f t="shared" si="228"/>
        <v>0</v>
      </c>
      <c r="P3659">
        <f t="shared" si="229"/>
        <v>1</v>
      </c>
      <c r="Q3659" s="11" t="s">
        <v>8327</v>
      </c>
      <c r="R3659" t="s">
        <v>8330</v>
      </c>
      <c r="S3659" s="12">
        <f t="shared" si="230"/>
        <v>42063.869791666672</v>
      </c>
      <c r="T3659">
        <f t="shared" si="231"/>
        <v>2015</v>
      </c>
    </row>
    <row r="3660" spans="1:20" ht="57.6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9">
        <f t="shared" si="228"/>
        <v>0</v>
      </c>
      <c r="P3660">
        <f t="shared" si="229"/>
        <v>1</v>
      </c>
      <c r="Q3660" s="11" t="s">
        <v>8308</v>
      </c>
      <c r="R3660" t="s">
        <v>8342</v>
      </c>
      <c r="S3660" s="12">
        <f t="shared" si="230"/>
        <v>42009.817199074074</v>
      </c>
      <c r="T3660">
        <f t="shared" si="231"/>
        <v>2015</v>
      </c>
    </row>
    <row r="3661" spans="1:20" ht="43.2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9">
        <f t="shared" si="228"/>
        <v>0</v>
      </c>
      <c r="P3661">
        <f t="shared" si="229"/>
        <v>1</v>
      </c>
      <c r="Q3661" s="11" t="s">
        <v>8311</v>
      </c>
      <c r="R3661" t="s">
        <v>8352</v>
      </c>
      <c r="S3661" s="12">
        <f t="shared" si="230"/>
        <v>41444.64261574074</v>
      </c>
      <c r="T3661">
        <f t="shared" si="231"/>
        <v>2013</v>
      </c>
    </row>
    <row r="3662" spans="1:20" ht="43.2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9">
        <f t="shared" si="228"/>
        <v>0</v>
      </c>
      <c r="P3662">
        <f t="shared" si="229"/>
        <v>1</v>
      </c>
      <c r="Q3662" s="11" t="s">
        <v>8323</v>
      </c>
      <c r="R3662" t="s">
        <v>8326</v>
      </c>
      <c r="S3662" s="12">
        <f t="shared" si="230"/>
        <v>42059.270023148143</v>
      </c>
      <c r="T3662">
        <f t="shared" si="231"/>
        <v>2015</v>
      </c>
    </row>
    <row r="3663" spans="1:20" ht="43.2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9">
        <f t="shared" si="228"/>
        <v>0</v>
      </c>
      <c r="P3663">
        <f t="shared" si="229"/>
        <v>1</v>
      </c>
      <c r="Q3663" s="11" t="s">
        <v>8311</v>
      </c>
      <c r="R3663" t="s">
        <v>8348</v>
      </c>
      <c r="S3663" s="12">
        <f t="shared" si="230"/>
        <v>42486.748414351852</v>
      </c>
      <c r="T3663">
        <f t="shared" si="231"/>
        <v>2016</v>
      </c>
    </row>
    <row r="3664" spans="1:20" ht="43.2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9">
        <f t="shared" si="228"/>
        <v>0</v>
      </c>
      <c r="P3664">
        <f t="shared" si="229"/>
        <v>1</v>
      </c>
      <c r="Q3664" s="11" t="s">
        <v>8321</v>
      </c>
      <c r="R3664" t="s">
        <v>8325</v>
      </c>
      <c r="S3664" s="12">
        <f t="shared" si="230"/>
        <v>42009.64061342593</v>
      </c>
      <c r="T3664">
        <f t="shared" si="231"/>
        <v>2015</v>
      </c>
    </row>
    <row r="3665" spans="1:20" ht="43.2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9">
        <f t="shared" si="228"/>
        <v>0</v>
      </c>
      <c r="P3665">
        <f t="shared" si="229"/>
        <v>1</v>
      </c>
      <c r="Q3665" s="11" t="s">
        <v>8323</v>
      </c>
      <c r="R3665" t="s">
        <v>8326</v>
      </c>
      <c r="S3665" s="12">
        <f t="shared" si="230"/>
        <v>42415.168564814812</v>
      </c>
      <c r="T3665">
        <f t="shared" si="231"/>
        <v>2016</v>
      </c>
    </row>
    <row r="3666" spans="1:20" ht="43.2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9">
        <f t="shared" si="228"/>
        <v>0</v>
      </c>
      <c r="P3666">
        <f t="shared" si="229"/>
        <v>1</v>
      </c>
      <c r="Q3666" s="11" t="s">
        <v>8308</v>
      </c>
      <c r="R3666" t="s">
        <v>8342</v>
      </c>
      <c r="S3666" s="12">
        <f t="shared" si="230"/>
        <v>42052.93850694444</v>
      </c>
      <c r="T3666">
        <f t="shared" si="231"/>
        <v>2015</v>
      </c>
    </row>
    <row r="3667" spans="1:20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9">
        <f t="shared" si="228"/>
        <v>0</v>
      </c>
      <c r="P3667">
        <f t="shared" si="229"/>
        <v>1</v>
      </c>
      <c r="Q3667" s="11" t="s">
        <v>8308</v>
      </c>
      <c r="R3667" t="s">
        <v>8342</v>
      </c>
      <c r="S3667" s="12">
        <f t="shared" si="230"/>
        <v>42178.614571759259</v>
      </c>
      <c r="T3667">
        <f t="shared" si="231"/>
        <v>2015</v>
      </c>
    </row>
    <row r="3668" spans="1:20" ht="57.6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9">
        <f t="shared" si="228"/>
        <v>0</v>
      </c>
      <c r="P3668">
        <f t="shared" si="229"/>
        <v>1</v>
      </c>
      <c r="Q3668" s="11" t="s">
        <v>8313</v>
      </c>
      <c r="R3668" t="s">
        <v>8351</v>
      </c>
      <c r="S3668" s="12">
        <f t="shared" si="230"/>
        <v>41956.950983796298</v>
      </c>
      <c r="T3668">
        <f t="shared" si="231"/>
        <v>2014</v>
      </c>
    </row>
    <row r="3669" spans="1:20" ht="28.8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9">
        <f t="shared" si="228"/>
        <v>0</v>
      </c>
      <c r="P3669">
        <f t="shared" si="229"/>
        <v>1</v>
      </c>
      <c r="Q3669" s="11" t="s">
        <v>8323</v>
      </c>
      <c r="R3669" t="s">
        <v>8326</v>
      </c>
      <c r="S3669" s="12">
        <f t="shared" si="230"/>
        <v>42611.261064814811</v>
      </c>
      <c r="T3669">
        <f t="shared" si="231"/>
        <v>2016</v>
      </c>
    </row>
    <row r="3670" spans="1:20" ht="43.2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9">
        <f t="shared" si="228"/>
        <v>0</v>
      </c>
      <c r="P3670">
        <f t="shared" si="229"/>
        <v>1</v>
      </c>
      <c r="Q3670" s="11" t="s">
        <v>8323</v>
      </c>
      <c r="R3670" t="s">
        <v>8326</v>
      </c>
      <c r="S3670" s="12">
        <f t="shared" si="230"/>
        <v>42174.780821759254</v>
      </c>
      <c r="T3670">
        <f t="shared" si="231"/>
        <v>2015</v>
      </c>
    </row>
    <row r="3671" spans="1:20" ht="28.8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9">
        <f t="shared" si="228"/>
        <v>0</v>
      </c>
      <c r="P3671">
        <f t="shared" si="229"/>
        <v>1</v>
      </c>
      <c r="Q3671" s="11" t="s">
        <v>8321</v>
      </c>
      <c r="R3671" t="s">
        <v>8325</v>
      </c>
      <c r="S3671" s="12">
        <f t="shared" si="230"/>
        <v>42416.881018518514</v>
      </c>
      <c r="T3671">
        <f t="shared" si="231"/>
        <v>2016</v>
      </c>
    </row>
    <row r="3672" spans="1:20" ht="43.2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9">
        <f t="shared" si="228"/>
        <v>0</v>
      </c>
      <c r="P3672">
        <f t="shared" si="229"/>
        <v>1</v>
      </c>
      <c r="Q3672" s="11" t="s">
        <v>8311</v>
      </c>
      <c r="R3672" t="s">
        <v>8348</v>
      </c>
      <c r="S3672" s="12">
        <f t="shared" si="230"/>
        <v>42479.318518518514</v>
      </c>
      <c r="T3672">
        <f t="shared" si="231"/>
        <v>2016</v>
      </c>
    </row>
    <row r="3673" spans="1:20" ht="28.8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9">
        <f t="shared" si="228"/>
        <v>0</v>
      </c>
      <c r="P3673">
        <f t="shared" si="229"/>
        <v>1</v>
      </c>
      <c r="Q3673" s="11" t="s">
        <v>8319</v>
      </c>
      <c r="R3673" t="s">
        <v>8345</v>
      </c>
      <c r="S3673" s="12">
        <f t="shared" si="230"/>
        <v>42026.687453703707</v>
      </c>
      <c r="T3673">
        <f t="shared" si="231"/>
        <v>2015</v>
      </c>
    </row>
    <row r="3674" spans="1:20" ht="43.2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2">
        <f t="shared" si="230"/>
        <v>42535.68440972222</v>
      </c>
      <c r="T3674">
        <f t="shared" si="231"/>
        <v>2016</v>
      </c>
    </row>
    <row r="3675" spans="1:20" ht="28.8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9">
        <f t="shared" si="228"/>
        <v>0</v>
      </c>
      <c r="P3675">
        <f t="shared" si="229"/>
        <v>1</v>
      </c>
      <c r="Q3675" s="11" t="s">
        <v>8308</v>
      </c>
      <c r="R3675" t="s">
        <v>8342</v>
      </c>
      <c r="S3675" s="12">
        <f t="shared" si="230"/>
        <v>42031.928576388891</v>
      </c>
      <c r="T3675">
        <f t="shared" si="231"/>
        <v>2015</v>
      </c>
    </row>
    <row r="3676" spans="1:20" ht="43.2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9">
        <f t="shared" si="228"/>
        <v>0</v>
      </c>
      <c r="P3676">
        <f t="shared" si="229"/>
        <v>1</v>
      </c>
      <c r="Q3676" s="11" t="s">
        <v>8316</v>
      </c>
      <c r="R3676" t="s">
        <v>8334</v>
      </c>
      <c r="S3676" s="12">
        <f t="shared" si="230"/>
        <v>42397.679513888885</v>
      </c>
      <c r="T3676">
        <f t="shared" si="231"/>
        <v>2016</v>
      </c>
    </row>
    <row r="3677" spans="1:20" ht="57.6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9">
        <f t="shared" si="228"/>
        <v>0</v>
      </c>
      <c r="P3677">
        <f t="shared" si="229"/>
        <v>1</v>
      </c>
      <c r="Q3677" s="11" t="s">
        <v>8323</v>
      </c>
      <c r="R3677" t="s">
        <v>8326</v>
      </c>
      <c r="S3677" s="12">
        <f t="shared" si="230"/>
        <v>42041.743090277778</v>
      </c>
      <c r="T3677">
        <f t="shared" si="231"/>
        <v>2015</v>
      </c>
    </row>
    <row r="3678" spans="1:20" ht="57.6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9">
        <f t="shared" si="228"/>
        <v>0</v>
      </c>
      <c r="P3678">
        <f t="shared" si="229"/>
        <v>1</v>
      </c>
      <c r="Q3678" s="11" t="s">
        <v>8323</v>
      </c>
      <c r="R3678" t="s">
        <v>8326</v>
      </c>
      <c r="S3678" s="12">
        <f t="shared" si="230"/>
        <v>41842.201261574075</v>
      </c>
      <c r="T3678">
        <f t="shared" si="231"/>
        <v>2014</v>
      </c>
    </row>
    <row r="3679" spans="1:20" ht="43.2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9">
        <f t="shared" si="228"/>
        <v>0</v>
      </c>
      <c r="P3679">
        <f t="shared" si="229"/>
        <v>1</v>
      </c>
      <c r="Q3679" s="11" t="s">
        <v>8327</v>
      </c>
      <c r="R3679" t="s">
        <v>8330</v>
      </c>
      <c r="S3679" s="12">
        <f t="shared" si="230"/>
        <v>42102.036527777775</v>
      </c>
      <c r="T3679">
        <f t="shared" si="231"/>
        <v>2015</v>
      </c>
    </row>
    <row r="3680" spans="1:20" ht="57.6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2">
        <f t="shared" si="230"/>
        <v>42502.913761574076</v>
      </c>
      <c r="T3680">
        <f t="shared" si="231"/>
        <v>2016</v>
      </c>
    </row>
    <row r="3681" spans="1:20" ht="43.2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9">
        <f t="shared" si="228"/>
        <v>0</v>
      </c>
      <c r="P3681">
        <f t="shared" si="229"/>
        <v>1</v>
      </c>
      <c r="Q3681" s="11" t="s">
        <v>8321</v>
      </c>
      <c r="R3681" t="s">
        <v>8339</v>
      </c>
      <c r="S3681" s="12">
        <f t="shared" si="230"/>
        <v>42753.329039351855</v>
      </c>
      <c r="T3681">
        <f t="shared" si="231"/>
        <v>2017</v>
      </c>
    </row>
    <row r="3682" spans="1:20" ht="57.6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9">
        <f t="shared" si="228"/>
        <v>0</v>
      </c>
      <c r="P3682">
        <f t="shared" si="229"/>
        <v>1</v>
      </c>
      <c r="Q3682" s="11" t="s">
        <v>8321</v>
      </c>
      <c r="R3682" t="s">
        <v>8337</v>
      </c>
      <c r="S3682" s="12">
        <f t="shared" si="230"/>
        <v>42096.704976851848</v>
      </c>
      <c r="T3682">
        <f t="shared" si="231"/>
        <v>2015</v>
      </c>
    </row>
    <row r="3683" spans="1:20" ht="43.2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9">
        <f t="shared" si="228"/>
        <v>0</v>
      </c>
      <c r="P3683">
        <f t="shared" si="229"/>
        <v>1</v>
      </c>
      <c r="Q3683" s="11" t="s">
        <v>8308</v>
      </c>
      <c r="R3683" t="s">
        <v>8342</v>
      </c>
      <c r="S3683" s="12">
        <f t="shared" si="230"/>
        <v>42605.908182870371</v>
      </c>
      <c r="T3683">
        <f t="shared" si="231"/>
        <v>2016</v>
      </c>
    </row>
    <row r="3684" spans="1:20" ht="43.2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9">
        <f t="shared" si="228"/>
        <v>0</v>
      </c>
      <c r="P3684">
        <f t="shared" si="229"/>
        <v>1</v>
      </c>
      <c r="Q3684" s="11" t="s">
        <v>8313</v>
      </c>
      <c r="R3684" t="s">
        <v>8355</v>
      </c>
      <c r="S3684" s="12">
        <f t="shared" si="230"/>
        <v>42031.884652777779</v>
      </c>
      <c r="T3684">
        <f t="shared" si="231"/>
        <v>2015</v>
      </c>
    </row>
    <row r="3685" spans="1:20" ht="43.2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9">
        <f t="shared" si="228"/>
        <v>0</v>
      </c>
      <c r="P3685">
        <f t="shared" si="229"/>
        <v>1</v>
      </c>
      <c r="Q3685" s="11" t="s">
        <v>8327</v>
      </c>
      <c r="R3685" t="s">
        <v>8330</v>
      </c>
      <c r="S3685" s="12">
        <f t="shared" si="230"/>
        <v>42044.927974537044</v>
      </c>
      <c r="T3685">
        <f t="shared" si="231"/>
        <v>2015</v>
      </c>
    </row>
    <row r="3686" spans="1:20" ht="43.2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9">
        <f t="shared" si="228"/>
        <v>0</v>
      </c>
      <c r="P3686">
        <f t="shared" si="229"/>
        <v>1</v>
      </c>
      <c r="Q3686" s="11" t="s">
        <v>8323</v>
      </c>
      <c r="R3686" t="s">
        <v>8335</v>
      </c>
      <c r="S3686" s="12">
        <f t="shared" si="230"/>
        <v>41942.84710648148</v>
      </c>
      <c r="T3686">
        <f t="shared" si="231"/>
        <v>2014</v>
      </c>
    </row>
    <row r="3687" spans="1:20" ht="43.2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9">
        <f t="shared" si="228"/>
        <v>0</v>
      </c>
      <c r="P3687">
        <f t="shared" si="229"/>
        <v>1</v>
      </c>
      <c r="Q3687" s="11" t="s">
        <v>8327</v>
      </c>
      <c r="R3687" t="s">
        <v>8330</v>
      </c>
      <c r="S3687" s="12">
        <f t="shared" si="230"/>
        <v>42425.960983796293</v>
      </c>
      <c r="T3687">
        <f t="shared" si="231"/>
        <v>2016</v>
      </c>
    </row>
    <row r="3688" spans="1:20" ht="43.2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9">
        <f t="shared" si="228"/>
        <v>0</v>
      </c>
      <c r="P3688">
        <f t="shared" si="229"/>
        <v>1</v>
      </c>
      <c r="Q3688" s="11" t="s">
        <v>8308</v>
      </c>
      <c r="R3688" t="s">
        <v>8310</v>
      </c>
      <c r="S3688" s="12">
        <f t="shared" si="230"/>
        <v>42639.805601851855</v>
      </c>
      <c r="T3688">
        <f t="shared" si="231"/>
        <v>2016</v>
      </c>
    </row>
    <row r="3689" spans="1:20" ht="43.2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9">
        <f t="shared" si="228"/>
        <v>0</v>
      </c>
      <c r="P3689">
        <f t="shared" si="229"/>
        <v>1</v>
      </c>
      <c r="Q3689" s="11" t="s">
        <v>8316</v>
      </c>
      <c r="R3689" t="s">
        <v>8334</v>
      </c>
      <c r="S3689" s="12">
        <f t="shared" si="230"/>
        <v>42347.203587962969</v>
      </c>
      <c r="T3689">
        <f t="shared" si="231"/>
        <v>2015</v>
      </c>
    </row>
    <row r="3690" spans="1:20" ht="43.2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9">
        <f t="shared" si="228"/>
        <v>0</v>
      </c>
      <c r="P3690">
        <f t="shared" si="229"/>
        <v>1</v>
      </c>
      <c r="Q3690" s="11" t="s">
        <v>8323</v>
      </c>
      <c r="R3690" t="s">
        <v>8326</v>
      </c>
      <c r="S3690" s="12">
        <f t="shared" si="230"/>
        <v>41789.893599537041</v>
      </c>
      <c r="T3690">
        <f t="shared" si="231"/>
        <v>2014</v>
      </c>
    </row>
    <row r="3691" spans="1:20" ht="43.2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9">
        <f t="shared" si="228"/>
        <v>0</v>
      </c>
      <c r="P3691">
        <f t="shared" si="229"/>
        <v>1</v>
      </c>
      <c r="Q3691" s="11" t="s">
        <v>8323</v>
      </c>
      <c r="R3691" t="s">
        <v>8326</v>
      </c>
      <c r="S3691" s="12">
        <f t="shared" si="230"/>
        <v>42400.946597222224</v>
      </c>
      <c r="T3691">
        <f t="shared" si="231"/>
        <v>2016</v>
      </c>
    </row>
    <row r="3692" spans="1:20" ht="43.2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9">
        <f t="shared" si="228"/>
        <v>0</v>
      </c>
      <c r="P3692">
        <f t="shared" si="229"/>
        <v>1</v>
      </c>
      <c r="Q3692" s="11" t="s">
        <v>8346</v>
      </c>
      <c r="R3692" t="s">
        <v>8347</v>
      </c>
      <c r="S3692" s="12">
        <f t="shared" si="230"/>
        <v>41918.818460648145</v>
      </c>
      <c r="T3692">
        <f t="shared" si="231"/>
        <v>2014</v>
      </c>
    </row>
    <row r="3693" spans="1:20" ht="43.2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9">
        <f t="shared" si="228"/>
        <v>0</v>
      </c>
      <c r="P3693">
        <f t="shared" si="229"/>
        <v>1</v>
      </c>
      <c r="Q3693" s="11" t="s">
        <v>8313</v>
      </c>
      <c r="R3693" t="s">
        <v>8353</v>
      </c>
      <c r="S3693" s="12">
        <f t="shared" si="230"/>
        <v>42413.433831018512</v>
      </c>
      <c r="T3693">
        <f t="shared" si="231"/>
        <v>2016</v>
      </c>
    </row>
    <row r="3694" spans="1:20" ht="43.2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9">
        <f t="shared" si="228"/>
        <v>0</v>
      </c>
      <c r="P3694">
        <f t="shared" si="229"/>
        <v>1</v>
      </c>
      <c r="Q3694" s="11" t="s">
        <v>8323</v>
      </c>
      <c r="R3694" t="s">
        <v>8326</v>
      </c>
      <c r="S3694" s="12">
        <f t="shared" si="230"/>
        <v>41905.636469907404</v>
      </c>
      <c r="T3694">
        <f t="shared" si="231"/>
        <v>2014</v>
      </c>
    </row>
    <row r="3695" spans="1:20" ht="28.8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9">
        <f t="shared" si="228"/>
        <v>0</v>
      </c>
      <c r="P3695">
        <f t="shared" si="229"/>
        <v>1</v>
      </c>
      <c r="Q3695" s="11" t="s">
        <v>8321</v>
      </c>
      <c r="R3695" t="s">
        <v>8339</v>
      </c>
      <c r="S3695" s="12">
        <f t="shared" si="230"/>
        <v>42488.848784722228</v>
      </c>
      <c r="T3695">
        <f t="shared" si="231"/>
        <v>2016</v>
      </c>
    </row>
    <row r="3696" spans="1:20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9">
        <f t="shared" si="228"/>
        <v>0</v>
      </c>
      <c r="P3696">
        <f t="shared" si="229"/>
        <v>1</v>
      </c>
      <c r="Q3696" s="11" t="s">
        <v>8316</v>
      </c>
      <c r="R3696" t="s">
        <v>8344</v>
      </c>
      <c r="S3696" s="12">
        <f t="shared" si="230"/>
        <v>41828.649502314816</v>
      </c>
      <c r="T3696">
        <f t="shared" si="231"/>
        <v>2014</v>
      </c>
    </row>
    <row r="3697" spans="1:20" ht="43.2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9">
        <f t="shared" si="228"/>
        <v>0</v>
      </c>
      <c r="P3697">
        <f t="shared" si="229"/>
        <v>1</v>
      </c>
      <c r="Q3697" s="11" t="s">
        <v>8327</v>
      </c>
      <c r="R3697" t="s">
        <v>8330</v>
      </c>
      <c r="S3697" s="12">
        <f t="shared" si="230"/>
        <v>42435.874212962968</v>
      </c>
      <c r="T3697">
        <f t="shared" si="231"/>
        <v>2016</v>
      </c>
    </row>
    <row r="3698" spans="1:20" ht="43.2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9">
        <f t="shared" si="228"/>
        <v>0</v>
      </c>
      <c r="P3698">
        <f t="shared" si="229"/>
        <v>1</v>
      </c>
      <c r="Q3698" s="11" t="s">
        <v>8308</v>
      </c>
      <c r="R3698" t="s">
        <v>8342</v>
      </c>
      <c r="S3698" s="12">
        <f t="shared" si="230"/>
        <v>42515.727650462963</v>
      </c>
      <c r="T3698">
        <f t="shared" si="231"/>
        <v>2016</v>
      </c>
    </row>
    <row r="3699" spans="1:20" ht="43.2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9">
        <f t="shared" si="228"/>
        <v>0</v>
      </c>
      <c r="P3699">
        <f t="shared" si="229"/>
        <v>1</v>
      </c>
      <c r="Q3699" s="11" t="s">
        <v>8323</v>
      </c>
      <c r="R3699" t="s">
        <v>8324</v>
      </c>
      <c r="S3699" s="12">
        <f t="shared" si="230"/>
        <v>42509.374537037031</v>
      </c>
      <c r="T3699">
        <f t="shared" si="231"/>
        <v>2016</v>
      </c>
    </row>
    <row r="3700" spans="1:20" ht="43.2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9">
        <f t="shared" si="228"/>
        <v>0</v>
      </c>
      <c r="P3700">
        <f t="shared" si="229"/>
        <v>1</v>
      </c>
      <c r="Q3700" s="11" t="s">
        <v>8323</v>
      </c>
      <c r="R3700" t="s">
        <v>8335</v>
      </c>
      <c r="S3700" s="12">
        <f t="shared" si="230"/>
        <v>42665.970347222217</v>
      </c>
      <c r="T3700">
        <f t="shared" si="231"/>
        <v>2016</v>
      </c>
    </row>
    <row r="3701" spans="1:20" ht="57.6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9">
        <f t="shared" si="228"/>
        <v>0</v>
      </c>
      <c r="P3701">
        <f t="shared" si="229"/>
        <v>1</v>
      </c>
      <c r="Q3701" s="11" t="s">
        <v>8313</v>
      </c>
      <c r="R3701" t="s">
        <v>8351</v>
      </c>
      <c r="S3701" s="12">
        <f t="shared" si="230"/>
        <v>42151.667337962965</v>
      </c>
      <c r="T3701">
        <f t="shared" si="231"/>
        <v>2015</v>
      </c>
    </row>
    <row r="3702" spans="1:20" ht="43.2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9">
        <f t="shared" si="228"/>
        <v>0</v>
      </c>
      <c r="P3702">
        <f t="shared" si="229"/>
        <v>1</v>
      </c>
      <c r="Q3702" s="11" t="s">
        <v>8311</v>
      </c>
      <c r="R3702" t="s">
        <v>8356</v>
      </c>
      <c r="S3702" s="12">
        <f t="shared" si="230"/>
        <v>42474.86482638889</v>
      </c>
      <c r="T3702">
        <f t="shared" si="231"/>
        <v>2016</v>
      </c>
    </row>
    <row r="3703" spans="1:20" ht="43.2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9">
        <f t="shared" si="228"/>
        <v>0</v>
      </c>
      <c r="P3703">
        <f t="shared" si="229"/>
        <v>1</v>
      </c>
      <c r="Q3703" s="11" t="s">
        <v>8311</v>
      </c>
      <c r="R3703" t="s">
        <v>8348</v>
      </c>
      <c r="S3703" s="12">
        <f t="shared" si="230"/>
        <v>42708.25309027778</v>
      </c>
      <c r="T3703">
        <f t="shared" si="231"/>
        <v>2016</v>
      </c>
    </row>
    <row r="3704" spans="1:20" ht="28.8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9">
        <f t="shared" si="228"/>
        <v>0</v>
      </c>
      <c r="P3704">
        <f t="shared" si="229"/>
        <v>1</v>
      </c>
      <c r="Q3704" s="11" t="s">
        <v>8319</v>
      </c>
      <c r="R3704" t="s">
        <v>8345</v>
      </c>
      <c r="S3704" s="12">
        <f t="shared" si="230"/>
        <v>42044.724953703699</v>
      </c>
      <c r="T3704">
        <f t="shared" si="231"/>
        <v>2015</v>
      </c>
    </row>
    <row r="3705" spans="1:20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2">
        <f t="shared" si="230"/>
        <v>41890.16269675926</v>
      </c>
      <c r="T3705">
        <f t="shared" si="231"/>
        <v>2014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8"/>
        <v>0</v>
      </c>
      <c r="P3706" t="s">
        <v>7235</v>
      </c>
      <c r="Q3706" s="11" t="s">
        <v>8321</v>
      </c>
      <c r="R3706" t="s">
        <v>8337</v>
      </c>
      <c r="S3706" s="12">
        <f t="shared" si="230"/>
        <v>42593.431793981479</v>
      </c>
      <c r="T3706">
        <f t="shared" si="231"/>
        <v>2016</v>
      </c>
    </row>
    <row r="3707" spans="1:20" ht="43.2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9">
        <f t="shared" si="228"/>
        <v>0</v>
      </c>
      <c r="P3707" t="s">
        <v>7235</v>
      </c>
      <c r="Q3707" s="11" t="s">
        <v>8323</v>
      </c>
      <c r="R3707" t="s">
        <v>8324</v>
      </c>
      <c r="S3707" s="12">
        <f t="shared" si="230"/>
        <v>41863.757210648146</v>
      </c>
      <c r="T3707">
        <f t="shared" si="231"/>
        <v>2014</v>
      </c>
    </row>
    <row r="3708" spans="1:20" ht="43.2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9">
        <f t="shared" si="228"/>
        <v>0</v>
      </c>
      <c r="P3708" t="s">
        <v>7235</v>
      </c>
      <c r="Q3708" s="11" t="s">
        <v>8311</v>
      </c>
      <c r="R3708" t="s">
        <v>8348</v>
      </c>
      <c r="S3708" s="12">
        <f t="shared" si="230"/>
        <v>41915.896967592591</v>
      </c>
      <c r="T3708">
        <f t="shared" si="231"/>
        <v>2014</v>
      </c>
    </row>
    <row r="3709" spans="1:20" ht="43.2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9">
        <f t="shared" si="228"/>
        <v>0</v>
      </c>
      <c r="P3709" t="s">
        <v>7235</v>
      </c>
      <c r="Q3709" s="11" t="s">
        <v>8321</v>
      </c>
      <c r="R3709" t="s">
        <v>8339</v>
      </c>
      <c r="S3709" s="12">
        <f t="shared" si="230"/>
        <v>42596.03506944445</v>
      </c>
      <c r="T3709">
        <f t="shared" si="231"/>
        <v>2016</v>
      </c>
    </row>
    <row r="3710" spans="1:20" ht="43.2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9">
        <f t="shared" si="228"/>
        <v>0</v>
      </c>
      <c r="P3710" t="s">
        <v>7235</v>
      </c>
      <c r="Q3710" s="11" t="s">
        <v>8321</v>
      </c>
      <c r="R3710" t="s">
        <v>8325</v>
      </c>
      <c r="S3710" s="12">
        <f t="shared" si="230"/>
        <v>42135.235254629632</v>
      </c>
      <c r="T3710">
        <f t="shared" si="231"/>
        <v>2015</v>
      </c>
    </row>
    <row r="3711" spans="1:20" ht="43.2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9">
        <f t="shared" si="228"/>
        <v>0</v>
      </c>
      <c r="P3711" t="s">
        <v>7235</v>
      </c>
      <c r="Q3711" s="11" t="s">
        <v>8323</v>
      </c>
      <c r="R3711" t="s">
        <v>8324</v>
      </c>
      <c r="S3711" s="12">
        <f t="shared" si="230"/>
        <v>42362.36518518519</v>
      </c>
      <c r="T3711">
        <f t="shared" si="231"/>
        <v>2015</v>
      </c>
    </row>
    <row r="3712" spans="1:20" ht="57.6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9">
        <f t="shared" si="228"/>
        <v>0</v>
      </c>
      <c r="P3712" t="s">
        <v>7235</v>
      </c>
      <c r="Q3712" s="11" t="s">
        <v>8321</v>
      </c>
      <c r="R3712" t="s">
        <v>8325</v>
      </c>
      <c r="S3712" s="12">
        <f t="shared" si="230"/>
        <v>42243.961273148147</v>
      </c>
      <c r="T3712">
        <f t="shared" si="231"/>
        <v>2015</v>
      </c>
    </row>
    <row r="3713" spans="1:20" ht="43.2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9">
        <f t="shared" si="228"/>
        <v>0</v>
      </c>
      <c r="P3713" t="s">
        <v>7235</v>
      </c>
      <c r="Q3713" s="11" t="s">
        <v>8321</v>
      </c>
      <c r="R3713" t="s">
        <v>8325</v>
      </c>
      <c r="S3713" s="12">
        <f t="shared" si="230"/>
        <v>42135.67050925926</v>
      </c>
      <c r="T3713">
        <f t="shared" si="231"/>
        <v>2015</v>
      </c>
    </row>
    <row r="3714" spans="1:20" ht="43.2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9">
        <f t="shared" si="228"/>
        <v>0</v>
      </c>
      <c r="P3714" t="s">
        <v>7235</v>
      </c>
      <c r="Q3714" s="11" t="s">
        <v>8321</v>
      </c>
      <c r="R3714" t="s">
        <v>8325</v>
      </c>
      <c r="S3714" s="12">
        <f t="shared" si="230"/>
        <v>42482.048032407409</v>
      </c>
      <c r="T3714">
        <f t="shared" si="231"/>
        <v>2016</v>
      </c>
    </row>
    <row r="3715" spans="1:20" ht="43.2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9">
        <f t="shared" ref="O3715:O3778" si="232">ROUND(E3715/D3715*100,0)</f>
        <v>0</v>
      </c>
      <c r="P3715" t="s">
        <v>7235</v>
      </c>
      <c r="Q3715" s="11" t="s">
        <v>8321</v>
      </c>
      <c r="R3715" t="s">
        <v>8325</v>
      </c>
      <c r="S3715" s="12">
        <f t="shared" ref="S3715:S3778" si="233">(((J3715/60)/60)/24)+DATE(1970,1,1)</f>
        <v>42341.958923611113</v>
      </c>
      <c r="T3715">
        <f t="shared" ref="T3715:T3778" si="234">YEAR(S3715)</f>
        <v>2015</v>
      </c>
    </row>
    <row r="3716" spans="1:20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9">
        <f t="shared" si="232"/>
        <v>0</v>
      </c>
      <c r="P3716" t="s">
        <v>7235</v>
      </c>
      <c r="Q3716" s="11" t="s">
        <v>8323</v>
      </c>
      <c r="R3716" t="s">
        <v>8324</v>
      </c>
      <c r="S3716" s="12">
        <f t="shared" si="233"/>
        <v>42346.20685185185</v>
      </c>
      <c r="T3716">
        <f t="shared" si="234"/>
        <v>2015</v>
      </c>
    </row>
    <row r="3717" spans="1:20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9">
        <f t="shared" si="232"/>
        <v>0</v>
      </c>
      <c r="P3717" t="s">
        <v>7235</v>
      </c>
      <c r="Q3717" s="11" t="s">
        <v>8323</v>
      </c>
      <c r="R3717" t="s">
        <v>8324</v>
      </c>
      <c r="S3717" s="12">
        <f t="shared" si="233"/>
        <v>41834.784120370372</v>
      </c>
      <c r="T3717">
        <f t="shared" si="234"/>
        <v>2014</v>
      </c>
    </row>
    <row r="3718" spans="1:20" ht="43.2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9">
        <f t="shared" si="232"/>
        <v>0</v>
      </c>
      <c r="P3718" t="s">
        <v>7235</v>
      </c>
      <c r="Q3718" s="11" t="s">
        <v>8308</v>
      </c>
      <c r="R3718" t="s">
        <v>8342</v>
      </c>
      <c r="S3718" s="12">
        <f t="shared" si="233"/>
        <v>41968.262314814812</v>
      </c>
      <c r="T3718">
        <f t="shared" si="234"/>
        <v>2014</v>
      </c>
    </row>
    <row r="3719" spans="1:20" ht="28.8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2"/>
        <v>0</v>
      </c>
      <c r="P3719" t="s">
        <v>7235</v>
      </c>
      <c r="Q3719" s="11" t="s">
        <v>8321</v>
      </c>
      <c r="R3719" t="s">
        <v>8325</v>
      </c>
      <c r="S3719" s="12">
        <f t="shared" si="233"/>
        <v>42304.955381944441</v>
      </c>
      <c r="T3719">
        <f t="shared" si="234"/>
        <v>2015</v>
      </c>
    </row>
    <row r="3720" spans="1:20" ht="57.6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9">
        <f t="shared" si="232"/>
        <v>0</v>
      </c>
      <c r="P3720" t="s">
        <v>7235</v>
      </c>
      <c r="Q3720" s="11" t="s">
        <v>8308</v>
      </c>
      <c r="R3720" t="s">
        <v>8310</v>
      </c>
      <c r="S3720" s="12">
        <f t="shared" si="233"/>
        <v>42189.673263888893</v>
      </c>
      <c r="T3720">
        <f t="shared" si="234"/>
        <v>2015</v>
      </c>
    </row>
    <row r="3721" spans="1:20" ht="43.2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9">
        <f t="shared" si="232"/>
        <v>0</v>
      </c>
      <c r="P3721" t="s">
        <v>7235</v>
      </c>
      <c r="Q3721" s="11" t="s">
        <v>8327</v>
      </c>
      <c r="R3721" t="s">
        <v>8354</v>
      </c>
      <c r="S3721" s="12">
        <f t="shared" si="233"/>
        <v>40568.972569444442</v>
      </c>
      <c r="T3721">
        <f t="shared" si="234"/>
        <v>2011</v>
      </c>
    </row>
    <row r="3722" spans="1:20" ht="57.6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9">
        <f t="shared" si="232"/>
        <v>0</v>
      </c>
      <c r="P3722" t="s">
        <v>7235</v>
      </c>
      <c r="Q3722" s="11" t="s">
        <v>8308</v>
      </c>
      <c r="R3722" t="s">
        <v>8315</v>
      </c>
      <c r="S3722" s="12">
        <f t="shared" si="233"/>
        <v>42536.246620370366</v>
      </c>
      <c r="T3722">
        <f t="shared" si="234"/>
        <v>2016</v>
      </c>
    </row>
    <row r="3723" spans="1:20" ht="43.2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9">
        <f t="shared" si="232"/>
        <v>0</v>
      </c>
      <c r="P3723" t="s">
        <v>7235</v>
      </c>
      <c r="Q3723" s="11" t="s">
        <v>8308</v>
      </c>
      <c r="R3723" t="s">
        <v>8342</v>
      </c>
      <c r="S3723" s="12">
        <f t="shared" si="233"/>
        <v>42198.775787037041</v>
      </c>
      <c r="T3723">
        <f t="shared" si="234"/>
        <v>2015</v>
      </c>
    </row>
    <row r="3724" spans="1:20" ht="43.2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9">
        <f t="shared" si="232"/>
        <v>0</v>
      </c>
      <c r="P3724" t="s">
        <v>7235</v>
      </c>
      <c r="Q3724" s="11" t="s">
        <v>8323</v>
      </c>
      <c r="R3724" t="s">
        <v>8335</v>
      </c>
      <c r="S3724" s="12">
        <f t="shared" si="233"/>
        <v>42469.951284722221</v>
      </c>
      <c r="T3724">
        <f t="shared" si="234"/>
        <v>2016</v>
      </c>
    </row>
    <row r="3725" spans="1:20" ht="43.2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2"/>
        <v>0</v>
      </c>
      <c r="P3725" t="s">
        <v>7235</v>
      </c>
      <c r="Q3725" s="11" t="s">
        <v>8321</v>
      </c>
      <c r="R3725" t="s">
        <v>8325</v>
      </c>
      <c r="S3725" s="12">
        <f t="shared" si="233"/>
        <v>42612.911712962959</v>
      </c>
      <c r="T3725">
        <f t="shared" si="234"/>
        <v>2016</v>
      </c>
    </row>
    <row r="3726" spans="1:20" ht="43.2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9">
        <f t="shared" si="232"/>
        <v>0</v>
      </c>
      <c r="P3726" t="s">
        <v>7235</v>
      </c>
      <c r="Q3726" s="11" t="s">
        <v>8327</v>
      </c>
      <c r="R3726" t="s">
        <v>8330</v>
      </c>
      <c r="S3726" s="12">
        <f t="shared" si="233"/>
        <v>42796.069571759261</v>
      </c>
      <c r="T3726">
        <f t="shared" si="234"/>
        <v>2017</v>
      </c>
    </row>
    <row r="3727" spans="1:20" ht="43.2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9">
        <f t="shared" si="232"/>
        <v>0</v>
      </c>
      <c r="P3727" t="s">
        <v>7235</v>
      </c>
      <c r="Q3727" s="11" t="s">
        <v>8316</v>
      </c>
      <c r="R3727" t="s">
        <v>8344</v>
      </c>
      <c r="S3727" s="12">
        <f t="shared" si="233"/>
        <v>42000.300243055557</v>
      </c>
      <c r="T3727">
        <f t="shared" si="234"/>
        <v>2014</v>
      </c>
    </row>
    <row r="3728" spans="1:20" ht="43.2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9">
        <f t="shared" si="232"/>
        <v>0</v>
      </c>
      <c r="P3728" t="s">
        <v>7235</v>
      </c>
      <c r="Q3728" s="11" t="s">
        <v>8321</v>
      </c>
      <c r="R3728" t="s">
        <v>8337</v>
      </c>
      <c r="S3728" s="12">
        <f t="shared" si="233"/>
        <v>42053.198287037041</v>
      </c>
      <c r="T3728">
        <f t="shared" si="234"/>
        <v>2015</v>
      </c>
    </row>
    <row r="3729" spans="1:20" ht="57.6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9">
        <f t="shared" si="232"/>
        <v>0</v>
      </c>
      <c r="P3729" t="s">
        <v>7235</v>
      </c>
      <c r="Q3729" s="11" t="s">
        <v>8311</v>
      </c>
      <c r="R3729" t="s">
        <v>8348</v>
      </c>
      <c r="S3729" s="12">
        <f t="shared" si="233"/>
        <v>42115.936550925922</v>
      </c>
      <c r="T3729">
        <f t="shared" si="234"/>
        <v>2015</v>
      </c>
    </row>
    <row r="3730" spans="1:20" ht="43.2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9">
        <f t="shared" si="232"/>
        <v>0</v>
      </c>
      <c r="P3730" t="s">
        <v>7235</v>
      </c>
      <c r="Q3730" s="11" t="s">
        <v>8313</v>
      </c>
      <c r="R3730" t="s">
        <v>8353</v>
      </c>
      <c r="S3730" s="12">
        <f t="shared" si="233"/>
        <v>42678.586655092593</v>
      </c>
      <c r="T3730">
        <f t="shared" si="234"/>
        <v>2016</v>
      </c>
    </row>
    <row r="3731" spans="1:20" ht="57.6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9">
        <f t="shared" si="232"/>
        <v>0</v>
      </c>
      <c r="P3731" t="s">
        <v>7235</v>
      </c>
      <c r="Q3731" s="11" t="s">
        <v>8319</v>
      </c>
      <c r="R3731" t="s">
        <v>8357</v>
      </c>
      <c r="S3731" s="12">
        <f t="shared" si="233"/>
        <v>42732.00681712963</v>
      </c>
      <c r="T3731">
        <f t="shared" si="234"/>
        <v>2016</v>
      </c>
    </row>
    <row r="3732" spans="1:20" ht="43.2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9">
        <f t="shared" si="232"/>
        <v>0</v>
      </c>
      <c r="P3732" t="s">
        <v>7235</v>
      </c>
      <c r="Q3732" s="11" t="s">
        <v>8308</v>
      </c>
      <c r="R3732" t="s">
        <v>8342</v>
      </c>
      <c r="S3732" s="12">
        <f t="shared" si="233"/>
        <v>42322.011574074073</v>
      </c>
      <c r="T3732">
        <f t="shared" si="234"/>
        <v>2015</v>
      </c>
    </row>
    <row r="3733" spans="1:20" ht="43.2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2"/>
        <v>0</v>
      </c>
      <c r="P3733" t="s">
        <v>7235</v>
      </c>
      <c r="Q3733" s="11" t="s">
        <v>8321</v>
      </c>
      <c r="R3733" t="s">
        <v>8325</v>
      </c>
      <c r="S3733" s="12">
        <f t="shared" si="233"/>
        <v>42321.08447916666</v>
      </c>
      <c r="T3733">
        <f t="shared" si="234"/>
        <v>2015</v>
      </c>
    </row>
    <row r="3734" spans="1:20" ht="43.2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9">
        <f t="shared" si="232"/>
        <v>0</v>
      </c>
      <c r="P3734" t="s">
        <v>7235</v>
      </c>
      <c r="Q3734" s="11" t="s">
        <v>8323</v>
      </c>
      <c r="R3734" t="s">
        <v>8326</v>
      </c>
      <c r="S3734" s="12">
        <f t="shared" si="233"/>
        <v>42171.743969907402</v>
      </c>
      <c r="T3734">
        <f t="shared" si="234"/>
        <v>2015</v>
      </c>
    </row>
    <row r="3735" spans="1:20" ht="43.2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9">
        <f t="shared" si="232"/>
        <v>0</v>
      </c>
      <c r="P3735" t="s">
        <v>7235</v>
      </c>
      <c r="Q3735" s="11" t="s">
        <v>8323</v>
      </c>
      <c r="R3735" t="s">
        <v>8335</v>
      </c>
      <c r="S3735" s="12">
        <f t="shared" si="233"/>
        <v>42226.694780092599</v>
      </c>
      <c r="T3735">
        <f t="shared" si="234"/>
        <v>2015</v>
      </c>
    </row>
    <row r="3736" spans="1:20" ht="57.6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9">
        <f t="shared" si="232"/>
        <v>0</v>
      </c>
      <c r="P3736" t="s">
        <v>7235</v>
      </c>
      <c r="Q3736" s="11" t="s">
        <v>8313</v>
      </c>
      <c r="R3736" t="s">
        <v>8353</v>
      </c>
      <c r="S3736" s="12">
        <f t="shared" si="233"/>
        <v>41800.819571759261</v>
      </c>
      <c r="T3736">
        <f t="shared" si="234"/>
        <v>2014</v>
      </c>
    </row>
    <row r="3737" spans="1:20" ht="43.2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9">
        <f t="shared" si="232"/>
        <v>0</v>
      </c>
      <c r="P3737" t="s">
        <v>7235</v>
      </c>
      <c r="Q3737" s="11" t="s">
        <v>8311</v>
      </c>
      <c r="R3737" t="s">
        <v>8348</v>
      </c>
      <c r="S3737" s="12">
        <f t="shared" si="233"/>
        <v>42139.542303240742</v>
      </c>
      <c r="T3737">
        <f t="shared" si="234"/>
        <v>2015</v>
      </c>
    </row>
    <row r="3738" spans="1:20" ht="72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9">
        <f t="shared" si="232"/>
        <v>0</v>
      </c>
      <c r="P3738" t="s">
        <v>7235</v>
      </c>
      <c r="Q3738" s="11" t="s">
        <v>8327</v>
      </c>
      <c r="R3738" t="s">
        <v>8330</v>
      </c>
      <c r="S3738" s="12">
        <f t="shared" si="233"/>
        <v>42796.207870370374</v>
      </c>
      <c r="T3738">
        <f t="shared" si="234"/>
        <v>2017</v>
      </c>
    </row>
    <row r="3739" spans="1:20" ht="43.2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9">
        <f t="shared" si="232"/>
        <v>0</v>
      </c>
      <c r="P3739" t="s">
        <v>7235</v>
      </c>
      <c r="Q3739" s="11" t="s">
        <v>8308</v>
      </c>
      <c r="R3739" t="s">
        <v>8342</v>
      </c>
      <c r="S3739" s="12">
        <f t="shared" si="233"/>
        <v>41976.88490740741</v>
      </c>
      <c r="T3739">
        <f t="shared" si="234"/>
        <v>2014</v>
      </c>
    </row>
    <row r="3740" spans="1:20" ht="43.2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9">
        <f t="shared" si="232"/>
        <v>0</v>
      </c>
      <c r="P3740" t="s">
        <v>7235</v>
      </c>
      <c r="Q3740" s="11" t="s">
        <v>8308</v>
      </c>
      <c r="R3740" t="s">
        <v>8342</v>
      </c>
      <c r="S3740" s="12">
        <f t="shared" si="233"/>
        <v>42213.013078703705</v>
      </c>
      <c r="T3740">
        <f t="shared" si="234"/>
        <v>2015</v>
      </c>
    </row>
    <row r="3741" spans="1:20" ht="43.2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9">
        <f t="shared" si="232"/>
        <v>0</v>
      </c>
      <c r="P3741" t="s">
        <v>7235</v>
      </c>
      <c r="Q3741" s="11" t="s">
        <v>8321</v>
      </c>
      <c r="R3741" t="s">
        <v>8339</v>
      </c>
      <c r="S3741" s="12">
        <f t="shared" si="233"/>
        <v>40705.126631944448</v>
      </c>
      <c r="T3741">
        <f t="shared" si="234"/>
        <v>2011</v>
      </c>
    </row>
    <row r="3742" spans="1:20" ht="43.2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9">
        <f t="shared" si="232"/>
        <v>0</v>
      </c>
      <c r="P3742" t="s">
        <v>7235</v>
      </c>
      <c r="Q3742" s="11" t="s">
        <v>8308</v>
      </c>
      <c r="R3742" t="s">
        <v>8342</v>
      </c>
      <c r="S3742" s="12">
        <f t="shared" si="233"/>
        <v>42055.739803240736</v>
      </c>
      <c r="T3742">
        <f t="shared" si="234"/>
        <v>2015</v>
      </c>
    </row>
    <row r="3743" spans="1:20" ht="43.2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9">
        <f t="shared" si="232"/>
        <v>0</v>
      </c>
      <c r="P3743" t="s">
        <v>7235</v>
      </c>
      <c r="Q3743" s="11" t="s">
        <v>8308</v>
      </c>
      <c r="R3743" t="s">
        <v>8342</v>
      </c>
      <c r="S3743" s="12">
        <f t="shared" si="233"/>
        <v>42762.962013888886</v>
      </c>
      <c r="T3743">
        <f t="shared" si="234"/>
        <v>2017</v>
      </c>
    </row>
    <row r="3744" spans="1:20" ht="43.2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9">
        <f t="shared" si="232"/>
        <v>0</v>
      </c>
      <c r="P3744" t="s">
        <v>7235</v>
      </c>
      <c r="Q3744" s="11" t="s">
        <v>8308</v>
      </c>
      <c r="R3744" t="s">
        <v>8310</v>
      </c>
      <c r="S3744" s="12">
        <f t="shared" si="233"/>
        <v>42676.995173611111</v>
      </c>
      <c r="T3744">
        <f t="shared" si="234"/>
        <v>2016</v>
      </c>
    </row>
    <row r="3745" spans="1:20" ht="43.2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9">
        <f t="shared" si="232"/>
        <v>0</v>
      </c>
      <c r="P3745" t="s">
        <v>7235</v>
      </c>
      <c r="Q3745" s="11" t="s">
        <v>8327</v>
      </c>
      <c r="R3745" t="s">
        <v>8350</v>
      </c>
      <c r="S3745" s="12">
        <f t="shared" si="233"/>
        <v>41642.005150462966</v>
      </c>
      <c r="T3745">
        <f t="shared" si="234"/>
        <v>2014</v>
      </c>
    </row>
    <row r="3746" spans="1:20" ht="43.2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9">
        <f t="shared" si="232"/>
        <v>0</v>
      </c>
      <c r="P3746" t="s">
        <v>7235</v>
      </c>
      <c r="Q3746" s="11" t="s">
        <v>8319</v>
      </c>
      <c r="R3746" t="s">
        <v>8357</v>
      </c>
      <c r="S3746" s="12">
        <f t="shared" si="233"/>
        <v>42371.446909722217</v>
      </c>
      <c r="T3746">
        <f t="shared" si="234"/>
        <v>2016</v>
      </c>
    </row>
    <row r="3747" spans="1:20" ht="43.2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9">
        <f t="shared" si="232"/>
        <v>0</v>
      </c>
      <c r="P3747" t="s">
        <v>7235</v>
      </c>
      <c r="Q3747" s="11" t="s">
        <v>8319</v>
      </c>
      <c r="R3747" t="s">
        <v>8357</v>
      </c>
      <c r="S3747" s="12">
        <f t="shared" si="233"/>
        <v>42612.600520833337</v>
      </c>
      <c r="T3747">
        <f t="shared" si="234"/>
        <v>2016</v>
      </c>
    </row>
    <row r="3748" spans="1:20" ht="43.2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9">
        <f t="shared" si="232"/>
        <v>0</v>
      </c>
      <c r="P3748" t="s">
        <v>7235</v>
      </c>
      <c r="Q3748" s="11" t="s">
        <v>8319</v>
      </c>
      <c r="R3748" t="s">
        <v>8345</v>
      </c>
      <c r="S3748" s="12">
        <f t="shared" si="233"/>
        <v>42260.528807870374</v>
      </c>
      <c r="T3748">
        <f t="shared" si="234"/>
        <v>2015</v>
      </c>
    </row>
    <row r="3749" spans="1:20" ht="28.8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9">
        <f t="shared" si="232"/>
        <v>0</v>
      </c>
      <c r="P3749" t="s">
        <v>7235</v>
      </c>
      <c r="Q3749" s="11" t="s">
        <v>8311</v>
      </c>
      <c r="R3749" t="s">
        <v>8356</v>
      </c>
      <c r="S3749" s="12">
        <f t="shared" si="233"/>
        <v>42774.447777777779</v>
      </c>
      <c r="T3749">
        <f t="shared" si="234"/>
        <v>2017</v>
      </c>
    </row>
    <row r="3750" spans="1:20" ht="43.2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9">
        <f t="shared" si="232"/>
        <v>0</v>
      </c>
      <c r="P3750" t="s">
        <v>7235</v>
      </c>
      <c r="Q3750" s="11" t="s">
        <v>8323</v>
      </c>
      <c r="R3750" t="s">
        <v>8324</v>
      </c>
      <c r="S3750" s="12">
        <f t="shared" si="233"/>
        <v>42034.856817129628</v>
      </c>
      <c r="T3750">
        <f t="shared" si="234"/>
        <v>2015</v>
      </c>
    </row>
    <row r="3751" spans="1:20" ht="43.2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9">
        <f t="shared" si="232"/>
        <v>0</v>
      </c>
      <c r="P3751" t="s">
        <v>7235</v>
      </c>
      <c r="Q3751" s="11" t="s">
        <v>8323</v>
      </c>
      <c r="R3751" t="s">
        <v>8335</v>
      </c>
      <c r="S3751" s="12">
        <f t="shared" si="233"/>
        <v>42291.833287037036</v>
      </c>
      <c r="T3751">
        <f t="shared" si="234"/>
        <v>2015</v>
      </c>
    </row>
    <row r="3752" spans="1:20" ht="43.2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9">
        <f t="shared" si="232"/>
        <v>0</v>
      </c>
      <c r="P3752" t="s">
        <v>7235</v>
      </c>
      <c r="Q3752" s="11" t="s">
        <v>8321</v>
      </c>
      <c r="R3752" t="s">
        <v>8325</v>
      </c>
      <c r="S3752" s="12">
        <f t="shared" si="233"/>
        <v>42047.394942129627</v>
      </c>
      <c r="T3752">
        <f t="shared" si="234"/>
        <v>2015</v>
      </c>
    </row>
    <row r="3753" spans="1:20" ht="43.2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9">
        <f t="shared" si="232"/>
        <v>0</v>
      </c>
      <c r="P3753" t="s">
        <v>7235</v>
      </c>
      <c r="Q3753" s="11" t="s">
        <v>8319</v>
      </c>
      <c r="R3753" t="s">
        <v>8345</v>
      </c>
      <c r="S3753" s="12">
        <f t="shared" si="233"/>
        <v>41986.108726851846</v>
      </c>
      <c r="T3753">
        <f t="shared" si="234"/>
        <v>2014</v>
      </c>
    </row>
    <row r="3754" spans="1:20" ht="43.2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9">
        <f t="shared" si="232"/>
        <v>0</v>
      </c>
      <c r="P3754" t="s">
        <v>7235</v>
      </c>
      <c r="Q3754" s="11" t="s">
        <v>8308</v>
      </c>
      <c r="R3754" t="s">
        <v>8342</v>
      </c>
      <c r="S3754" s="12">
        <f t="shared" si="233"/>
        <v>42328.560613425929</v>
      </c>
      <c r="T3754">
        <f t="shared" si="234"/>
        <v>2015</v>
      </c>
    </row>
    <row r="3755" spans="1:20" ht="43.2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9">
        <f t="shared" si="232"/>
        <v>0</v>
      </c>
      <c r="P3755" t="s">
        <v>7235</v>
      </c>
      <c r="Q3755" s="11" t="s">
        <v>8323</v>
      </c>
      <c r="R3755" t="s">
        <v>8324</v>
      </c>
      <c r="S3755" s="12">
        <f t="shared" si="233"/>
        <v>42438.779131944444</v>
      </c>
      <c r="T3755">
        <f t="shared" si="234"/>
        <v>2016</v>
      </c>
    </row>
    <row r="3756" spans="1:20" ht="57.6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9">
        <f t="shared" si="232"/>
        <v>0</v>
      </c>
      <c r="P3756" t="s">
        <v>7235</v>
      </c>
      <c r="Q3756" s="11" t="s">
        <v>8308</v>
      </c>
      <c r="R3756" t="s">
        <v>8342</v>
      </c>
      <c r="S3756" s="12">
        <f t="shared" si="233"/>
        <v>42122.009224537032</v>
      </c>
      <c r="T3756">
        <f t="shared" si="234"/>
        <v>2015</v>
      </c>
    </row>
    <row r="3757" spans="1:20" ht="43.2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9">
        <f t="shared" si="232"/>
        <v>0</v>
      </c>
      <c r="P3757" t="s">
        <v>7235</v>
      </c>
      <c r="Q3757" s="11" t="s">
        <v>8323</v>
      </c>
      <c r="R3757" t="s">
        <v>8324</v>
      </c>
      <c r="S3757" s="12">
        <f t="shared" si="233"/>
        <v>41843.632523148146</v>
      </c>
      <c r="T3757">
        <f t="shared" si="234"/>
        <v>2014</v>
      </c>
    </row>
    <row r="3758" spans="1:20" ht="43.2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9">
        <f t="shared" si="232"/>
        <v>0</v>
      </c>
      <c r="P3758" t="s">
        <v>7235</v>
      </c>
      <c r="Q3758" s="11" t="s">
        <v>8323</v>
      </c>
      <c r="R3758" t="s">
        <v>8326</v>
      </c>
      <c r="S3758" s="12">
        <f t="shared" si="233"/>
        <v>42495.722187499996</v>
      </c>
      <c r="T3758">
        <f t="shared" si="234"/>
        <v>2016</v>
      </c>
    </row>
    <row r="3759" spans="1:20" ht="28.8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9">
        <f t="shared" si="232"/>
        <v>0</v>
      </c>
      <c r="P3759" t="s">
        <v>7235</v>
      </c>
      <c r="Q3759" s="11" t="s">
        <v>8321</v>
      </c>
      <c r="R3759" t="s">
        <v>8337</v>
      </c>
      <c r="S3759" s="12">
        <f t="shared" si="233"/>
        <v>42491.80768518518</v>
      </c>
      <c r="T3759">
        <f t="shared" si="234"/>
        <v>2016</v>
      </c>
    </row>
    <row r="3760" spans="1:20" ht="43.2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9">
        <f t="shared" si="232"/>
        <v>0</v>
      </c>
      <c r="P3760" t="s">
        <v>7235</v>
      </c>
      <c r="Q3760" s="11" t="s">
        <v>8308</v>
      </c>
      <c r="R3760" t="s">
        <v>8342</v>
      </c>
      <c r="S3760" s="12">
        <f t="shared" si="233"/>
        <v>42143.79415509259</v>
      </c>
      <c r="T3760">
        <f t="shared" si="234"/>
        <v>2015</v>
      </c>
    </row>
    <row r="3761" spans="1:20" ht="43.2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9">
        <f t="shared" si="232"/>
        <v>0</v>
      </c>
      <c r="P3761" t="s">
        <v>7235</v>
      </c>
      <c r="Q3761" s="11" t="s">
        <v>8321</v>
      </c>
      <c r="R3761" t="s">
        <v>8337</v>
      </c>
      <c r="S3761" s="12">
        <f t="shared" si="233"/>
        <v>42239.573993055557</v>
      </c>
      <c r="T3761">
        <f t="shared" si="234"/>
        <v>2015</v>
      </c>
    </row>
    <row r="3762" spans="1:20" ht="43.2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9">
        <f t="shared" si="232"/>
        <v>0</v>
      </c>
      <c r="P3762" t="s">
        <v>7235</v>
      </c>
      <c r="Q3762" s="11" t="s">
        <v>8321</v>
      </c>
      <c r="R3762" t="s">
        <v>8325</v>
      </c>
      <c r="S3762" s="12">
        <f t="shared" si="233"/>
        <v>41959.369988425926</v>
      </c>
      <c r="T3762">
        <f t="shared" si="234"/>
        <v>2014</v>
      </c>
    </row>
    <row r="3763" spans="1:20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9">
        <f t="shared" si="232"/>
        <v>0</v>
      </c>
      <c r="P3763" t="s">
        <v>7235</v>
      </c>
      <c r="Q3763" s="11" t="s">
        <v>8321</v>
      </c>
      <c r="R3763" t="s">
        <v>8325</v>
      </c>
      <c r="S3763" s="12">
        <f t="shared" si="233"/>
        <v>42031.837546296301</v>
      </c>
      <c r="T3763">
        <f t="shared" si="234"/>
        <v>2015</v>
      </c>
    </row>
    <row r="3764" spans="1:20" ht="43.2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2"/>
        <v>0</v>
      </c>
      <c r="P3764" t="s">
        <v>7235</v>
      </c>
      <c r="Q3764" s="11" t="s">
        <v>8321</v>
      </c>
      <c r="R3764" t="s">
        <v>8339</v>
      </c>
      <c r="S3764" s="12">
        <f t="shared" si="233"/>
        <v>42669.594837962963</v>
      </c>
      <c r="T3764">
        <f t="shared" si="234"/>
        <v>2016</v>
      </c>
    </row>
    <row r="3765" spans="1:20" ht="43.2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9">
        <f t="shared" si="232"/>
        <v>0</v>
      </c>
      <c r="P3765" t="s">
        <v>7235</v>
      </c>
      <c r="Q3765" s="11" t="s">
        <v>8308</v>
      </c>
      <c r="R3765" t="s">
        <v>8342</v>
      </c>
      <c r="S3765" s="12">
        <f t="shared" si="233"/>
        <v>42692.389062500006</v>
      </c>
      <c r="T3765">
        <f t="shared" si="234"/>
        <v>2016</v>
      </c>
    </row>
    <row r="3766" spans="1:20" ht="43.2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9">
        <f t="shared" si="232"/>
        <v>0</v>
      </c>
      <c r="P3766" t="s">
        <v>7235</v>
      </c>
      <c r="Q3766" s="11" t="s">
        <v>8327</v>
      </c>
      <c r="R3766" t="s">
        <v>8354</v>
      </c>
      <c r="S3766" s="12">
        <f t="shared" si="233"/>
        <v>42007.788680555561</v>
      </c>
      <c r="T3766">
        <f t="shared" si="234"/>
        <v>2015</v>
      </c>
    </row>
    <row r="3767" spans="1:20" ht="43.2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9">
        <f t="shared" si="232"/>
        <v>0</v>
      </c>
      <c r="P3767" t="s">
        <v>7235</v>
      </c>
      <c r="Q3767" s="11" t="s">
        <v>8311</v>
      </c>
      <c r="R3767" t="s">
        <v>8348</v>
      </c>
      <c r="S3767" s="12">
        <f t="shared" si="233"/>
        <v>42299.926145833335</v>
      </c>
      <c r="T3767">
        <f t="shared" si="234"/>
        <v>2015</v>
      </c>
    </row>
    <row r="3768" spans="1:20" ht="43.2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9">
        <f t="shared" si="232"/>
        <v>0</v>
      </c>
      <c r="P3768" t="s">
        <v>7235</v>
      </c>
      <c r="Q3768" s="11" t="s">
        <v>8308</v>
      </c>
      <c r="R3768" t="s">
        <v>8342</v>
      </c>
      <c r="S3768" s="12">
        <f t="shared" si="233"/>
        <v>42708.842245370368</v>
      </c>
      <c r="T3768">
        <f t="shared" si="234"/>
        <v>2016</v>
      </c>
    </row>
    <row r="3769" spans="1:20" ht="43.2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9">
        <f t="shared" si="232"/>
        <v>0</v>
      </c>
      <c r="P3769" t="s">
        <v>7235</v>
      </c>
      <c r="Q3769" s="11" t="s">
        <v>8308</v>
      </c>
      <c r="R3769" t="s">
        <v>8342</v>
      </c>
      <c r="S3769" s="12">
        <f t="shared" si="233"/>
        <v>42444.268101851849</v>
      </c>
      <c r="T3769">
        <f t="shared" si="234"/>
        <v>2016</v>
      </c>
    </row>
    <row r="3770" spans="1:20" ht="28.8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9">
        <f t="shared" si="232"/>
        <v>0</v>
      </c>
      <c r="P3770" t="s">
        <v>7235</v>
      </c>
      <c r="Q3770" s="11" t="s">
        <v>8323</v>
      </c>
      <c r="R3770" t="s">
        <v>8326</v>
      </c>
      <c r="S3770" s="12">
        <f t="shared" si="233"/>
        <v>42037.986284722225</v>
      </c>
      <c r="T3770">
        <f t="shared" si="234"/>
        <v>2015</v>
      </c>
    </row>
    <row r="3771" spans="1:20" ht="57.6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9">
        <f t="shared" si="232"/>
        <v>0</v>
      </c>
      <c r="P3771" t="s">
        <v>7235</v>
      </c>
      <c r="Q3771" s="11" t="s">
        <v>8323</v>
      </c>
      <c r="R3771" t="s">
        <v>8324</v>
      </c>
      <c r="S3771" s="12">
        <f t="shared" si="233"/>
        <v>42118.139583333337</v>
      </c>
      <c r="T3771">
        <f t="shared" si="234"/>
        <v>2015</v>
      </c>
    </row>
    <row r="3772" spans="1:20" ht="43.2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9">
        <f t="shared" si="232"/>
        <v>0</v>
      </c>
      <c r="P3772" t="s">
        <v>7235</v>
      </c>
      <c r="Q3772" s="11" t="s">
        <v>8323</v>
      </c>
      <c r="R3772" t="s">
        <v>8324</v>
      </c>
      <c r="S3772" s="12">
        <f t="shared" si="233"/>
        <v>42433.650590277779</v>
      </c>
      <c r="T3772">
        <f t="shared" si="234"/>
        <v>2016</v>
      </c>
    </row>
    <row r="3773" spans="1:20" ht="43.2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9">
        <f t="shared" si="232"/>
        <v>0</v>
      </c>
      <c r="P3773" t="s">
        <v>7235</v>
      </c>
      <c r="Q3773" s="11" t="s">
        <v>8308</v>
      </c>
      <c r="R3773" t="s">
        <v>8342</v>
      </c>
      <c r="S3773" s="12">
        <f t="shared" si="233"/>
        <v>42318.616851851853</v>
      </c>
      <c r="T3773">
        <f t="shared" si="234"/>
        <v>2015</v>
      </c>
    </row>
    <row r="3774" spans="1:20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9">
        <f t="shared" si="232"/>
        <v>0</v>
      </c>
      <c r="P3774" t="s">
        <v>7235</v>
      </c>
      <c r="Q3774" s="11" t="s">
        <v>8319</v>
      </c>
      <c r="R3774" t="s">
        <v>8357</v>
      </c>
      <c r="S3774" s="12">
        <f t="shared" si="233"/>
        <v>42105.072962962964</v>
      </c>
      <c r="T3774">
        <f t="shared" si="234"/>
        <v>2015</v>
      </c>
    </row>
    <row r="3775" spans="1:20" ht="43.2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9">
        <f t="shared" si="232"/>
        <v>0</v>
      </c>
      <c r="P3775" t="s">
        <v>7235</v>
      </c>
      <c r="Q3775" s="11" t="s">
        <v>8346</v>
      </c>
      <c r="R3775" t="s">
        <v>8347</v>
      </c>
      <c r="S3775" s="12">
        <f t="shared" si="233"/>
        <v>42047.900960648149</v>
      </c>
      <c r="T3775">
        <f t="shared" si="234"/>
        <v>2015</v>
      </c>
    </row>
    <row r="3776" spans="1:20" ht="43.2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9">
        <f t="shared" si="232"/>
        <v>0</v>
      </c>
      <c r="P3776" t="s">
        <v>7235</v>
      </c>
      <c r="Q3776" s="11" t="s">
        <v>8316</v>
      </c>
      <c r="R3776" t="s">
        <v>8344</v>
      </c>
      <c r="S3776" s="12">
        <f t="shared" si="233"/>
        <v>42332.908194444448</v>
      </c>
      <c r="T3776">
        <f t="shared" si="234"/>
        <v>2015</v>
      </c>
    </row>
    <row r="3777" spans="1:20" ht="43.2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9">
        <f t="shared" si="232"/>
        <v>0</v>
      </c>
      <c r="P3777" t="s">
        <v>7235</v>
      </c>
      <c r="Q3777" s="11" t="s">
        <v>8311</v>
      </c>
      <c r="R3777" t="s">
        <v>8348</v>
      </c>
      <c r="S3777" s="12">
        <f t="shared" si="233"/>
        <v>42175.780416666668</v>
      </c>
      <c r="T3777">
        <f t="shared" si="234"/>
        <v>2015</v>
      </c>
    </row>
    <row r="3778" spans="1:20" ht="43.2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9">
        <f t="shared" si="232"/>
        <v>0</v>
      </c>
      <c r="P3778" t="s">
        <v>7235</v>
      </c>
      <c r="Q3778" s="11" t="s">
        <v>8319</v>
      </c>
      <c r="R3778" t="s">
        <v>8345</v>
      </c>
      <c r="S3778" s="12">
        <f t="shared" si="233"/>
        <v>41822.040497685186</v>
      </c>
      <c r="T3778">
        <f t="shared" si="234"/>
        <v>2014</v>
      </c>
    </row>
    <row r="3779" spans="1:20" ht="43.2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9">
        <f t="shared" ref="O3779:O3842" si="235">ROUND(E3779/D3779*100,0)</f>
        <v>0</v>
      </c>
      <c r="P3779" t="s">
        <v>7235</v>
      </c>
      <c r="Q3779" s="11" t="s">
        <v>8311</v>
      </c>
      <c r="R3779" t="s">
        <v>8348</v>
      </c>
      <c r="S3779" s="12">
        <f t="shared" ref="S3779:S3842" si="236">(((J3779/60)/60)/24)+DATE(1970,1,1)</f>
        <v>42312.204814814817</v>
      </c>
      <c r="T3779">
        <f t="shared" ref="T3779:T3842" si="237">YEAR(S3779)</f>
        <v>2015</v>
      </c>
    </row>
    <row r="3780" spans="1:20" ht="28.8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9">
        <f t="shared" si="235"/>
        <v>0</v>
      </c>
      <c r="P3780" t="s">
        <v>7235</v>
      </c>
      <c r="Q3780" s="11" t="s">
        <v>8319</v>
      </c>
      <c r="R3780" t="s">
        <v>8357</v>
      </c>
      <c r="S3780" s="12">
        <f t="shared" si="236"/>
        <v>41928.015439814815</v>
      </c>
      <c r="T3780">
        <f t="shared" si="237"/>
        <v>2014</v>
      </c>
    </row>
    <row r="3781" spans="1:20" ht="43.2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9">
        <f t="shared" si="235"/>
        <v>0</v>
      </c>
      <c r="P3781" t="s">
        <v>7235</v>
      </c>
      <c r="Q3781" s="11" t="s">
        <v>8319</v>
      </c>
      <c r="R3781" t="s">
        <v>8345</v>
      </c>
      <c r="S3781" s="12">
        <f t="shared" si="236"/>
        <v>41842.980879629627</v>
      </c>
      <c r="T3781">
        <f t="shared" si="237"/>
        <v>2014</v>
      </c>
    </row>
    <row r="3782" spans="1:20" ht="43.2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5"/>
        <v>0</v>
      </c>
      <c r="P3782" t="s">
        <v>7235</v>
      </c>
      <c r="Q3782" s="11" t="s">
        <v>8308</v>
      </c>
      <c r="R3782" t="s">
        <v>8342</v>
      </c>
      <c r="S3782" s="12">
        <f t="shared" si="236"/>
        <v>42717.121377314819</v>
      </c>
      <c r="T3782">
        <f t="shared" si="237"/>
        <v>2016</v>
      </c>
    </row>
    <row r="3783" spans="1:20" ht="43.2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9">
        <f t="shared" si="235"/>
        <v>0</v>
      </c>
      <c r="P3783" t="s">
        <v>7235</v>
      </c>
      <c r="Q3783" s="11" t="s">
        <v>8321</v>
      </c>
      <c r="R3783" t="s">
        <v>8339</v>
      </c>
      <c r="S3783" s="12">
        <f t="shared" si="236"/>
        <v>42114.726134259254</v>
      </c>
      <c r="T3783">
        <f t="shared" si="237"/>
        <v>2015</v>
      </c>
    </row>
    <row r="3784" spans="1:20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9">
        <f t="shared" si="235"/>
        <v>0</v>
      </c>
      <c r="P3784" t="s">
        <v>7235</v>
      </c>
      <c r="Q3784" s="11" t="s">
        <v>8311</v>
      </c>
      <c r="R3784" t="s">
        <v>8349</v>
      </c>
      <c r="S3784" s="12">
        <f t="shared" si="236"/>
        <v>41389.679560185185</v>
      </c>
      <c r="T3784">
        <f t="shared" si="237"/>
        <v>2013</v>
      </c>
    </row>
    <row r="3785" spans="1:20" ht="28.8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5"/>
        <v>0</v>
      </c>
      <c r="P3785" t="s">
        <v>7235</v>
      </c>
      <c r="Q3785" s="11" t="s">
        <v>8308</v>
      </c>
      <c r="R3785" t="s">
        <v>8342</v>
      </c>
      <c r="S3785" s="12">
        <f t="shared" si="236"/>
        <v>42237.016388888893</v>
      </c>
      <c r="T3785">
        <f t="shared" si="237"/>
        <v>2015</v>
      </c>
    </row>
    <row r="3786" spans="1:20" ht="43.2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5"/>
        <v>0</v>
      </c>
      <c r="P3786" t="s">
        <v>7235</v>
      </c>
      <c r="Q3786" s="11" t="s">
        <v>8308</v>
      </c>
      <c r="R3786" t="s">
        <v>8342</v>
      </c>
      <c r="S3786" s="12">
        <f t="shared" si="236"/>
        <v>41954.838240740741</v>
      </c>
      <c r="T3786">
        <f t="shared" si="237"/>
        <v>2014</v>
      </c>
    </row>
    <row r="3787" spans="1:20" ht="43.2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9">
        <f t="shared" si="235"/>
        <v>0</v>
      </c>
      <c r="P3787" t="s">
        <v>7235</v>
      </c>
      <c r="Q3787" s="11" t="s">
        <v>8319</v>
      </c>
      <c r="R3787" t="s">
        <v>8345</v>
      </c>
      <c r="S3787" s="12">
        <f t="shared" si="236"/>
        <v>42077.119409722218</v>
      </c>
      <c r="T3787">
        <f t="shared" si="237"/>
        <v>2015</v>
      </c>
    </row>
    <row r="3788" spans="1:20" ht="43.2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9">
        <f t="shared" si="235"/>
        <v>0</v>
      </c>
      <c r="P3788" t="s">
        <v>7235</v>
      </c>
      <c r="Q3788" s="11" t="s">
        <v>8319</v>
      </c>
      <c r="R3788" t="s">
        <v>8345</v>
      </c>
      <c r="S3788" s="12">
        <f t="shared" si="236"/>
        <v>41892.974803240737</v>
      </c>
      <c r="T3788">
        <f t="shared" si="237"/>
        <v>2014</v>
      </c>
    </row>
    <row r="3789" spans="1:20" ht="43.2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9">
        <f t="shared" si="235"/>
        <v>0</v>
      </c>
      <c r="P3789" t="s">
        <v>7235</v>
      </c>
      <c r="Q3789" s="11" t="s">
        <v>8323</v>
      </c>
      <c r="R3789" t="s">
        <v>8326</v>
      </c>
      <c r="S3789" s="12">
        <f t="shared" si="236"/>
        <v>41922.535185185188</v>
      </c>
      <c r="T3789">
        <f t="shared" si="237"/>
        <v>2014</v>
      </c>
    </row>
    <row r="3790" spans="1:20" ht="43.2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9">
        <f t="shared" si="235"/>
        <v>0</v>
      </c>
      <c r="P3790" t="s">
        <v>7235</v>
      </c>
      <c r="Q3790" s="11" t="s">
        <v>8323</v>
      </c>
      <c r="R3790" t="s">
        <v>8335</v>
      </c>
      <c r="S3790" s="12">
        <f t="shared" si="236"/>
        <v>42615.346817129626</v>
      </c>
      <c r="T3790">
        <f t="shared" si="237"/>
        <v>2016</v>
      </c>
    </row>
    <row r="3791" spans="1:20" ht="43.2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9">
        <f t="shared" si="235"/>
        <v>0</v>
      </c>
      <c r="P3791" t="s">
        <v>7235</v>
      </c>
      <c r="Q3791" s="11" t="s">
        <v>8323</v>
      </c>
      <c r="R3791" t="s">
        <v>8335</v>
      </c>
      <c r="S3791" s="12">
        <f t="shared" si="236"/>
        <v>42373.983449074076</v>
      </c>
      <c r="T3791">
        <f t="shared" si="237"/>
        <v>2016</v>
      </c>
    </row>
    <row r="3792" spans="1:20" ht="43.2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9">
        <f t="shared" si="235"/>
        <v>0</v>
      </c>
      <c r="P3792" t="s">
        <v>7235</v>
      </c>
      <c r="Q3792" s="11" t="s">
        <v>8323</v>
      </c>
      <c r="R3792" t="s">
        <v>8326</v>
      </c>
      <c r="S3792" s="12">
        <f t="shared" si="236"/>
        <v>41829.325497685182</v>
      </c>
      <c r="T3792">
        <f t="shared" si="237"/>
        <v>2014</v>
      </c>
    </row>
    <row r="3793" spans="1:20" ht="43.2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9">
        <f t="shared" si="235"/>
        <v>0</v>
      </c>
      <c r="P3793" t="s">
        <v>7235</v>
      </c>
      <c r="Q3793" s="11" t="s">
        <v>8321</v>
      </c>
      <c r="R3793" t="s">
        <v>8325</v>
      </c>
      <c r="S3793" s="12">
        <f t="shared" si="236"/>
        <v>42164.893993055557</v>
      </c>
      <c r="T3793">
        <f t="shared" si="237"/>
        <v>2015</v>
      </c>
    </row>
    <row r="3794" spans="1:20" ht="43.2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5"/>
        <v>0</v>
      </c>
      <c r="P3794" t="s">
        <v>7235</v>
      </c>
      <c r="Q3794" s="11" t="s">
        <v>8308</v>
      </c>
      <c r="R3794" t="s">
        <v>8342</v>
      </c>
      <c r="S3794" s="12">
        <f t="shared" si="236"/>
        <v>42264.620115740734</v>
      </c>
      <c r="T3794">
        <f t="shared" si="237"/>
        <v>2015</v>
      </c>
    </row>
    <row r="3795" spans="1:20" ht="43.2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9">
        <f t="shared" si="235"/>
        <v>0</v>
      </c>
      <c r="P3795" t="s">
        <v>7235</v>
      </c>
      <c r="Q3795" s="11" t="s">
        <v>8321</v>
      </c>
      <c r="R3795" t="s">
        <v>8325</v>
      </c>
      <c r="S3795" s="12">
        <f t="shared" si="236"/>
        <v>42713.962499999994</v>
      </c>
      <c r="T3795">
        <f t="shared" si="237"/>
        <v>2016</v>
      </c>
    </row>
    <row r="3796" spans="1:20" ht="43.2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9">
        <f t="shared" si="235"/>
        <v>0</v>
      </c>
      <c r="P3796" t="s">
        <v>7235</v>
      </c>
      <c r="Q3796" s="11" t="s">
        <v>8321</v>
      </c>
      <c r="R3796" t="s">
        <v>8325</v>
      </c>
      <c r="S3796" s="12">
        <f t="shared" si="236"/>
        <v>42165.922858796301</v>
      </c>
      <c r="T3796">
        <f t="shared" si="237"/>
        <v>2015</v>
      </c>
    </row>
    <row r="3797" spans="1:20" ht="43.2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5"/>
        <v>0</v>
      </c>
      <c r="P3797" t="s">
        <v>7235</v>
      </c>
      <c r="Q3797" s="11" t="s">
        <v>8308</v>
      </c>
      <c r="R3797" t="s">
        <v>8342</v>
      </c>
      <c r="S3797" s="12">
        <f t="shared" si="236"/>
        <v>42165.785289351858</v>
      </c>
      <c r="T3797">
        <f t="shared" si="237"/>
        <v>2015</v>
      </c>
    </row>
    <row r="3798" spans="1:20" ht="43.2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5"/>
        <v>0</v>
      </c>
      <c r="P3798" t="s">
        <v>7235</v>
      </c>
      <c r="Q3798" s="11" t="s">
        <v>8308</v>
      </c>
      <c r="R3798" t="s">
        <v>8342</v>
      </c>
      <c r="S3798" s="12">
        <f t="shared" si="236"/>
        <v>42790.895567129628</v>
      </c>
      <c r="T3798">
        <f t="shared" si="237"/>
        <v>2017</v>
      </c>
    </row>
    <row r="3799" spans="1:20" ht="43.2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9">
        <f t="shared" si="235"/>
        <v>0</v>
      </c>
      <c r="P3799" t="s">
        <v>7235</v>
      </c>
      <c r="Q3799" s="11" t="s">
        <v>8316</v>
      </c>
      <c r="R3799" t="s">
        <v>8334</v>
      </c>
      <c r="S3799" s="12">
        <f t="shared" si="236"/>
        <v>40799.872685185182</v>
      </c>
      <c r="T3799">
        <f t="shared" si="237"/>
        <v>2011</v>
      </c>
    </row>
    <row r="3800" spans="1:20" ht="43.2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9">
        <f t="shared" si="235"/>
        <v>0</v>
      </c>
      <c r="P3800" t="s">
        <v>7235</v>
      </c>
      <c r="Q3800" s="11" t="s">
        <v>8319</v>
      </c>
      <c r="R3800" t="s">
        <v>8345</v>
      </c>
      <c r="S3800" s="12">
        <f t="shared" si="236"/>
        <v>41871.972025462965</v>
      </c>
      <c r="T3800">
        <f t="shared" si="237"/>
        <v>2014</v>
      </c>
    </row>
    <row r="3801" spans="1:20" ht="57.6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9">
        <f t="shared" si="235"/>
        <v>0</v>
      </c>
      <c r="P3801" t="s">
        <v>7235</v>
      </c>
      <c r="Q3801" s="11" t="s">
        <v>8319</v>
      </c>
      <c r="R3801" t="s">
        <v>8345</v>
      </c>
      <c r="S3801" s="12">
        <f t="shared" si="236"/>
        <v>42224.102581018517</v>
      </c>
      <c r="T3801">
        <f t="shared" si="237"/>
        <v>2015</v>
      </c>
    </row>
    <row r="3802" spans="1:20" ht="43.2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9">
        <f t="shared" si="235"/>
        <v>0</v>
      </c>
      <c r="P3802" t="s">
        <v>7235</v>
      </c>
      <c r="Q3802" s="11" t="s">
        <v>8327</v>
      </c>
      <c r="R3802" t="s">
        <v>8354</v>
      </c>
      <c r="S3802" s="12">
        <f t="shared" si="236"/>
        <v>41125.283159722225</v>
      </c>
      <c r="T3802">
        <f t="shared" si="237"/>
        <v>2012</v>
      </c>
    </row>
    <row r="3803" spans="1:20" ht="43.2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9">
        <f t="shared" si="235"/>
        <v>0</v>
      </c>
      <c r="P3803" t="s">
        <v>7235</v>
      </c>
      <c r="Q3803" s="11" t="s">
        <v>8311</v>
      </c>
      <c r="R3803" t="s">
        <v>8348</v>
      </c>
      <c r="S3803" s="12">
        <f t="shared" si="236"/>
        <v>42795.696145833332</v>
      </c>
      <c r="T3803">
        <f t="shared" si="237"/>
        <v>2017</v>
      </c>
    </row>
    <row r="3804" spans="1:20" ht="43.2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9">
        <f t="shared" si="235"/>
        <v>0</v>
      </c>
      <c r="P3804" t="s">
        <v>7235</v>
      </c>
      <c r="Q3804" s="11" t="s">
        <v>8308</v>
      </c>
      <c r="R3804" t="s">
        <v>8342</v>
      </c>
      <c r="S3804" s="12">
        <f t="shared" si="236"/>
        <v>42380.812627314815</v>
      </c>
      <c r="T3804">
        <f t="shared" si="237"/>
        <v>2016</v>
      </c>
    </row>
    <row r="3805" spans="1:20" ht="43.2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9">
        <f t="shared" si="235"/>
        <v>0</v>
      </c>
      <c r="P3805" t="s">
        <v>7235</v>
      </c>
      <c r="Q3805" s="11" t="s">
        <v>8323</v>
      </c>
      <c r="R3805" t="s">
        <v>8324</v>
      </c>
      <c r="S3805" s="12">
        <f t="shared" si="236"/>
        <v>41851.636388888888</v>
      </c>
      <c r="T3805">
        <f t="shared" si="237"/>
        <v>2014</v>
      </c>
    </row>
    <row r="3806" spans="1:20" ht="43.2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9">
        <f t="shared" si="235"/>
        <v>0</v>
      </c>
      <c r="P3806" t="s">
        <v>7235</v>
      </c>
      <c r="Q3806" s="11" t="s">
        <v>8323</v>
      </c>
      <c r="R3806" t="s">
        <v>8326</v>
      </c>
      <c r="S3806" s="12">
        <f t="shared" si="236"/>
        <v>42762.040902777779</v>
      </c>
      <c r="T3806">
        <f t="shared" si="237"/>
        <v>2017</v>
      </c>
    </row>
    <row r="3807" spans="1:20" ht="43.2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9">
        <f t="shared" si="235"/>
        <v>0</v>
      </c>
      <c r="P3807" t="s">
        <v>7235</v>
      </c>
      <c r="Q3807" s="11" t="s">
        <v>8323</v>
      </c>
      <c r="R3807" t="s">
        <v>8335</v>
      </c>
      <c r="S3807" s="12">
        <f t="shared" si="236"/>
        <v>42285.143969907411</v>
      </c>
      <c r="T3807">
        <f t="shared" si="237"/>
        <v>2015</v>
      </c>
    </row>
    <row r="3808" spans="1:20" ht="57.6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9">
        <f t="shared" si="235"/>
        <v>0</v>
      </c>
      <c r="P3808" t="s">
        <v>7235</v>
      </c>
      <c r="Q3808" s="11" t="s">
        <v>8323</v>
      </c>
      <c r="R3808" t="s">
        <v>8326</v>
      </c>
      <c r="S3808" s="12">
        <f t="shared" si="236"/>
        <v>41774.651203703703</v>
      </c>
      <c r="T3808">
        <f t="shared" si="237"/>
        <v>2014</v>
      </c>
    </row>
    <row r="3809" spans="1:20" ht="43.2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9">
        <f t="shared" si="235"/>
        <v>0</v>
      </c>
      <c r="P3809" t="s">
        <v>7235</v>
      </c>
      <c r="Q3809" s="11" t="s">
        <v>8319</v>
      </c>
      <c r="R3809" t="s">
        <v>8357</v>
      </c>
      <c r="S3809" s="12">
        <f t="shared" si="236"/>
        <v>41942.653379629628</v>
      </c>
      <c r="T3809">
        <f t="shared" si="237"/>
        <v>2014</v>
      </c>
    </row>
    <row r="3810" spans="1:20" ht="57.6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9">
        <f t="shared" si="235"/>
        <v>0</v>
      </c>
      <c r="P3810" t="s">
        <v>7235</v>
      </c>
      <c r="Q3810" s="11" t="s">
        <v>8321</v>
      </c>
      <c r="R3810" t="s">
        <v>8337</v>
      </c>
      <c r="S3810" s="12">
        <f t="shared" si="236"/>
        <v>41882.937303240738</v>
      </c>
      <c r="T3810">
        <f t="shared" si="237"/>
        <v>2014</v>
      </c>
    </row>
    <row r="3811" spans="1:20" ht="43.2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9">
        <f t="shared" si="235"/>
        <v>0</v>
      </c>
      <c r="P3811" t="s">
        <v>7235</v>
      </c>
      <c r="Q3811" s="11" t="s">
        <v>8321</v>
      </c>
      <c r="R3811" t="s">
        <v>8339</v>
      </c>
      <c r="S3811" s="12">
        <f t="shared" si="236"/>
        <v>41634.715173611112</v>
      </c>
      <c r="T3811">
        <f t="shared" si="237"/>
        <v>2013</v>
      </c>
    </row>
    <row r="3812" spans="1:20" ht="43.2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9">
        <f t="shared" si="235"/>
        <v>0</v>
      </c>
      <c r="P3812" t="s">
        <v>7235</v>
      </c>
      <c r="Q3812" s="11" t="s">
        <v>8321</v>
      </c>
      <c r="R3812" t="s">
        <v>8339</v>
      </c>
      <c r="S3812" s="12">
        <f t="shared" si="236"/>
        <v>41837.767500000002</v>
      </c>
      <c r="T3812">
        <f t="shared" si="237"/>
        <v>2014</v>
      </c>
    </row>
    <row r="3813" spans="1:20" ht="28.8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9">
        <f t="shared" si="235"/>
        <v>0</v>
      </c>
      <c r="P3813" t="s">
        <v>7235</v>
      </c>
      <c r="Q3813" s="11" t="s">
        <v>8308</v>
      </c>
      <c r="R3813" t="s">
        <v>8342</v>
      </c>
      <c r="S3813" s="12">
        <f t="shared" si="236"/>
        <v>42303.659317129626</v>
      </c>
      <c r="T3813">
        <f t="shared" si="237"/>
        <v>2015</v>
      </c>
    </row>
    <row r="3814" spans="1:20" ht="28.8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9">
        <f t="shared" si="235"/>
        <v>0</v>
      </c>
      <c r="P3814" t="s">
        <v>7235</v>
      </c>
      <c r="Q3814" s="11" t="s">
        <v>8327</v>
      </c>
      <c r="R3814" t="s">
        <v>8350</v>
      </c>
      <c r="S3814" s="12">
        <f t="shared" si="236"/>
        <v>41013.822858796295</v>
      </c>
      <c r="T3814">
        <f t="shared" si="237"/>
        <v>2012</v>
      </c>
    </row>
    <row r="3815" spans="1:20" ht="57.6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9">
        <f t="shared" si="235"/>
        <v>0</v>
      </c>
      <c r="P3815" t="s">
        <v>7235</v>
      </c>
      <c r="Q3815" s="11" t="s">
        <v>8313</v>
      </c>
      <c r="R3815" t="s">
        <v>8355</v>
      </c>
      <c r="S3815" s="12">
        <f t="shared" si="236"/>
        <v>42188.252199074079</v>
      </c>
      <c r="T3815">
        <f t="shared" si="237"/>
        <v>2015</v>
      </c>
    </row>
    <row r="3816" spans="1:20" ht="43.2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9">
        <f t="shared" si="235"/>
        <v>0</v>
      </c>
      <c r="P3816" t="s">
        <v>7235</v>
      </c>
      <c r="Q3816" s="11" t="s">
        <v>8319</v>
      </c>
      <c r="R3816" t="s">
        <v>8345</v>
      </c>
      <c r="S3816" s="12">
        <f t="shared" si="236"/>
        <v>42164.170046296291</v>
      </c>
      <c r="T3816">
        <f t="shared" si="237"/>
        <v>2015</v>
      </c>
    </row>
    <row r="3817" spans="1:20" ht="43.2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9">
        <f t="shared" si="235"/>
        <v>0</v>
      </c>
      <c r="P3817" t="s">
        <v>7235</v>
      </c>
      <c r="Q3817" s="11" t="s">
        <v>8319</v>
      </c>
      <c r="R3817" t="s">
        <v>8357</v>
      </c>
      <c r="S3817" s="12">
        <f t="shared" si="236"/>
        <v>41835.951782407406</v>
      </c>
      <c r="T3817">
        <f t="shared" si="237"/>
        <v>2014</v>
      </c>
    </row>
    <row r="3818" spans="1:20" ht="28.8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9">
        <f t="shared" si="235"/>
        <v>0</v>
      </c>
      <c r="P3818" t="s">
        <v>7235</v>
      </c>
      <c r="Q3818" s="11" t="s">
        <v>8319</v>
      </c>
      <c r="R3818" t="s">
        <v>8345</v>
      </c>
      <c r="S3818" s="12">
        <f t="shared" si="236"/>
        <v>42155.139479166668</v>
      </c>
      <c r="T3818">
        <f t="shared" si="237"/>
        <v>2015</v>
      </c>
    </row>
    <row r="3819" spans="1:20" ht="43.2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9">
        <f t="shared" si="235"/>
        <v>0</v>
      </c>
      <c r="P3819" t="s">
        <v>7235</v>
      </c>
      <c r="Q3819" s="11" t="s">
        <v>8323</v>
      </c>
      <c r="R3819" t="s">
        <v>8326</v>
      </c>
      <c r="S3819" s="12">
        <f t="shared" si="236"/>
        <v>42325.920717592591</v>
      </c>
      <c r="T3819">
        <f t="shared" si="237"/>
        <v>2015</v>
      </c>
    </row>
    <row r="3820" spans="1:20" ht="43.2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9">
        <f t="shared" si="235"/>
        <v>0</v>
      </c>
      <c r="P3820" t="s">
        <v>7235</v>
      </c>
      <c r="Q3820" s="11" t="s">
        <v>8323</v>
      </c>
      <c r="R3820" t="s">
        <v>8326</v>
      </c>
      <c r="S3820" s="12">
        <f t="shared" si="236"/>
        <v>42675.262962962966</v>
      </c>
      <c r="T3820">
        <f t="shared" si="237"/>
        <v>2016</v>
      </c>
    </row>
    <row r="3821" spans="1:20" ht="43.2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9">
        <f t="shared" si="235"/>
        <v>0</v>
      </c>
      <c r="P3821" t="s">
        <v>7235</v>
      </c>
      <c r="Q3821" s="11" t="s">
        <v>8323</v>
      </c>
      <c r="R3821" t="s">
        <v>8326</v>
      </c>
      <c r="S3821" s="12">
        <f t="shared" si="236"/>
        <v>42322.025115740747</v>
      </c>
      <c r="T3821">
        <f t="shared" si="237"/>
        <v>2015</v>
      </c>
    </row>
    <row r="3822" spans="1:20" ht="57.6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9">
        <f t="shared" si="235"/>
        <v>0</v>
      </c>
      <c r="P3822" t="s">
        <v>7235</v>
      </c>
      <c r="Q3822" s="11" t="s">
        <v>8323</v>
      </c>
      <c r="R3822" t="s">
        <v>8326</v>
      </c>
      <c r="S3822" s="12">
        <f t="shared" si="236"/>
        <v>42700.804756944446</v>
      </c>
      <c r="T3822">
        <f t="shared" si="237"/>
        <v>2016</v>
      </c>
    </row>
    <row r="3823" spans="1:20" ht="43.2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9">
        <f t="shared" si="235"/>
        <v>0</v>
      </c>
      <c r="P3823" t="s">
        <v>7235</v>
      </c>
      <c r="Q3823" s="11" t="s">
        <v>8311</v>
      </c>
      <c r="R3823" t="s">
        <v>8356</v>
      </c>
      <c r="S3823" s="12">
        <f t="shared" si="236"/>
        <v>41257.531712962962</v>
      </c>
      <c r="T3823">
        <f t="shared" si="237"/>
        <v>2012</v>
      </c>
    </row>
    <row r="3824" spans="1:20" ht="43.2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9">
        <f t="shared" si="235"/>
        <v>0</v>
      </c>
      <c r="P3824" t="s">
        <v>7235</v>
      </c>
      <c r="Q3824" s="11" t="s">
        <v>8319</v>
      </c>
      <c r="R3824" t="s">
        <v>8345</v>
      </c>
      <c r="S3824" s="12">
        <f t="shared" si="236"/>
        <v>42122.629502314812</v>
      </c>
      <c r="T3824">
        <f t="shared" si="237"/>
        <v>2015</v>
      </c>
    </row>
    <row r="3825" spans="1:20" ht="43.2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9">
        <f t="shared" si="235"/>
        <v>0</v>
      </c>
      <c r="P3825" t="s">
        <v>7235</v>
      </c>
      <c r="Q3825" s="11" t="s">
        <v>8323</v>
      </c>
      <c r="R3825" t="s">
        <v>8326</v>
      </c>
      <c r="S3825" s="12">
        <f t="shared" si="236"/>
        <v>42550.048449074078</v>
      </c>
      <c r="T3825">
        <f t="shared" si="237"/>
        <v>2016</v>
      </c>
    </row>
    <row r="3826" spans="1:20" ht="43.2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9">
        <f t="shared" si="235"/>
        <v>0</v>
      </c>
      <c r="P3826" t="s">
        <v>7235</v>
      </c>
      <c r="Q3826" s="11" t="s">
        <v>8311</v>
      </c>
      <c r="R3826" t="s">
        <v>8352</v>
      </c>
      <c r="S3826" s="12">
        <f t="shared" si="236"/>
        <v>41289.999641203707</v>
      </c>
      <c r="T3826">
        <f t="shared" si="237"/>
        <v>2013</v>
      </c>
    </row>
    <row r="3827" spans="1:20" ht="28.8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9">
        <f t="shared" si="235"/>
        <v>0</v>
      </c>
      <c r="P3827" t="s">
        <v>7235</v>
      </c>
      <c r="Q3827" s="11" t="s">
        <v>8321</v>
      </c>
      <c r="R3827" t="s">
        <v>8325</v>
      </c>
      <c r="S3827" s="12">
        <f t="shared" si="236"/>
        <v>42351.658842592587</v>
      </c>
      <c r="T3827">
        <f t="shared" si="237"/>
        <v>2015</v>
      </c>
    </row>
    <row r="3828" spans="1:20" ht="28.8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9">
        <f t="shared" si="235"/>
        <v>0</v>
      </c>
      <c r="P3828" t="s">
        <v>7235</v>
      </c>
      <c r="Q3828" s="11" t="s">
        <v>8327</v>
      </c>
      <c r="R3828" t="s">
        <v>8350</v>
      </c>
      <c r="S3828" s="12">
        <f t="shared" si="236"/>
        <v>41681.189699074072</v>
      </c>
      <c r="T3828">
        <f t="shared" si="237"/>
        <v>2014</v>
      </c>
    </row>
    <row r="3829" spans="1:20" ht="43.2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9">
        <f t="shared" si="235"/>
        <v>0</v>
      </c>
      <c r="P3829" t="s">
        <v>7235</v>
      </c>
      <c r="Q3829" s="11" t="s">
        <v>8313</v>
      </c>
      <c r="R3829" t="s">
        <v>8351</v>
      </c>
      <c r="S3829" s="12">
        <f t="shared" si="236"/>
        <v>42603.354131944448</v>
      </c>
      <c r="T3829">
        <f t="shared" si="237"/>
        <v>2016</v>
      </c>
    </row>
    <row r="3830" spans="1:20" ht="28.8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9">
        <f t="shared" si="235"/>
        <v>0</v>
      </c>
      <c r="P3830" t="s">
        <v>7235</v>
      </c>
      <c r="Q3830" s="11" t="s">
        <v>8313</v>
      </c>
      <c r="R3830" t="s">
        <v>8314</v>
      </c>
      <c r="S3830" s="12">
        <f t="shared" si="236"/>
        <v>42067.234375</v>
      </c>
      <c r="T3830">
        <f t="shared" si="237"/>
        <v>2015</v>
      </c>
    </row>
    <row r="3831" spans="1:20" ht="43.2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9">
        <f t="shared" si="235"/>
        <v>0</v>
      </c>
      <c r="P3831" t="s">
        <v>7235</v>
      </c>
      <c r="Q3831" s="11" t="s">
        <v>8316</v>
      </c>
      <c r="R3831" t="s">
        <v>8334</v>
      </c>
      <c r="S3831" s="12">
        <f t="shared" si="236"/>
        <v>41927.235636574071</v>
      </c>
      <c r="T3831">
        <f t="shared" si="237"/>
        <v>2014</v>
      </c>
    </row>
    <row r="3832" spans="1:20" ht="43.2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9">
        <f t="shared" si="235"/>
        <v>0</v>
      </c>
      <c r="P3832" t="s">
        <v>7235</v>
      </c>
      <c r="Q3832" s="11" t="s">
        <v>8319</v>
      </c>
      <c r="R3832" t="s">
        <v>8345</v>
      </c>
      <c r="S3832" s="12">
        <f t="shared" si="236"/>
        <v>42342.03943287037</v>
      </c>
      <c r="T3832">
        <f t="shared" si="237"/>
        <v>2015</v>
      </c>
    </row>
    <row r="3833" spans="1:20" ht="57.6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9">
        <f t="shared" si="235"/>
        <v>0</v>
      </c>
      <c r="P3833" t="s">
        <v>7235</v>
      </c>
      <c r="Q3833" s="11" t="s">
        <v>8319</v>
      </c>
      <c r="R3833" t="s">
        <v>8345</v>
      </c>
      <c r="S3833" s="12">
        <f t="shared" si="236"/>
        <v>42224.408275462964</v>
      </c>
      <c r="T3833">
        <f t="shared" si="237"/>
        <v>2015</v>
      </c>
    </row>
    <row r="3834" spans="1:20" ht="43.2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9">
        <f t="shared" si="235"/>
        <v>0</v>
      </c>
      <c r="P3834" t="s">
        <v>7235</v>
      </c>
      <c r="Q3834" s="11" t="s">
        <v>8319</v>
      </c>
      <c r="R3834" t="s">
        <v>8345</v>
      </c>
      <c r="S3834" s="12">
        <f t="shared" si="236"/>
        <v>41830.820567129631</v>
      </c>
      <c r="T3834">
        <f t="shared" si="237"/>
        <v>2014</v>
      </c>
    </row>
    <row r="3835" spans="1:20" ht="43.2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9">
        <f t="shared" si="235"/>
        <v>0</v>
      </c>
      <c r="P3835" t="s">
        <v>7235</v>
      </c>
      <c r="Q3835" s="11" t="s">
        <v>8319</v>
      </c>
      <c r="R3835" t="s">
        <v>8345</v>
      </c>
      <c r="S3835" s="12">
        <f t="shared" si="236"/>
        <v>42154.64025462963</v>
      </c>
      <c r="T3835">
        <f t="shared" si="237"/>
        <v>2015</v>
      </c>
    </row>
    <row r="3836" spans="1:20" ht="43.2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9">
        <f t="shared" si="235"/>
        <v>0</v>
      </c>
      <c r="P3836" t="s">
        <v>7235</v>
      </c>
      <c r="Q3836" s="11" t="s">
        <v>8323</v>
      </c>
      <c r="R3836" t="s">
        <v>8324</v>
      </c>
      <c r="S3836" s="12">
        <f t="shared" si="236"/>
        <v>42790.583368055552</v>
      </c>
      <c r="T3836">
        <f t="shared" si="237"/>
        <v>2017</v>
      </c>
    </row>
    <row r="3837" spans="1:20" ht="43.2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9">
        <f t="shared" si="235"/>
        <v>0</v>
      </c>
      <c r="P3837" t="s">
        <v>7235</v>
      </c>
      <c r="Q3837" s="11" t="s">
        <v>8323</v>
      </c>
      <c r="R3837" t="s">
        <v>8335</v>
      </c>
      <c r="S3837" s="12">
        <f t="shared" si="236"/>
        <v>42666.666932870372</v>
      </c>
      <c r="T3837">
        <f t="shared" si="237"/>
        <v>2016</v>
      </c>
    </row>
    <row r="3838" spans="1:20" ht="43.2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9">
        <f t="shared" si="235"/>
        <v>0</v>
      </c>
      <c r="P3838" t="s">
        <v>7235</v>
      </c>
      <c r="Q3838" s="11" t="s">
        <v>8323</v>
      </c>
      <c r="R3838" t="s">
        <v>8335</v>
      </c>
      <c r="S3838" s="12">
        <f t="shared" si="236"/>
        <v>42180.145787037036</v>
      </c>
      <c r="T3838">
        <f t="shared" si="237"/>
        <v>2015</v>
      </c>
    </row>
    <row r="3839" spans="1:20" ht="43.2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9">
        <f t="shared" si="235"/>
        <v>0</v>
      </c>
      <c r="P3839" t="s">
        <v>7235</v>
      </c>
      <c r="Q3839" s="11" t="s">
        <v>8323</v>
      </c>
      <c r="R3839" t="s">
        <v>8335</v>
      </c>
      <c r="S3839" s="12">
        <f t="shared" si="236"/>
        <v>41999.861064814817</v>
      </c>
      <c r="T3839">
        <f t="shared" si="237"/>
        <v>2014</v>
      </c>
    </row>
    <row r="3840" spans="1:20" ht="57.6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9">
        <f t="shared" si="235"/>
        <v>0</v>
      </c>
      <c r="P3840" t="s">
        <v>7235</v>
      </c>
      <c r="Q3840" s="11" t="s">
        <v>8323</v>
      </c>
      <c r="R3840" t="s">
        <v>8335</v>
      </c>
      <c r="S3840" s="12">
        <f t="shared" si="236"/>
        <v>41854.602650462963</v>
      </c>
      <c r="T3840">
        <f t="shared" si="237"/>
        <v>2014</v>
      </c>
    </row>
    <row r="3841" spans="1:20" ht="43.2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9">
        <f t="shared" si="235"/>
        <v>0</v>
      </c>
      <c r="P3841" t="s">
        <v>7235</v>
      </c>
      <c r="Q3841" s="11" t="s">
        <v>8321</v>
      </c>
      <c r="R3841" t="s">
        <v>8339</v>
      </c>
      <c r="S3841" s="12">
        <f t="shared" si="236"/>
        <v>42400.176377314812</v>
      </c>
      <c r="T3841">
        <f t="shared" si="237"/>
        <v>2016</v>
      </c>
    </row>
    <row r="3842" spans="1:20" ht="28.8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9">
        <f t="shared" si="235"/>
        <v>0</v>
      </c>
      <c r="P3842" t="s">
        <v>7235</v>
      </c>
      <c r="Q3842" s="11" t="s">
        <v>8311</v>
      </c>
      <c r="R3842" t="s">
        <v>8348</v>
      </c>
      <c r="S3842" s="12">
        <f t="shared" si="236"/>
        <v>41818.703275462962</v>
      </c>
      <c r="T3842">
        <f t="shared" si="237"/>
        <v>2014</v>
      </c>
    </row>
    <row r="3843" spans="1:20" ht="43.2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9">
        <f t="shared" ref="O3843:O3906" si="238">ROUND(E3843/D3843*100,0)</f>
        <v>0</v>
      </c>
      <c r="P3843" t="s">
        <v>7235</v>
      </c>
      <c r="Q3843" s="11" t="s">
        <v>8308</v>
      </c>
      <c r="R3843" t="s">
        <v>8342</v>
      </c>
      <c r="S3843" s="12">
        <f t="shared" ref="S3843:S3906" si="239">(((J3843/60)/60)/24)+DATE(1970,1,1)</f>
        <v>42086.83085648148</v>
      </c>
      <c r="T3843">
        <f t="shared" ref="T3843:T3906" si="240">YEAR(S3843)</f>
        <v>2015</v>
      </c>
    </row>
    <row r="3844" spans="1:20" ht="43.2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9">
        <f t="shared" si="238"/>
        <v>0</v>
      </c>
      <c r="P3844" t="s">
        <v>7235</v>
      </c>
      <c r="Q3844" s="11" t="s">
        <v>8311</v>
      </c>
      <c r="R3844" t="s">
        <v>8348</v>
      </c>
      <c r="S3844" s="12">
        <f t="shared" si="239"/>
        <v>42093.131469907406</v>
      </c>
      <c r="T3844">
        <f t="shared" si="240"/>
        <v>2015</v>
      </c>
    </row>
    <row r="3845" spans="1:20" ht="43.2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9">
        <f t="shared" si="238"/>
        <v>0</v>
      </c>
      <c r="P3845" t="s">
        <v>7235</v>
      </c>
      <c r="Q3845" s="11" t="s">
        <v>8311</v>
      </c>
      <c r="R3845" t="s">
        <v>8348</v>
      </c>
      <c r="S3845" s="12">
        <f t="shared" si="239"/>
        <v>42707.926030092596</v>
      </c>
      <c r="T3845">
        <f t="shared" si="240"/>
        <v>2016</v>
      </c>
    </row>
    <row r="3846" spans="1:20" ht="43.2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9">
        <f t="shared" si="238"/>
        <v>0</v>
      </c>
      <c r="P3846" t="s">
        <v>7235</v>
      </c>
      <c r="Q3846" s="11" t="s">
        <v>8308</v>
      </c>
      <c r="R3846" t="s">
        <v>8342</v>
      </c>
      <c r="S3846" s="12">
        <f t="shared" si="239"/>
        <v>41956.853078703702</v>
      </c>
      <c r="T3846">
        <f t="shared" si="240"/>
        <v>2014</v>
      </c>
    </row>
    <row r="3847" spans="1:20" ht="43.2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9">
        <f t="shared" si="238"/>
        <v>0</v>
      </c>
      <c r="P3847" t="s">
        <v>7235</v>
      </c>
      <c r="Q3847" s="11" t="s">
        <v>8321</v>
      </c>
      <c r="R3847" t="s">
        <v>8325</v>
      </c>
      <c r="S3847" s="12">
        <f t="shared" si="239"/>
        <v>42567.004432870366</v>
      </c>
      <c r="T3847">
        <f t="shared" si="240"/>
        <v>2016</v>
      </c>
    </row>
    <row r="3848" spans="1:20" ht="43.2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9">
        <f t="shared" si="238"/>
        <v>0</v>
      </c>
      <c r="P3848" t="s">
        <v>7235</v>
      </c>
      <c r="Q3848" s="11" t="s">
        <v>8321</v>
      </c>
      <c r="R3848" t="s">
        <v>8339</v>
      </c>
      <c r="S3848" s="12">
        <f t="shared" si="239"/>
        <v>42714.054398148146</v>
      </c>
      <c r="T3848">
        <f t="shared" si="240"/>
        <v>2016</v>
      </c>
    </row>
    <row r="3849" spans="1:20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9">
        <f t="shared" si="238"/>
        <v>0</v>
      </c>
      <c r="P3849" t="s">
        <v>7235</v>
      </c>
      <c r="Q3849" s="11" t="s">
        <v>8346</v>
      </c>
      <c r="R3849" t="s">
        <v>8347</v>
      </c>
      <c r="S3849" s="12">
        <f t="shared" si="239"/>
        <v>42382.431076388893</v>
      </c>
      <c r="T3849">
        <f t="shared" si="240"/>
        <v>2016</v>
      </c>
    </row>
    <row r="3850" spans="1:20" ht="43.2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9">
        <f t="shared" si="238"/>
        <v>0</v>
      </c>
      <c r="P3850" t="s">
        <v>7235</v>
      </c>
      <c r="Q3850" s="11" t="s">
        <v>8323</v>
      </c>
      <c r="R3850" t="s">
        <v>8335</v>
      </c>
      <c r="S3850" s="12">
        <f t="shared" si="239"/>
        <v>42182.062476851846</v>
      </c>
      <c r="T3850">
        <f t="shared" si="240"/>
        <v>2015</v>
      </c>
    </row>
    <row r="3851" spans="1:20" ht="43.2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9">
        <f t="shared" si="238"/>
        <v>0</v>
      </c>
      <c r="P3851" t="s">
        <v>7235</v>
      </c>
      <c r="Q3851" s="11" t="s">
        <v>8308</v>
      </c>
      <c r="R3851" t="s">
        <v>8310</v>
      </c>
      <c r="S3851" s="12">
        <f t="shared" si="239"/>
        <v>42732.060277777782</v>
      </c>
      <c r="T3851">
        <f t="shared" si="240"/>
        <v>2016</v>
      </c>
    </row>
    <row r="3852" spans="1:20" ht="43.2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9">
        <f t="shared" si="238"/>
        <v>0</v>
      </c>
      <c r="P3852" t="s">
        <v>7235</v>
      </c>
      <c r="Q3852" s="11" t="s">
        <v>8321</v>
      </c>
      <c r="R3852" t="s">
        <v>8325</v>
      </c>
      <c r="S3852" s="12">
        <f t="shared" si="239"/>
        <v>42584.123865740738</v>
      </c>
      <c r="T3852">
        <f t="shared" si="240"/>
        <v>2016</v>
      </c>
    </row>
    <row r="3853" spans="1:20" ht="43.2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9">
        <f t="shared" si="238"/>
        <v>0</v>
      </c>
      <c r="P3853" t="s">
        <v>7235</v>
      </c>
      <c r="Q3853" s="11" t="s">
        <v>8321</v>
      </c>
      <c r="R3853" t="s">
        <v>8325</v>
      </c>
      <c r="S3853" s="12">
        <f t="shared" si="239"/>
        <v>42164.908530092594</v>
      </c>
      <c r="T3853">
        <f t="shared" si="240"/>
        <v>2015</v>
      </c>
    </row>
    <row r="3854" spans="1:20" ht="43.2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9">
        <f t="shared" si="238"/>
        <v>0</v>
      </c>
      <c r="P3854" t="s">
        <v>7235</v>
      </c>
      <c r="Q3854" s="11" t="s">
        <v>8321</v>
      </c>
      <c r="R3854" t="s">
        <v>8339</v>
      </c>
      <c r="S3854" s="12">
        <f t="shared" si="239"/>
        <v>42065.910983796297</v>
      </c>
      <c r="T3854">
        <f t="shared" si="240"/>
        <v>2015</v>
      </c>
    </row>
    <row r="3855" spans="1:20" ht="43.2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9">
        <f t="shared" si="238"/>
        <v>0</v>
      </c>
      <c r="P3855" t="s">
        <v>7235</v>
      </c>
      <c r="Q3855" s="11" t="s">
        <v>8321</v>
      </c>
      <c r="R3855" t="s">
        <v>8339</v>
      </c>
      <c r="S3855" s="12">
        <f t="shared" si="239"/>
        <v>42366.982627314821</v>
      </c>
      <c r="T3855">
        <f t="shared" si="240"/>
        <v>2015</v>
      </c>
    </row>
    <row r="3856" spans="1:20" ht="43.2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9">
        <f t="shared" si="238"/>
        <v>0</v>
      </c>
      <c r="P3856" t="s">
        <v>7235</v>
      </c>
      <c r="Q3856" s="11" t="s">
        <v>8321</v>
      </c>
      <c r="R3856" t="s">
        <v>8339</v>
      </c>
      <c r="S3856" s="12">
        <f t="shared" si="239"/>
        <v>40703.234386574077</v>
      </c>
      <c r="T3856">
        <f t="shared" si="240"/>
        <v>2011</v>
      </c>
    </row>
    <row r="3857" spans="1:20" ht="43.2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9">
        <f t="shared" si="238"/>
        <v>0</v>
      </c>
      <c r="P3857" t="s">
        <v>7235</v>
      </c>
      <c r="Q3857" s="11" t="s">
        <v>8308</v>
      </c>
      <c r="R3857" t="s">
        <v>8342</v>
      </c>
      <c r="S3857" s="12">
        <f t="shared" si="239"/>
        <v>41975.842523148152</v>
      </c>
      <c r="T3857">
        <f t="shared" si="240"/>
        <v>2014</v>
      </c>
    </row>
    <row r="3858" spans="1:20" ht="28.8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9">
        <f t="shared" si="238"/>
        <v>0</v>
      </c>
      <c r="P3858" t="s">
        <v>7235</v>
      </c>
      <c r="Q3858" s="11" t="s">
        <v>8308</v>
      </c>
      <c r="R3858" t="s">
        <v>8342</v>
      </c>
      <c r="S3858" s="12">
        <f t="shared" si="239"/>
        <v>42585.031782407401</v>
      </c>
      <c r="T3858">
        <f t="shared" si="240"/>
        <v>2016</v>
      </c>
    </row>
    <row r="3859" spans="1:20" ht="43.2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9">
        <f t="shared" si="238"/>
        <v>0</v>
      </c>
      <c r="P3859" t="s">
        <v>7235</v>
      </c>
      <c r="Q3859" s="11" t="s">
        <v>8308</v>
      </c>
      <c r="R3859" t="s">
        <v>8342</v>
      </c>
      <c r="S3859" s="12">
        <f t="shared" si="239"/>
        <v>42515.061805555553</v>
      </c>
      <c r="T3859">
        <f t="shared" si="240"/>
        <v>2016</v>
      </c>
    </row>
    <row r="3860" spans="1:20" ht="43.2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9">
        <f t="shared" si="238"/>
        <v>0</v>
      </c>
      <c r="P3860" t="s">
        <v>7235</v>
      </c>
      <c r="Q3860" s="11" t="s">
        <v>8346</v>
      </c>
      <c r="R3860" t="s">
        <v>8347</v>
      </c>
      <c r="S3860" s="12">
        <f t="shared" si="239"/>
        <v>42058.719641203701</v>
      </c>
      <c r="T3860">
        <f t="shared" si="240"/>
        <v>2015</v>
      </c>
    </row>
    <row r="3861" spans="1:20" ht="43.2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9">
        <f t="shared" si="238"/>
        <v>0</v>
      </c>
      <c r="P3861" t="s">
        <v>7235</v>
      </c>
      <c r="Q3861" s="11" t="s">
        <v>8346</v>
      </c>
      <c r="R3861" t="s">
        <v>8347</v>
      </c>
      <c r="S3861" s="12">
        <f t="shared" si="239"/>
        <v>42678.871331018512</v>
      </c>
      <c r="T3861">
        <f t="shared" si="240"/>
        <v>2016</v>
      </c>
    </row>
    <row r="3862" spans="1:20" ht="57.6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9">
        <f t="shared" si="238"/>
        <v>0</v>
      </c>
      <c r="P3862" t="s">
        <v>7235</v>
      </c>
      <c r="Q3862" s="11" t="s">
        <v>8316</v>
      </c>
      <c r="R3862" t="s">
        <v>8334</v>
      </c>
      <c r="S3862" s="12">
        <f t="shared" si="239"/>
        <v>41813.861388888887</v>
      </c>
      <c r="T3862">
        <f t="shared" si="240"/>
        <v>2014</v>
      </c>
    </row>
    <row r="3863" spans="1:20" ht="57.6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38"/>
        <v>0</v>
      </c>
      <c r="P3863" t="s">
        <v>7235</v>
      </c>
      <c r="Q3863" s="11" t="s">
        <v>8319</v>
      </c>
      <c r="R3863" t="s">
        <v>8345</v>
      </c>
      <c r="S3863" s="12">
        <f t="shared" si="239"/>
        <v>42509.724328703705</v>
      </c>
      <c r="T3863">
        <f t="shared" si="240"/>
        <v>2016</v>
      </c>
    </row>
    <row r="3864" spans="1:20" ht="43.2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9">
        <f t="shared" si="238"/>
        <v>0</v>
      </c>
      <c r="P3864" t="s">
        <v>7235</v>
      </c>
      <c r="Q3864" s="11" t="s">
        <v>8311</v>
      </c>
      <c r="R3864" t="s">
        <v>8348</v>
      </c>
      <c r="S3864" s="12">
        <f t="shared" si="239"/>
        <v>42074.060671296291</v>
      </c>
      <c r="T3864">
        <f t="shared" si="240"/>
        <v>2015</v>
      </c>
    </row>
    <row r="3865" spans="1:20" ht="43.2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9">
        <f t="shared" si="238"/>
        <v>0</v>
      </c>
      <c r="P3865" t="s">
        <v>7235</v>
      </c>
      <c r="Q3865" s="11" t="s">
        <v>8311</v>
      </c>
      <c r="R3865" t="s">
        <v>8352</v>
      </c>
      <c r="S3865" s="12">
        <f t="shared" si="239"/>
        <v>42554.917488425926</v>
      </c>
      <c r="T3865">
        <f t="shared" si="240"/>
        <v>2016</v>
      </c>
    </row>
    <row r="3866" spans="1:20" ht="43.2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9">
        <f t="shared" si="238"/>
        <v>0</v>
      </c>
      <c r="P3866" t="s">
        <v>7235</v>
      </c>
      <c r="Q3866" s="11" t="s">
        <v>8327</v>
      </c>
      <c r="R3866" t="s">
        <v>8330</v>
      </c>
      <c r="S3866" s="12">
        <f t="shared" si="239"/>
        <v>42471.052152777775</v>
      </c>
      <c r="T3866">
        <f t="shared" si="240"/>
        <v>2016</v>
      </c>
    </row>
    <row r="3867" spans="1:20" ht="43.2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9">
        <f t="shared" si="238"/>
        <v>0</v>
      </c>
      <c r="P3867" t="s">
        <v>7235</v>
      </c>
      <c r="Q3867" s="11" t="s">
        <v>8327</v>
      </c>
      <c r="R3867" t="s">
        <v>8330</v>
      </c>
      <c r="S3867" s="12">
        <f t="shared" si="239"/>
        <v>42614.675625000003</v>
      </c>
      <c r="T3867">
        <f t="shared" si="240"/>
        <v>2016</v>
      </c>
    </row>
    <row r="3868" spans="1:20" ht="43.2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9">
        <f t="shared" si="238"/>
        <v>0</v>
      </c>
      <c r="P3868" t="s">
        <v>7235</v>
      </c>
      <c r="Q3868" s="11" t="s">
        <v>8316</v>
      </c>
      <c r="R3868" t="s">
        <v>8344</v>
      </c>
      <c r="S3868" s="12">
        <f t="shared" si="239"/>
        <v>42709.002881944441</v>
      </c>
      <c r="T3868">
        <f t="shared" si="240"/>
        <v>2016</v>
      </c>
    </row>
    <row r="3869" spans="1:20" ht="28.8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9">
        <f t="shared" si="238"/>
        <v>0</v>
      </c>
      <c r="P3869" t="s">
        <v>7235</v>
      </c>
      <c r="Q3869" s="11" t="s">
        <v>8308</v>
      </c>
      <c r="R3869" t="s">
        <v>8342</v>
      </c>
      <c r="S3869" s="12">
        <f t="shared" si="239"/>
        <v>42130.78361111111</v>
      </c>
      <c r="T3869">
        <f t="shared" si="240"/>
        <v>2015</v>
      </c>
    </row>
    <row r="3870" spans="1:20" ht="43.2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9">
        <f t="shared" si="238"/>
        <v>0</v>
      </c>
      <c r="P3870" t="s">
        <v>7235</v>
      </c>
      <c r="Q3870" s="11" t="s">
        <v>8308</v>
      </c>
      <c r="R3870" t="s">
        <v>8342</v>
      </c>
      <c r="S3870" s="12">
        <f t="shared" si="239"/>
        <v>42592.836076388892</v>
      </c>
      <c r="T3870">
        <f t="shared" si="240"/>
        <v>2016</v>
      </c>
    </row>
    <row r="3871" spans="1:20" ht="43.2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9">
        <f t="shared" si="238"/>
        <v>0</v>
      </c>
      <c r="P3871" t="s">
        <v>7235</v>
      </c>
      <c r="Q3871" s="11" t="s">
        <v>8319</v>
      </c>
      <c r="R3871" t="s">
        <v>8345</v>
      </c>
      <c r="S3871" s="12">
        <f t="shared" si="239"/>
        <v>42397.89980324074</v>
      </c>
      <c r="T3871">
        <f t="shared" si="240"/>
        <v>2016</v>
      </c>
    </row>
    <row r="3872" spans="1:20" ht="57.6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9">
        <f t="shared" si="238"/>
        <v>0</v>
      </c>
      <c r="P3872" t="s">
        <v>7235</v>
      </c>
      <c r="Q3872" s="11" t="s">
        <v>8319</v>
      </c>
      <c r="R3872" t="s">
        <v>8345</v>
      </c>
      <c r="S3872" s="12">
        <f t="shared" si="239"/>
        <v>42265.818622685183</v>
      </c>
      <c r="T3872">
        <f t="shared" si="240"/>
        <v>2015</v>
      </c>
    </row>
    <row r="3873" spans="1:20" ht="43.2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9">
        <f t="shared" si="238"/>
        <v>0</v>
      </c>
      <c r="P3873" t="s">
        <v>7235</v>
      </c>
      <c r="Q3873" s="11" t="s">
        <v>8319</v>
      </c>
      <c r="R3873" t="s">
        <v>8357</v>
      </c>
      <c r="S3873" s="12">
        <f t="shared" si="239"/>
        <v>42498.899398148147</v>
      </c>
      <c r="T3873">
        <f t="shared" si="240"/>
        <v>2016</v>
      </c>
    </row>
    <row r="3874" spans="1:20" ht="43.2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9">
        <f t="shared" si="238"/>
        <v>0</v>
      </c>
      <c r="P3874" t="s">
        <v>7235</v>
      </c>
      <c r="Q3874" s="11" t="s">
        <v>8319</v>
      </c>
      <c r="R3874" t="s">
        <v>8345</v>
      </c>
      <c r="S3874" s="12">
        <f t="shared" si="239"/>
        <v>42487.825752314813</v>
      </c>
      <c r="T3874">
        <f t="shared" si="240"/>
        <v>2016</v>
      </c>
    </row>
    <row r="3875" spans="1:20" ht="28.8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9">
        <f t="shared" si="238"/>
        <v>0</v>
      </c>
      <c r="P3875" t="s">
        <v>7235</v>
      </c>
      <c r="Q3875" s="11" t="s">
        <v>8319</v>
      </c>
      <c r="R3875" t="s">
        <v>8345</v>
      </c>
      <c r="S3875" s="12">
        <f t="shared" si="239"/>
        <v>42060.00980324074</v>
      </c>
      <c r="T3875">
        <f t="shared" si="240"/>
        <v>2015</v>
      </c>
    </row>
    <row r="3876" spans="1:20" ht="28.8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9">
        <f t="shared" si="238"/>
        <v>0</v>
      </c>
      <c r="P3876" t="s">
        <v>7235</v>
      </c>
      <c r="Q3876" s="11" t="s">
        <v>8319</v>
      </c>
      <c r="R3876" t="s">
        <v>8345</v>
      </c>
      <c r="S3876" s="12">
        <f t="shared" si="239"/>
        <v>42140.173252314817</v>
      </c>
      <c r="T3876">
        <f t="shared" si="240"/>
        <v>2015</v>
      </c>
    </row>
    <row r="3877" spans="1:20" ht="43.2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9">
        <f t="shared" si="238"/>
        <v>0</v>
      </c>
      <c r="P3877" t="s">
        <v>7235</v>
      </c>
      <c r="Q3877" s="11" t="s">
        <v>8319</v>
      </c>
      <c r="R3877" t="s">
        <v>8345</v>
      </c>
      <c r="S3877" s="12">
        <f t="shared" si="239"/>
        <v>42089.84520833334</v>
      </c>
      <c r="T3877">
        <f t="shared" si="240"/>
        <v>2015</v>
      </c>
    </row>
    <row r="3878" spans="1:20" ht="43.2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9">
        <f t="shared" si="238"/>
        <v>0</v>
      </c>
      <c r="P3878" t="s">
        <v>7235</v>
      </c>
      <c r="Q3878" s="11" t="s">
        <v>8311</v>
      </c>
      <c r="R3878" t="s">
        <v>8356</v>
      </c>
      <c r="S3878" s="12">
        <f t="shared" si="239"/>
        <v>41863.636006944449</v>
      </c>
      <c r="T3878">
        <f t="shared" si="240"/>
        <v>2014</v>
      </c>
    </row>
    <row r="3879" spans="1:20" ht="43.2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9">
        <f t="shared" si="238"/>
        <v>0</v>
      </c>
      <c r="P3879" t="s">
        <v>7235</v>
      </c>
      <c r="Q3879" s="11" t="s">
        <v>8323</v>
      </c>
      <c r="R3879" t="s">
        <v>8326</v>
      </c>
      <c r="S3879" s="12">
        <f t="shared" si="239"/>
        <v>42515.078217592592</v>
      </c>
      <c r="T3879">
        <f t="shared" si="240"/>
        <v>2016</v>
      </c>
    </row>
    <row r="3880" spans="1:20" ht="43.2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9">
        <f t="shared" si="238"/>
        <v>0</v>
      </c>
      <c r="P3880" t="s">
        <v>7235</v>
      </c>
      <c r="Q3880" s="11" t="s">
        <v>8323</v>
      </c>
      <c r="R3880" t="s">
        <v>8324</v>
      </c>
      <c r="S3880" s="12">
        <f t="shared" si="239"/>
        <v>42498.008391203708</v>
      </c>
      <c r="T3880">
        <f t="shared" si="240"/>
        <v>2016</v>
      </c>
    </row>
    <row r="3881" spans="1:20" ht="43.2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38"/>
        <v>0</v>
      </c>
      <c r="P3881" t="s">
        <v>7235</v>
      </c>
      <c r="Q3881" s="11" t="s">
        <v>8323</v>
      </c>
      <c r="R3881" t="s">
        <v>8335</v>
      </c>
      <c r="S3881" s="12">
        <f t="shared" si="239"/>
        <v>42065.791574074072</v>
      </c>
      <c r="T3881">
        <f t="shared" si="240"/>
        <v>2015</v>
      </c>
    </row>
    <row r="3882" spans="1:20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9">
        <f t="shared" si="238"/>
        <v>0</v>
      </c>
      <c r="P3882" t="s">
        <v>7235</v>
      </c>
      <c r="Q3882" s="11" t="s">
        <v>8323</v>
      </c>
      <c r="R3882" t="s">
        <v>8335</v>
      </c>
      <c r="S3882" s="12">
        <f t="shared" si="239"/>
        <v>41954.228032407409</v>
      </c>
      <c r="T3882">
        <f t="shared" si="240"/>
        <v>2014</v>
      </c>
    </row>
    <row r="3883" spans="1:20" ht="43.2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9">
        <f t="shared" si="238"/>
        <v>0</v>
      </c>
      <c r="P3883" t="s">
        <v>7235</v>
      </c>
      <c r="Q3883" s="11" t="s">
        <v>8323</v>
      </c>
      <c r="R3883" t="s">
        <v>8326</v>
      </c>
      <c r="S3883" s="12">
        <f t="shared" si="239"/>
        <v>42433.338749999995</v>
      </c>
      <c r="T3883">
        <f t="shared" si="240"/>
        <v>2016</v>
      </c>
    </row>
    <row r="3884" spans="1:20" ht="43.2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9">
        <f t="shared" si="238"/>
        <v>0</v>
      </c>
      <c r="P3884" t="s">
        <v>7235</v>
      </c>
      <c r="Q3884" s="11" t="s">
        <v>8323</v>
      </c>
      <c r="R3884" t="s">
        <v>8326</v>
      </c>
      <c r="S3884" s="12">
        <f t="shared" si="239"/>
        <v>42296.154131944444</v>
      </c>
      <c r="T3884">
        <f t="shared" si="240"/>
        <v>2015</v>
      </c>
    </row>
    <row r="3885" spans="1:20" ht="43.2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9">
        <f t="shared" si="238"/>
        <v>0</v>
      </c>
      <c r="P3885" t="s">
        <v>7235</v>
      </c>
      <c r="Q3885" s="11" t="s">
        <v>8323</v>
      </c>
      <c r="R3885" t="s">
        <v>8326</v>
      </c>
      <c r="S3885" s="12">
        <f t="shared" si="239"/>
        <v>42344.824502314819</v>
      </c>
      <c r="T3885">
        <f t="shared" si="240"/>
        <v>2015</v>
      </c>
    </row>
    <row r="3886" spans="1:20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9">
        <f t="shared" si="238"/>
        <v>0</v>
      </c>
      <c r="P3886" t="s">
        <v>7235</v>
      </c>
      <c r="Q3886" s="11" t="s">
        <v>8323</v>
      </c>
      <c r="R3886" t="s">
        <v>8326</v>
      </c>
      <c r="S3886" s="12">
        <f t="shared" si="239"/>
        <v>42538.742893518516</v>
      </c>
      <c r="T3886">
        <f t="shared" si="240"/>
        <v>2016</v>
      </c>
    </row>
    <row r="3887" spans="1:20" ht="43.2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9">
        <f t="shared" si="238"/>
        <v>0</v>
      </c>
      <c r="P3887" t="s">
        <v>7235</v>
      </c>
      <c r="Q3887" s="11" t="s">
        <v>8323</v>
      </c>
      <c r="R3887" t="s">
        <v>8326</v>
      </c>
      <c r="S3887" s="12">
        <f t="shared" si="239"/>
        <v>41836.190937499996</v>
      </c>
      <c r="T3887">
        <f t="shared" si="240"/>
        <v>2014</v>
      </c>
    </row>
    <row r="3888" spans="1:20" ht="43.2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9">
        <f t="shared" si="238"/>
        <v>0</v>
      </c>
      <c r="P3888" t="s">
        <v>7235</v>
      </c>
      <c r="Q3888" s="11" t="s">
        <v>8319</v>
      </c>
      <c r="R3888" t="s">
        <v>8345</v>
      </c>
      <c r="S3888" s="12">
        <f t="shared" si="239"/>
        <v>42093.181944444441</v>
      </c>
      <c r="T3888">
        <f t="shared" si="240"/>
        <v>2015</v>
      </c>
    </row>
    <row r="3889" spans="1:20" ht="43.2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9">
        <f t="shared" si="238"/>
        <v>0</v>
      </c>
      <c r="P3889" t="s">
        <v>7235</v>
      </c>
      <c r="Q3889" s="11" t="s">
        <v>8308</v>
      </c>
      <c r="R3889" t="s">
        <v>8342</v>
      </c>
      <c r="S3889" s="12">
        <f t="shared" si="239"/>
        <v>42283.3909375</v>
      </c>
      <c r="T3889">
        <f t="shared" si="240"/>
        <v>2015</v>
      </c>
    </row>
    <row r="3890" spans="1:20" ht="28.8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9">
        <f t="shared" si="238"/>
        <v>0</v>
      </c>
      <c r="P3890" t="s">
        <v>7235</v>
      </c>
      <c r="Q3890" s="11" t="s">
        <v>8319</v>
      </c>
      <c r="R3890" t="s">
        <v>8345</v>
      </c>
      <c r="S3890" s="12">
        <f t="shared" si="239"/>
        <v>41841.682314814818</v>
      </c>
      <c r="T3890">
        <f t="shared" si="240"/>
        <v>2014</v>
      </c>
    </row>
    <row r="3891" spans="1:20" ht="43.2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9">
        <f t="shared" si="238"/>
        <v>0</v>
      </c>
      <c r="P3891" t="s">
        <v>7235</v>
      </c>
      <c r="Q3891" s="11" t="s">
        <v>8323</v>
      </c>
      <c r="R3891" t="s">
        <v>8324</v>
      </c>
      <c r="S3891" s="12">
        <f t="shared" si="239"/>
        <v>42293.922986111109</v>
      </c>
      <c r="T3891">
        <f t="shared" si="240"/>
        <v>2015</v>
      </c>
    </row>
    <row r="3892" spans="1:20" ht="43.2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9">
        <f t="shared" si="238"/>
        <v>0</v>
      </c>
      <c r="P3892" t="s">
        <v>7235</v>
      </c>
      <c r="Q3892" s="11" t="s">
        <v>8323</v>
      </c>
      <c r="R3892" t="s">
        <v>8326</v>
      </c>
      <c r="S3892" s="12">
        <f t="shared" si="239"/>
        <v>42419.246168981481</v>
      </c>
      <c r="T3892">
        <f t="shared" si="240"/>
        <v>2016</v>
      </c>
    </row>
    <row r="3893" spans="1:20" ht="43.2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9">
        <f t="shared" si="238"/>
        <v>0</v>
      </c>
      <c r="P3893" t="s">
        <v>7235</v>
      </c>
      <c r="Q3893" s="11" t="s">
        <v>8311</v>
      </c>
      <c r="R3893" t="s">
        <v>8348</v>
      </c>
      <c r="S3893" s="12">
        <f t="shared" si="239"/>
        <v>42086.811400462961</v>
      </c>
      <c r="T3893">
        <f t="shared" si="240"/>
        <v>2015</v>
      </c>
    </row>
    <row r="3894" spans="1:20" ht="43.2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38"/>
        <v>0</v>
      </c>
      <c r="P3894" t="s">
        <v>7235</v>
      </c>
      <c r="Q3894" s="11" t="s">
        <v>8323</v>
      </c>
      <c r="R3894" t="s">
        <v>8326</v>
      </c>
      <c r="S3894" s="12">
        <f t="shared" si="239"/>
        <v>42613.841261574074</v>
      </c>
      <c r="T3894">
        <f t="shared" si="240"/>
        <v>2016</v>
      </c>
    </row>
    <row r="3895" spans="1:20" ht="43.2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9">
        <f t="shared" si="238"/>
        <v>0</v>
      </c>
      <c r="P3895" t="s">
        <v>7235</v>
      </c>
      <c r="Q3895" s="11" t="s">
        <v>8313</v>
      </c>
      <c r="R3895" t="s">
        <v>8314</v>
      </c>
      <c r="S3895" s="12">
        <f t="shared" si="239"/>
        <v>41829.889027777775</v>
      </c>
      <c r="T3895">
        <f t="shared" si="240"/>
        <v>2014</v>
      </c>
    </row>
    <row r="3896" spans="1:20" ht="28.8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9">
        <f t="shared" si="238"/>
        <v>0</v>
      </c>
      <c r="P3896" t="s">
        <v>7235</v>
      </c>
      <c r="Q3896" s="11" t="s">
        <v>8321</v>
      </c>
      <c r="R3896" t="s">
        <v>8325</v>
      </c>
      <c r="S3896" s="12">
        <f t="shared" si="239"/>
        <v>42096.686400462961</v>
      </c>
      <c r="T3896">
        <f t="shared" si="240"/>
        <v>2015</v>
      </c>
    </row>
    <row r="3897" spans="1:20" ht="57.6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9">
        <f t="shared" si="238"/>
        <v>0</v>
      </c>
      <c r="P3897" t="s">
        <v>7235</v>
      </c>
      <c r="Q3897" s="11" t="s">
        <v>8316</v>
      </c>
      <c r="R3897" t="s">
        <v>8344</v>
      </c>
      <c r="S3897" s="12">
        <f t="shared" si="239"/>
        <v>41773.008738425924</v>
      </c>
      <c r="T3897">
        <f t="shared" si="240"/>
        <v>2014</v>
      </c>
    </row>
    <row r="3898" spans="1:20" ht="57.6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9">
        <f t="shared" si="238"/>
        <v>0</v>
      </c>
      <c r="P3898" t="s">
        <v>7235</v>
      </c>
      <c r="Q3898" s="11" t="s">
        <v>8319</v>
      </c>
      <c r="R3898" t="s">
        <v>8345</v>
      </c>
      <c r="S3898" s="12">
        <f t="shared" si="239"/>
        <v>42655.736956018518</v>
      </c>
      <c r="T3898">
        <f t="shared" si="240"/>
        <v>2016</v>
      </c>
    </row>
    <row r="3899" spans="1:20" ht="43.2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9">
        <f t="shared" si="238"/>
        <v>0</v>
      </c>
      <c r="P3899" t="s">
        <v>7235</v>
      </c>
      <c r="Q3899" s="11" t="s">
        <v>8319</v>
      </c>
      <c r="R3899" t="s">
        <v>8345</v>
      </c>
      <c r="S3899" s="12">
        <f t="shared" si="239"/>
        <v>42031.965138888889</v>
      </c>
      <c r="T3899">
        <f t="shared" si="240"/>
        <v>2015</v>
      </c>
    </row>
    <row r="3900" spans="1:20" ht="43.2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9">
        <f t="shared" si="238"/>
        <v>0</v>
      </c>
      <c r="P3900" t="s">
        <v>7235</v>
      </c>
      <c r="Q3900" s="11" t="s">
        <v>8319</v>
      </c>
      <c r="R3900" t="s">
        <v>8345</v>
      </c>
      <c r="S3900" s="12">
        <f t="shared" si="239"/>
        <v>41829.592002314814</v>
      </c>
      <c r="T3900">
        <f t="shared" si="240"/>
        <v>2014</v>
      </c>
    </row>
    <row r="3901" spans="1:20" ht="43.2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9">
        <f t="shared" si="238"/>
        <v>0</v>
      </c>
      <c r="P3901" t="s">
        <v>7235</v>
      </c>
      <c r="Q3901" s="11" t="s">
        <v>8311</v>
      </c>
      <c r="R3901" t="s">
        <v>8356</v>
      </c>
      <c r="S3901" s="12">
        <f t="shared" si="239"/>
        <v>41537.869143518517</v>
      </c>
      <c r="T3901">
        <f t="shared" si="240"/>
        <v>2013</v>
      </c>
    </row>
    <row r="3902" spans="1:20" ht="57.6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9">
        <f t="shared" si="238"/>
        <v>0</v>
      </c>
      <c r="P3902" t="s">
        <v>7235</v>
      </c>
      <c r="Q3902" s="11" t="s">
        <v>8323</v>
      </c>
      <c r="R3902" t="s">
        <v>8326</v>
      </c>
      <c r="S3902" s="12">
        <f t="shared" si="239"/>
        <v>42108.692060185189</v>
      </c>
      <c r="T3902">
        <f t="shared" si="240"/>
        <v>2015</v>
      </c>
    </row>
    <row r="3903" spans="1:20" ht="43.2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9">
        <f t="shared" si="238"/>
        <v>0</v>
      </c>
      <c r="P3903" t="s">
        <v>7235</v>
      </c>
      <c r="Q3903" s="11" t="s">
        <v>8323</v>
      </c>
      <c r="R3903" t="s">
        <v>8335</v>
      </c>
      <c r="S3903" s="12">
        <f t="shared" si="239"/>
        <v>42527.00953703704</v>
      </c>
      <c r="T3903">
        <f t="shared" si="240"/>
        <v>2016</v>
      </c>
    </row>
    <row r="3904" spans="1:20" ht="43.2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9">
        <f t="shared" si="238"/>
        <v>0</v>
      </c>
      <c r="P3904" t="s">
        <v>7235</v>
      </c>
      <c r="Q3904" s="11" t="s">
        <v>8323</v>
      </c>
      <c r="R3904" t="s">
        <v>8326</v>
      </c>
      <c r="S3904" s="12">
        <f t="shared" si="239"/>
        <v>42228.151701388888</v>
      </c>
      <c r="T3904">
        <f t="shared" si="240"/>
        <v>2015</v>
      </c>
    </row>
    <row r="3905" spans="1:20" ht="43.2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238"/>
        <v>0</v>
      </c>
      <c r="P3905" t="s">
        <v>7235</v>
      </c>
      <c r="Q3905" s="11" t="s">
        <v>8321</v>
      </c>
      <c r="R3905" t="s">
        <v>8339</v>
      </c>
      <c r="S3905" s="12">
        <f t="shared" si="239"/>
        <v>41041.167627314811</v>
      </c>
      <c r="T3905">
        <f t="shared" si="240"/>
        <v>2012</v>
      </c>
    </row>
    <row r="3906" spans="1:20" ht="57.6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9">
        <f t="shared" si="238"/>
        <v>0</v>
      </c>
      <c r="P3906" t="s">
        <v>7235</v>
      </c>
      <c r="Q3906" s="11" t="s">
        <v>8308</v>
      </c>
      <c r="R3906" t="s">
        <v>8342</v>
      </c>
      <c r="S3906" s="12">
        <f t="shared" si="239"/>
        <v>42380.696342592593</v>
      </c>
      <c r="T3906">
        <f t="shared" si="240"/>
        <v>2016</v>
      </c>
    </row>
    <row r="3907" spans="1:20" ht="43.2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9">
        <f t="shared" ref="O3907:O3970" si="241">ROUND(E3907/D3907*100,0)</f>
        <v>0</v>
      </c>
      <c r="P3907" t="s">
        <v>7235</v>
      </c>
      <c r="Q3907" s="11" t="s">
        <v>8308</v>
      </c>
      <c r="R3907" t="s">
        <v>8342</v>
      </c>
      <c r="S3907" s="12">
        <f t="shared" ref="S3907:S3970" si="242">(((J3907/60)/60)/24)+DATE(1970,1,1)</f>
        <v>42503.353506944448</v>
      </c>
      <c r="T3907">
        <f t="shared" ref="T3907:T3970" si="243">YEAR(S3907)</f>
        <v>2016</v>
      </c>
    </row>
    <row r="3908" spans="1:20" ht="43.2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9">
        <f t="shared" si="241"/>
        <v>0</v>
      </c>
      <c r="P3908" t="s">
        <v>7235</v>
      </c>
      <c r="Q3908" s="11" t="s">
        <v>8321</v>
      </c>
      <c r="R3908" t="s">
        <v>8339</v>
      </c>
      <c r="S3908" s="12">
        <f t="shared" si="242"/>
        <v>42223.616018518514</v>
      </c>
      <c r="T3908">
        <f t="shared" si="243"/>
        <v>2015</v>
      </c>
    </row>
    <row r="3909" spans="1:20" ht="28.8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9">
        <f t="shared" si="241"/>
        <v>0</v>
      </c>
      <c r="P3909" t="s">
        <v>7235</v>
      </c>
      <c r="Q3909" s="11" t="s">
        <v>8321</v>
      </c>
      <c r="R3909" t="s">
        <v>8337</v>
      </c>
      <c r="S3909" s="12">
        <f t="shared" si="242"/>
        <v>41969.767824074079</v>
      </c>
      <c r="T3909">
        <f t="shared" si="243"/>
        <v>2014</v>
      </c>
    </row>
    <row r="3910" spans="1:20" ht="43.2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9">
        <f t="shared" si="241"/>
        <v>0</v>
      </c>
      <c r="P3910" t="s">
        <v>7235</v>
      </c>
      <c r="Q3910" s="11" t="s">
        <v>8321</v>
      </c>
      <c r="R3910" t="s">
        <v>8339</v>
      </c>
      <c r="S3910" s="12">
        <f t="shared" si="242"/>
        <v>42591.31858796296</v>
      </c>
      <c r="T3910">
        <f t="shared" si="243"/>
        <v>2016</v>
      </c>
    </row>
    <row r="3911" spans="1:20" ht="43.2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9">
        <f t="shared" si="241"/>
        <v>0</v>
      </c>
      <c r="P3911" t="s">
        <v>7235</v>
      </c>
      <c r="Q3911" s="11" t="s">
        <v>8321</v>
      </c>
      <c r="R3911" t="s">
        <v>8339</v>
      </c>
      <c r="S3911" s="12">
        <f t="shared" si="242"/>
        <v>42171.827604166669</v>
      </c>
      <c r="T3911">
        <f t="shared" si="243"/>
        <v>2015</v>
      </c>
    </row>
    <row r="3912" spans="1:20" ht="57.6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9">
        <f t="shared" si="241"/>
        <v>0</v>
      </c>
      <c r="P3912" t="s">
        <v>7235</v>
      </c>
      <c r="Q3912" s="11" t="s">
        <v>8327</v>
      </c>
      <c r="R3912" t="s">
        <v>8350</v>
      </c>
      <c r="S3912" s="12">
        <f t="shared" si="242"/>
        <v>40338.02002314815</v>
      </c>
      <c r="T3912">
        <f t="shared" si="243"/>
        <v>2010</v>
      </c>
    </row>
    <row r="3913" spans="1:20" ht="57.6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9">
        <f t="shared" si="241"/>
        <v>0</v>
      </c>
      <c r="P3913" t="s">
        <v>7235</v>
      </c>
      <c r="Q3913" s="11" t="s">
        <v>8327</v>
      </c>
      <c r="R3913" t="s">
        <v>8330</v>
      </c>
      <c r="S3913" s="12">
        <f t="shared" si="242"/>
        <v>42451.866967592592</v>
      </c>
      <c r="T3913">
        <f t="shared" si="243"/>
        <v>2016</v>
      </c>
    </row>
    <row r="3914" spans="1:20" ht="57.6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9">
        <f t="shared" si="241"/>
        <v>0</v>
      </c>
      <c r="P3914" t="s">
        <v>7235</v>
      </c>
      <c r="Q3914" s="11" t="s">
        <v>8319</v>
      </c>
      <c r="R3914" t="s">
        <v>8357</v>
      </c>
      <c r="S3914" s="12">
        <f t="shared" si="242"/>
        <v>42047.05574074074</v>
      </c>
      <c r="T3914">
        <f t="shared" si="243"/>
        <v>2015</v>
      </c>
    </row>
    <row r="3915" spans="1:20" ht="43.2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9">
        <f t="shared" si="241"/>
        <v>0</v>
      </c>
      <c r="P3915" t="s">
        <v>7235</v>
      </c>
      <c r="Q3915" s="11" t="s">
        <v>8323</v>
      </c>
      <c r="R3915" t="s">
        <v>8326</v>
      </c>
      <c r="S3915" s="12">
        <f t="shared" si="242"/>
        <v>42408.999571759254</v>
      </c>
      <c r="T3915">
        <f t="shared" si="243"/>
        <v>2016</v>
      </c>
    </row>
    <row r="3916" spans="1:20" ht="43.2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9">
        <f t="shared" si="241"/>
        <v>0</v>
      </c>
      <c r="P3916" t="s">
        <v>7235</v>
      </c>
      <c r="Q3916" s="11" t="s">
        <v>8319</v>
      </c>
      <c r="R3916" t="s">
        <v>8345</v>
      </c>
      <c r="S3916" s="12">
        <f t="shared" si="242"/>
        <v>42154.726446759261</v>
      </c>
      <c r="T3916">
        <f t="shared" si="243"/>
        <v>2015</v>
      </c>
    </row>
    <row r="3917" spans="1:20" ht="57.6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9">
        <f t="shared" si="241"/>
        <v>0</v>
      </c>
      <c r="P3917" t="s">
        <v>7235</v>
      </c>
      <c r="Q3917" s="11" t="s">
        <v>8321</v>
      </c>
      <c r="R3917" t="s">
        <v>8339</v>
      </c>
      <c r="S3917" s="12">
        <f t="shared" si="242"/>
        <v>42285.909027777772</v>
      </c>
      <c r="T3917">
        <f t="shared" si="243"/>
        <v>2015</v>
      </c>
    </row>
    <row r="3918" spans="1:20" ht="57.6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9">
        <f t="shared" si="241"/>
        <v>0</v>
      </c>
      <c r="P3918" t="s">
        <v>7235</v>
      </c>
      <c r="Q3918" s="11" t="s">
        <v>8327</v>
      </c>
      <c r="R3918" t="s">
        <v>8350</v>
      </c>
      <c r="S3918" s="12">
        <f t="shared" si="242"/>
        <v>40291.81150462963</v>
      </c>
      <c r="T3918">
        <f t="shared" si="243"/>
        <v>2010</v>
      </c>
    </row>
    <row r="3919" spans="1:20" ht="43.2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9">
        <f t="shared" si="241"/>
        <v>0</v>
      </c>
      <c r="P3919" t="s">
        <v>7235</v>
      </c>
      <c r="Q3919" s="11" t="s">
        <v>8319</v>
      </c>
      <c r="R3919" t="s">
        <v>8345</v>
      </c>
      <c r="S3919" s="12">
        <f t="shared" si="242"/>
        <v>42029.07131944444</v>
      </c>
      <c r="T3919">
        <f t="shared" si="243"/>
        <v>2015</v>
      </c>
    </row>
    <row r="3920" spans="1:20" ht="43.2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9">
        <f t="shared" si="241"/>
        <v>0</v>
      </c>
      <c r="P3920" t="s">
        <v>7235</v>
      </c>
      <c r="Q3920" s="11" t="s">
        <v>8313</v>
      </c>
      <c r="R3920" t="s">
        <v>8353</v>
      </c>
      <c r="S3920" s="12">
        <f t="shared" si="242"/>
        <v>41847.930694444447</v>
      </c>
      <c r="T3920">
        <f t="shared" si="243"/>
        <v>2014</v>
      </c>
    </row>
    <row r="3921" spans="1:20" ht="43.2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9">
        <f t="shared" si="241"/>
        <v>0</v>
      </c>
      <c r="P3921" t="s">
        <v>7235</v>
      </c>
      <c r="Q3921" s="11" t="s">
        <v>8321</v>
      </c>
      <c r="R3921" t="s">
        <v>8325</v>
      </c>
      <c r="S3921" s="12">
        <f t="shared" si="242"/>
        <v>42072.758981481486</v>
      </c>
      <c r="T3921">
        <f t="shared" si="243"/>
        <v>2015</v>
      </c>
    </row>
    <row r="3922" spans="1:20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9">
        <f t="shared" si="241"/>
        <v>0</v>
      </c>
      <c r="P3922" t="s">
        <v>7235</v>
      </c>
      <c r="Q3922" s="11" t="s">
        <v>8321</v>
      </c>
      <c r="R3922" t="s">
        <v>8325</v>
      </c>
      <c r="S3922" s="12">
        <f t="shared" si="242"/>
        <v>42255.927824074075</v>
      </c>
      <c r="T3922">
        <f t="shared" si="243"/>
        <v>2015</v>
      </c>
    </row>
    <row r="3923" spans="1:20" ht="28.8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241"/>
        <v>0</v>
      </c>
      <c r="P3923" t="s">
        <v>7235</v>
      </c>
      <c r="Q3923" s="11" t="s">
        <v>8321</v>
      </c>
      <c r="R3923" t="s">
        <v>8339</v>
      </c>
      <c r="S3923" s="12">
        <f t="shared" si="242"/>
        <v>41827.989861111113</v>
      </c>
      <c r="T3923">
        <f t="shared" si="243"/>
        <v>2014</v>
      </c>
    </row>
    <row r="3924" spans="1:20" ht="43.2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9">
        <f t="shared" si="241"/>
        <v>0</v>
      </c>
      <c r="P3924" t="s">
        <v>7235</v>
      </c>
      <c r="Q3924" s="11" t="s">
        <v>8319</v>
      </c>
      <c r="R3924" t="s">
        <v>8345</v>
      </c>
      <c r="S3924" s="12">
        <f t="shared" si="242"/>
        <v>41897.660833333335</v>
      </c>
      <c r="T3924">
        <f t="shared" si="243"/>
        <v>2014</v>
      </c>
    </row>
    <row r="3925" spans="1:20" ht="28.8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9">
        <f t="shared" si="241"/>
        <v>0</v>
      </c>
      <c r="P3925" t="s">
        <v>7235</v>
      </c>
      <c r="Q3925" s="11" t="s">
        <v>8311</v>
      </c>
      <c r="R3925" t="s">
        <v>8348</v>
      </c>
      <c r="S3925" s="12">
        <f t="shared" si="242"/>
        <v>42289.89634259259</v>
      </c>
      <c r="T3925">
        <f t="shared" si="243"/>
        <v>2015</v>
      </c>
    </row>
    <row r="3926" spans="1:20" ht="43.2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9">
        <f t="shared" si="241"/>
        <v>0</v>
      </c>
      <c r="P3926" t="s">
        <v>7235</v>
      </c>
      <c r="Q3926" s="11" t="s">
        <v>8313</v>
      </c>
      <c r="R3926" t="s">
        <v>8355</v>
      </c>
      <c r="S3926" s="12">
        <f t="shared" si="242"/>
        <v>42219.282951388886</v>
      </c>
      <c r="T3926">
        <f t="shared" si="243"/>
        <v>2015</v>
      </c>
    </row>
    <row r="3927" spans="1:20" ht="43.2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1"/>
        <v>0</v>
      </c>
      <c r="P3927" t="s">
        <v>7235</v>
      </c>
      <c r="Q3927" s="11" t="s">
        <v>8327</v>
      </c>
      <c r="R3927" t="s">
        <v>8330</v>
      </c>
      <c r="S3927" s="12">
        <f t="shared" si="242"/>
        <v>42779.21365740741</v>
      </c>
      <c r="T3927">
        <f t="shared" si="243"/>
        <v>2017</v>
      </c>
    </row>
    <row r="3928" spans="1:20" ht="57.6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9">
        <f t="shared" si="241"/>
        <v>0</v>
      </c>
      <c r="P3928" t="s">
        <v>7235</v>
      </c>
      <c r="Q3928" s="11" t="s">
        <v>8319</v>
      </c>
      <c r="R3928" t="s">
        <v>8345</v>
      </c>
      <c r="S3928" s="12">
        <f t="shared" si="242"/>
        <v>42238.022905092599</v>
      </c>
      <c r="T3928">
        <f t="shared" si="243"/>
        <v>2015</v>
      </c>
    </row>
    <row r="3929" spans="1:20" ht="43.2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9">
        <f t="shared" si="241"/>
        <v>0</v>
      </c>
      <c r="P3929" t="s">
        <v>7235</v>
      </c>
      <c r="Q3929" s="11" t="s">
        <v>8323</v>
      </c>
      <c r="R3929" t="s">
        <v>8326</v>
      </c>
      <c r="S3929" s="12">
        <f t="shared" si="242"/>
        <v>42253.633159722223</v>
      </c>
      <c r="T3929">
        <f t="shared" si="243"/>
        <v>2015</v>
      </c>
    </row>
    <row r="3930" spans="1:20" ht="57.6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9">
        <f t="shared" si="241"/>
        <v>0</v>
      </c>
      <c r="P3930" t="s">
        <v>7235</v>
      </c>
      <c r="Q3930" s="11" t="s">
        <v>8311</v>
      </c>
      <c r="R3930" t="s">
        <v>8356</v>
      </c>
      <c r="S3930" s="12">
        <f t="shared" si="242"/>
        <v>42632.328784722224</v>
      </c>
      <c r="T3930">
        <f t="shared" si="243"/>
        <v>2016</v>
      </c>
    </row>
    <row r="3931" spans="1:20" ht="43.2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9">
        <f t="shared" si="241"/>
        <v>0</v>
      </c>
      <c r="P3931" t="s">
        <v>7235</v>
      </c>
      <c r="Q3931" s="11" t="s">
        <v>8321</v>
      </c>
      <c r="R3931" t="s">
        <v>8337</v>
      </c>
      <c r="S3931" s="12">
        <f t="shared" si="242"/>
        <v>42559.064143518524</v>
      </c>
      <c r="T3931">
        <f t="shared" si="243"/>
        <v>2016</v>
      </c>
    </row>
    <row r="3932" spans="1:20" ht="43.2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9">
        <f t="shared" si="241"/>
        <v>0</v>
      </c>
      <c r="P3932" t="s">
        <v>7235</v>
      </c>
      <c r="Q3932" s="11" t="s">
        <v>8327</v>
      </c>
      <c r="R3932" t="s">
        <v>8350</v>
      </c>
      <c r="S3932" s="12">
        <f t="shared" si="242"/>
        <v>41562.67155092593</v>
      </c>
      <c r="T3932">
        <f t="shared" si="243"/>
        <v>2013</v>
      </c>
    </row>
    <row r="3933" spans="1:20" ht="43.2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9">
        <f t="shared" si="241"/>
        <v>0</v>
      </c>
      <c r="P3933" t="s">
        <v>7235</v>
      </c>
      <c r="Q3933" s="11" t="s">
        <v>8327</v>
      </c>
      <c r="R3933" t="s">
        <v>8330</v>
      </c>
      <c r="S3933" s="12">
        <f t="shared" si="242"/>
        <v>42179.306388888886</v>
      </c>
      <c r="T3933">
        <f t="shared" si="243"/>
        <v>2015</v>
      </c>
    </row>
    <row r="3934" spans="1:20" ht="43.2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9">
        <f t="shared" si="241"/>
        <v>0</v>
      </c>
      <c r="P3934" t="s">
        <v>7235</v>
      </c>
      <c r="Q3934" s="11" t="s">
        <v>8308</v>
      </c>
      <c r="R3934" t="s">
        <v>8342</v>
      </c>
      <c r="S3934" s="12">
        <f t="shared" si="242"/>
        <v>41897.702199074076</v>
      </c>
      <c r="T3934">
        <f t="shared" si="243"/>
        <v>2014</v>
      </c>
    </row>
    <row r="3935" spans="1:20" ht="43.2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9">
        <f t="shared" si="241"/>
        <v>0</v>
      </c>
      <c r="P3935" t="s">
        <v>7235</v>
      </c>
      <c r="Q3935" s="11" t="s">
        <v>8323</v>
      </c>
      <c r="R3935" t="s">
        <v>8326</v>
      </c>
      <c r="S3935" s="12">
        <f t="shared" si="242"/>
        <v>41916.597638888888</v>
      </c>
      <c r="T3935">
        <f t="shared" si="243"/>
        <v>2014</v>
      </c>
    </row>
    <row r="3936" spans="1:20" ht="43.2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9">
        <f t="shared" si="241"/>
        <v>0</v>
      </c>
      <c r="P3936" t="s">
        <v>7235</v>
      </c>
      <c r="Q3936" s="11" t="s">
        <v>8323</v>
      </c>
      <c r="R3936" t="s">
        <v>8335</v>
      </c>
      <c r="S3936" s="12">
        <f t="shared" si="242"/>
        <v>42255.696006944447</v>
      </c>
      <c r="T3936">
        <f t="shared" si="243"/>
        <v>2015</v>
      </c>
    </row>
    <row r="3937" spans="1:20" ht="43.2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9">
        <f t="shared" si="241"/>
        <v>0</v>
      </c>
      <c r="P3937" t="s">
        <v>7235</v>
      </c>
      <c r="Q3937" s="11" t="s">
        <v>8323</v>
      </c>
      <c r="R3937" t="s">
        <v>8326</v>
      </c>
      <c r="S3937" s="12">
        <f t="shared" si="242"/>
        <v>42457.932025462964</v>
      </c>
      <c r="T3937">
        <f t="shared" si="243"/>
        <v>2016</v>
      </c>
    </row>
    <row r="3938" spans="1:20" ht="43.2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9">
        <f t="shared" si="241"/>
        <v>0</v>
      </c>
      <c r="P3938" t="s">
        <v>7235</v>
      </c>
      <c r="Q3938" s="11" t="s">
        <v>8319</v>
      </c>
      <c r="R3938" t="s">
        <v>8345</v>
      </c>
      <c r="S3938" s="12">
        <f t="shared" si="242"/>
        <v>41830.723611111112</v>
      </c>
      <c r="T3938">
        <f t="shared" si="243"/>
        <v>2014</v>
      </c>
    </row>
    <row r="3939" spans="1:20" ht="28.8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9">
        <f t="shared" si="241"/>
        <v>0</v>
      </c>
      <c r="P3939" t="s">
        <v>7235</v>
      </c>
      <c r="Q3939" s="11" t="s">
        <v>8321</v>
      </c>
      <c r="R3939" t="s">
        <v>8337</v>
      </c>
      <c r="S3939" s="12">
        <f t="shared" si="242"/>
        <v>42221.909930555557</v>
      </c>
      <c r="T3939">
        <f t="shared" si="243"/>
        <v>2015</v>
      </c>
    </row>
    <row r="3940" spans="1:20" ht="43.2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9">
        <f t="shared" si="241"/>
        <v>0</v>
      </c>
      <c r="P3940" t="s">
        <v>7235</v>
      </c>
      <c r="Q3940" s="11" t="s">
        <v>8321</v>
      </c>
      <c r="R3940" t="s">
        <v>8337</v>
      </c>
      <c r="S3940" s="12">
        <f t="shared" si="242"/>
        <v>41904.07671296296</v>
      </c>
      <c r="T3940">
        <f t="shared" si="243"/>
        <v>2014</v>
      </c>
    </row>
    <row r="3941" spans="1:20" ht="43.2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9">
        <f t="shared" si="241"/>
        <v>0</v>
      </c>
      <c r="P3941" t="s">
        <v>7235</v>
      </c>
      <c r="Q3941" s="11" t="s">
        <v>8321</v>
      </c>
      <c r="R3941" t="s">
        <v>8325</v>
      </c>
      <c r="S3941" s="12">
        <f t="shared" si="242"/>
        <v>42171.913090277783</v>
      </c>
      <c r="T3941">
        <f t="shared" si="243"/>
        <v>2015</v>
      </c>
    </row>
    <row r="3942" spans="1:20" ht="43.2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9">
        <f t="shared" si="241"/>
        <v>0</v>
      </c>
      <c r="P3942" t="s">
        <v>7235</v>
      </c>
      <c r="Q3942" s="11" t="s">
        <v>8321</v>
      </c>
      <c r="R3942" t="s">
        <v>8325</v>
      </c>
      <c r="S3942" s="12">
        <f t="shared" si="242"/>
        <v>42767.812893518523</v>
      </c>
      <c r="T3942">
        <f t="shared" si="243"/>
        <v>2017</v>
      </c>
    </row>
    <row r="3943" spans="1:20" ht="57.6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9">
        <f t="shared" si="241"/>
        <v>0</v>
      </c>
      <c r="P3943" t="s">
        <v>7235</v>
      </c>
      <c r="Q3943" s="11" t="s">
        <v>8321</v>
      </c>
      <c r="R3943" t="s">
        <v>8339</v>
      </c>
      <c r="S3943" s="12">
        <f t="shared" si="242"/>
        <v>40070.901412037041</v>
      </c>
      <c r="T3943">
        <f t="shared" si="243"/>
        <v>2009</v>
      </c>
    </row>
    <row r="3944" spans="1:20" ht="28.8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241"/>
        <v>0</v>
      </c>
      <c r="P3944" t="s">
        <v>7235</v>
      </c>
      <c r="Q3944" s="11" t="s">
        <v>8321</v>
      </c>
      <c r="R3944" t="s">
        <v>8339</v>
      </c>
      <c r="S3944" s="12">
        <f t="shared" si="242"/>
        <v>42091.778703703705</v>
      </c>
      <c r="T3944">
        <f t="shared" si="243"/>
        <v>2015</v>
      </c>
    </row>
    <row r="3945" spans="1:20" ht="43.2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1"/>
        <v>0</v>
      </c>
      <c r="P3945" t="s">
        <v>7235</v>
      </c>
      <c r="Q3945" s="11" t="s">
        <v>8308</v>
      </c>
      <c r="R3945" t="s">
        <v>8342</v>
      </c>
      <c r="S3945" s="12">
        <f t="shared" si="242"/>
        <v>42761.376238425932</v>
      </c>
      <c r="T3945">
        <f t="shared" si="243"/>
        <v>2017</v>
      </c>
    </row>
    <row r="3946" spans="1:20" ht="43.2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1"/>
        <v>0</v>
      </c>
      <c r="P3946" t="s">
        <v>7235</v>
      </c>
      <c r="Q3946" s="11" t="s">
        <v>8308</v>
      </c>
      <c r="R3946" t="s">
        <v>8342</v>
      </c>
      <c r="S3946" s="12">
        <f t="shared" si="242"/>
        <v>42108.988900462966</v>
      </c>
      <c r="T3946">
        <f t="shared" si="243"/>
        <v>2015</v>
      </c>
    </row>
    <row r="3947" spans="1:20" ht="43.2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1"/>
        <v>0</v>
      </c>
      <c r="P3947" t="s">
        <v>7235</v>
      </c>
      <c r="Q3947" s="11" t="s">
        <v>8308</v>
      </c>
      <c r="R3947" t="s">
        <v>8342</v>
      </c>
      <c r="S3947" s="12">
        <f t="shared" si="242"/>
        <v>41803.692789351851</v>
      </c>
      <c r="T3947">
        <f t="shared" si="243"/>
        <v>2014</v>
      </c>
    </row>
    <row r="3948" spans="1:20" ht="43.2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9">
        <f t="shared" si="241"/>
        <v>0</v>
      </c>
      <c r="P3948" t="s">
        <v>7235</v>
      </c>
      <c r="Q3948" s="11" t="s">
        <v>8311</v>
      </c>
      <c r="R3948" t="s">
        <v>8352</v>
      </c>
      <c r="S3948" s="12">
        <f t="shared" si="242"/>
        <v>42227.173159722224</v>
      </c>
      <c r="T3948">
        <f t="shared" si="243"/>
        <v>2015</v>
      </c>
    </row>
    <row r="3949" spans="1:20" ht="57.6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9">
        <f t="shared" si="241"/>
        <v>0</v>
      </c>
      <c r="P3949" t="s">
        <v>7235</v>
      </c>
      <c r="Q3949" s="11" t="s">
        <v>8327</v>
      </c>
      <c r="R3949" t="s">
        <v>8350</v>
      </c>
      <c r="S3949" s="12">
        <f t="shared" si="242"/>
        <v>42248.723738425921</v>
      </c>
      <c r="T3949">
        <f t="shared" si="243"/>
        <v>2015</v>
      </c>
    </row>
    <row r="3950" spans="1:20" ht="57.6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1"/>
        <v>0</v>
      </c>
      <c r="P3950" t="s">
        <v>7235</v>
      </c>
      <c r="Q3950" s="11" t="s">
        <v>8308</v>
      </c>
      <c r="R3950" t="s">
        <v>8310</v>
      </c>
      <c r="S3950" s="12">
        <f t="shared" si="242"/>
        <v>42614.356770833328</v>
      </c>
      <c r="T3950">
        <f t="shared" si="243"/>
        <v>2016</v>
      </c>
    </row>
    <row r="3951" spans="1:20" ht="43.2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9">
        <f t="shared" si="241"/>
        <v>0</v>
      </c>
      <c r="P3951" t="s">
        <v>7235</v>
      </c>
      <c r="Q3951" s="11" t="s">
        <v>8316</v>
      </c>
      <c r="R3951" t="s">
        <v>8344</v>
      </c>
      <c r="S3951" s="12">
        <f t="shared" si="242"/>
        <v>42192.462048611109</v>
      </c>
      <c r="T3951">
        <f t="shared" si="243"/>
        <v>2015</v>
      </c>
    </row>
    <row r="3952" spans="1:20" ht="43.2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9">
        <f t="shared" si="241"/>
        <v>0</v>
      </c>
      <c r="P3952" t="s">
        <v>7235</v>
      </c>
      <c r="Q3952" s="11" t="s">
        <v>8327</v>
      </c>
      <c r="R3952" t="s">
        <v>8354</v>
      </c>
      <c r="S3952" s="12">
        <f t="shared" si="242"/>
        <v>42193.941759259258</v>
      </c>
      <c r="T3952">
        <f t="shared" si="243"/>
        <v>2015</v>
      </c>
    </row>
    <row r="3953" spans="1:20" ht="57.6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9">
        <f t="shared" si="241"/>
        <v>0</v>
      </c>
      <c r="P3953" t="s">
        <v>7235</v>
      </c>
      <c r="Q3953" s="11" t="s">
        <v>8311</v>
      </c>
      <c r="R3953" t="s">
        <v>8348</v>
      </c>
      <c r="S3953" s="12">
        <f t="shared" si="242"/>
        <v>41831.705555555556</v>
      </c>
      <c r="T3953">
        <f t="shared" si="243"/>
        <v>2014</v>
      </c>
    </row>
    <row r="3954" spans="1:20" ht="43.2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9">
        <f t="shared" si="241"/>
        <v>0</v>
      </c>
      <c r="P3954" t="s">
        <v>7235</v>
      </c>
      <c r="Q3954" s="11" t="s">
        <v>8311</v>
      </c>
      <c r="R3954" t="s">
        <v>8352</v>
      </c>
      <c r="S3954" s="12">
        <f t="shared" si="242"/>
        <v>41198.611712962964</v>
      </c>
      <c r="T3954">
        <f t="shared" si="243"/>
        <v>2012</v>
      </c>
    </row>
    <row r="3955" spans="1:20" ht="57.6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9">
        <f t="shared" si="241"/>
        <v>0</v>
      </c>
      <c r="P3955" t="s">
        <v>7235</v>
      </c>
      <c r="Q3955" s="11" t="s">
        <v>8327</v>
      </c>
      <c r="R3955" t="s">
        <v>8330</v>
      </c>
      <c r="S3955" s="12">
        <f t="shared" si="242"/>
        <v>42125.913807870369</v>
      </c>
      <c r="T3955">
        <f t="shared" si="243"/>
        <v>2015</v>
      </c>
    </row>
    <row r="3956" spans="1:20" ht="43.2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9">
        <f t="shared" si="241"/>
        <v>0</v>
      </c>
      <c r="P3956" t="s">
        <v>7235</v>
      </c>
      <c r="Q3956" s="11" t="s">
        <v>8327</v>
      </c>
      <c r="R3956" t="s">
        <v>8330</v>
      </c>
      <c r="S3956" s="12">
        <f t="shared" si="242"/>
        <v>42319.461377314816</v>
      </c>
      <c r="T3956">
        <f t="shared" si="243"/>
        <v>2015</v>
      </c>
    </row>
    <row r="3957" spans="1:20" ht="43.2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1"/>
        <v>0</v>
      </c>
      <c r="P3957" t="s">
        <v>7235</v>
      </c>
      <c r="Q3957" s="11" t="s">
        <v>8308</v>
      </c>
      <c r="R3957" t="s">
        <v>8342</v>
      </c>
      <c r="S3957" s="12">
        <f t="shared" si="242"/>
        <v>42167.813703703709</v>
      </c>
      <c r="T3957">
        <f t="shared" si="243"/>
        <v>2015</v>
      </c>
    </row>
    <row r="3958" spans="1:20" ht="43.2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9">
        <f t="shared" si="241"/>
        <v>0</v>
      </c>
      <c r="P3958" t="s">
        <v>7235</v>
      </c>
      <c r="Q3958" s="11" t="s">
        <v>8319</v>
      </c>
      <c r="R3958" t="s">
        <v>8357</v>
      </c>
      <c r="S3958" s="12">
        <f t="shared" si="242"/>
        <v>41926.680879629632</v>
      </c>
      <c r="T3958">
        <f t="shared" si="243"/>
        <v>2014</v>
      </c>
    </row>
    <row r="3959" spans="1:20" ht="43.2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9">
        <f t="shared" si="241"/>
        <v>0</v>
      </c>
      <c r="P3959" t="s">
        <v>7235</v>
      </c>
      <c r="Q3959" s="11" t="s">
        <v>8311</v>
      </c>
      <c r="R3959" t="s">
        <v>8356</v>
      </c>
      <c r="S3959" s="12">
        <f t="shared" si="242"/>
        <v>41415.461319444446</v>
      </c>
      <c r="T3959">
        <f t="shared" si="243"/>
        <v>2013</v>
      </c>
    </row>
    <row r="3960" spans="1:20" ht="43.2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9">
        <f t="shared" si="241"/>
        <v>0</v>
      </c>
      <c r="P3960" t="s">
        <v>7235</v>
      </c>
      <c r="Q3960" s="11" t="s">
        <v>8323</v>
      </c>
      <c r="R3960" t="s">
        <v>8335</v>
      </c>
      <c r="S3960" s="12">
        <f t="shared" si="242"/>
        <v>42236.276053240741</v>
      </c>
      <c r="T3960">
        <f t="shared" si="243"/>
        <v>2015</v>
      </c>
    </row>
    <row r="3961" spans="1:20" ht="57.6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9">
        <f t="shared" si="241"/>
        <v>0</v>
      </c>
      <c r="P3961" t="s">
        <v>7235</v>
      </c>
      <c r="Q3961" s="11" t="s">
        <v>8323</v>
      </c>
      <c r="R3961" t="s">
        <v>8326</v>
      </c>
      <c r="S3961" s="12">
        <f t="shared" si="242"/>
        <v>42213.662905092591</v>
      </c>
      <c r="T3961">
        <f t="shared" si="243"/>
        <v>2015</v>
      </c>
    </row>
    <row r="3962" spans="1:20" ht="43.2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9">
        <f t="shared" si="241"/>
        <v>0</v>
      </c>
      <c r="P3962" t="s">
        <v>7235</v>
      </c>
      <c r="Q3962" s="11" t="s">
        <v>8323</v>
      </c>
      <c r="R3962" t="s">
        <v>8326</v>
      </c>
      <c r="S3962" s="12">
        <f t="shared" si="242"/>
        <v>41941.585231481484</v>
      </c>
      <c r="T3962">
        <f t="shared" si="243"/>
        <v>2014</v>
      </c>
    </row>
    <row r="3963" spans="1:20" ht="43.2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9">
        <f t="shared" si="241"/>
        <v>0</v>
      </c>
      <c r="P3963" t="s">
        <v>7235</v>
      </c>
      <c r="Q3963" s="11" t="s">
        <v>8311</v>
      </c>
      <c r="R3963" t="s">
        <v>8348</v>
      </c>
      <c r="S3963" s="12">
        <f t="shared" si="242"/>
        <v>42199.873402777783</v>
      </c>
      <c r="T3963">
        <f t="shared" si="243"/>
        <v>2015</v>
      </c>
    </row>
    <row r="3964" spans="1:20" ht="43.2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9">
        <f t="shared" si="241"/>
        <v>0</v>
      </c>
      <c r="P3964" t="s">
        <v>7235</v>
      </c>
      <c r="Q3964" s="11" t="s">
        <v>8323</v>
      </c>
      <c r="R3964" t="s">
        <v>8326</v>
      </c>
      <c r="S3964" s="12">
        <f t="shared" si="242"/>
        <v>42390.002650462964</v>
      </c>
      <c r="T3964">
        <f t="shared" si="243"/>
        <v>2016</v>
      </c>
    </row>
    <row r="3965" spans="1:20" ht="57.6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9">
        <f t="shared" si="241"/>
        <v>0</v>
      </c>
      <c r="P3965" t="s">
        <v>7235</v>
      </c>
      <c r="Q3965" s="11" t="s">
        <v>8346</v>
      </c>
      <c r="R3965" t="s">
        <v>8347</v>
      </c>
      <c r="S3965" s="12">
        <f t="shared" si="242"/>
        <v>42483.797395833331</v>
      </c>
      <c r="T3965">
        <f t="shared" si="243"/>
        <v>2016</v>
      </c>
    </row>
    <row r="3966" spans="1:20" ht="43.2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1"/>
        <v>0</v>
      </c>
      <c r="P3966" t="s">
        <v>7235</v>
      </c>
      <c r="Q3966" s="11" t="s">
        <v>8308</v>
      </c>
      <c r="R3966" t="s">
        <v>8342</v>
      </c>
      <c r="S3966" s="12">
        <f t="shared" si="242"/>
        <v>42276.120636574073</v>
      </c>
      <c r="T3966">
        <f t="shared" si="243"/>
        <v>2015</v>
      </c>
    </row>
    <row r="3967" spans="1:20" ht="43.2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9">
        <f t="shared" si="241"/>
        <v>0</v>
      </c>
      <c r="P3967" t="s">
        <v>7235</v>
      </c>
      <c r="Q3967" s="11" t="s">
        <v>8321</v>
      </c>
      <c r="R3967" t="s">
        <v>8337</v>
      </c>
      <c r="S3967" s="12">
        <f t="shared" si="242"/>
        <v>42114.928726851853</v>
      </c>
      <c r="T3967">
        <f t="shared" si="243"/>
        <v>2015</v>
      </c>
    </row>
    <row r="3968" spans="1:20" ht="43.2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9">
        <f t="shared" si="241"/>
        <v>0</v>
      </c>
      <c r="P3968" t="s">
        <v>7235</v>
      </c>
      <c r="Q3968" s="11" t="s">
        <v>8311</v>
      </c>
      <c r="R3968" t="s">
        <v>8352</v>
      </c>
      <c r="S3968" s="12">
        <f t="shared" si="242"/>
        <v>42021.783368055556</v>
      </c>
      <c r="T3968">
        <f t="shared" si="243"/>
        <v>2015</v>
      </c>
    </row>
    <row r="3969" spans="1:20" ht="28.8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9">
        <f t="shared" si="241"/>
        <v>0</v>
      </c>
      <c r="P3969" t="s">
        <v>7235</v>
      </c>
      <c r="Q3969" s="11" t="s">
        <v>8346</v>
      </c>
      <c r="R3969" t="s">
        <v>8347</v>
      </c>
      <c r="S3969" s="12">
        <f t="shared" si="242"/>
        <v>42432.276712962965</v>
      </c>
      <c r="T3969">
        <f t="shared" si="243"/>
        <v>2016</v>
      </c>
    </row>
    <row r="3970" spans="1:20" ht="43.2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9">
        <f t="shared" si="241"/>
        <v>0</v>
      </c>
      <c r="P3970" t="s">
        <v>7235</v>
      </c>
      <c r="Q3970" s="11" t="s">
        <v>8316</v>
      </c>
      <c r="R3970" t="s">
        <v>8344</v>
      </c>
      <c r="S3970" s="12">
        <f t="shared" si="242"/>
        <v>42022.006099537044</v>
      </c>
      <c r="T3970">
        <f t="shared" si="243"/>
        <v>2015</v>
      </c>
    </row>
    <row r="3971" spans="1:20" ht="43.2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9">
        <f t="shared" ref="O3971:O4034" si="244">ROUND(E3971/D3971*100,0)</f>
        <v>0</v>
      </c>
      <c r="P3971" t="s">
        <v>7235</v>
      </c>
      <c r="Q3971" s="11" t="s">
        <v>8311</v>
      </c>
      <c r="R3971" t="s">
        <v>8348</v>
      </c>
      <c r="S3971" s="12">
        <f t="shared" ref="S3971:S4034" si="245">(((J3971/60)/60)/24)+DATE(1970,1,1)</f>
        <v>41945.133506944447</v>
      </c>
      <c r="T3971">
        <f t="shared" ref="T3971:T4034" si="246">YEAR(S3971)</f>
        <v>2014</v>
      </c>
    </row>
    <row r="3972" spans="1:20" ht="57.6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9">
        <f t="shared" si="244"/>
        <v>0</v>
      </c>
      <c r="P3972" t="s">
        <v>7235</v>
      </c>
      <c r="Q3972" s="11" t="s">
        <v>8311</v>
      </c>
      <c r="R3972" t="s">
        <v>8349</v>
      </c>
      <c r="S3972" s="12">
        <f t="shared" si="245"/>
        <v>40079.566157407404</v>
      </c>
      <c r="T3972">
        <f t="shared" si="246"/>
        <v>2009</v>
      </c>
    </row>
    <row r="3973" spans="1:20" ht="43.2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9">
        <f t="shared" si="244"/>
        <v>0</v>
      </c>
      <c r="P3973" t="s">
        <v>7235</v>
      </c>
      <c r="Q3973" s="11" t="s">
        <v>8327</v>
      </c>
      <c r="R3973" t="s">
        <v>8330</v>
      </c>
      <c r="S3973" s="12">
        <f t="shared" si="245"/>
        <v>42325.683807870373</v>
      </c>
      <c r="T3973">
        <f t="shared" si="246"/>
        <v>2015</v>
      </c>
    </row>
    <row r="3974" spans="1:20" ht="43.2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9">
        <f t="shared" si="244"/>
        <v>0</v>
      </c>
      <c r="P3974" t="s">
        <v>7235</v>
      </c>
      <c r="Q3974" s="11" t="s">
        <v>8308</v>
      </c>
      <c r="R3974" t="s">
        <v>8342</v>
      </c>
      <c r="S3974" s="12">
        <f t="shared" si="245"/>
        <v>42157.916481481487</v>
      </c>
      <c r="T3974">
        <f t="shared" si="246"/>
        <v>2015</v>
      </c>
    </row>
    <row r="3975" spans="1:20" ht="43.2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9">
        <f t="shared" si="244"/>
        <v>0</v>
      </c>
      <c r="P3975" t="s">
        <v>7235</v>
      </c>
      <c r="Q3975" s="11" t="s">
        <v>8311</v>
      </c>
      <c r="R3975" t="s">
        <v>8356</v>
      </c>
      <c r="S3975" s="12">
        <f t="shared" si="245"/>
        <v>41194.579027777778</v>
      </c>
      <c r="T3975">
        <f t="shared" si="246"/>
        <v>2012</v>
      </c>
    </row>
    <row r="3976" spans="1:20" ht="43.2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9">
        <f t="shared" si="244"/>
        <v>0</v>
      </c>
      <c r="P3976" t="s">
        <v>7235</v>
      </c>
      <c r="Q3976" s="11" t="s">
        <v>8323</v>
      </c>
      <c r="R3976" t="s">
        <v>8335</v>
      </c>
      <c r="S3976" s="12">
        <f t="shared" si="245"/>
        <v>42683.151331018518</v>
      </c>
      <c r="T3976">
        <f t="shared" si="246"/>
        <v>2016</v>
      </c>
    </row>
    <row r="3977" spans="1:20" ht="43.2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4"/>
        <v>0</v>
      </c>
      <c r="P3977" t="s">
        <v>7235</v>
      </c>
      <c r="Q3977" s="11" t="s">
        <v>8323</v>
      </c>
      <c r="R3977" t="s">
        <v>8326</v>
      </c>
      <c r="S3977" s="12">
        <f t="shared" si="245"/>
        <v>42282.655543981484</v>
      </c>
      <c r="T3977">
        <f t="shared" si="246"/>
        <v>2015</v>
      </c>
    </row>
    <row r="3978" spans="1:20" ht="43.2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9">
        <f t="shared" si="244"/>
        <v>0</v>
      </c>
      <c r="P3978" t="s">
        <v>7235</v>
      </c>
      <c r="Q3978" s="11" t="s">
        <v>8311</v>
      </c>
      <c r="R3978" t="s">
        <v>8352</v>
      </c>
      <c r="S3978" s="12">
        <f t="shared" si="245"/>
        <v>42690.858449074076</v>
      </c>
      <c r="T3978">
        <f t="shared" si="246"/>
        <v>2016</v>
      </c>
    </row>
    <row r="3979" spans="1:20" ht="43.2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9">
        <f t="shared" si="244"/>
        <v>0</v>
      </c>
      <c r="P3979" t="s">
        <v>7235</v>
      </c>
      <c r="Q3979" s="11" t="s">
        <v>8346</v>
      </c>
      <c r="R3979" t="s">
        <v>8347</v>
      </c>
      <c r="S3979" s="12">
        <f t="shared" si="245"/>
        <v>42406.992418981477</v>
      </c>
      <c r="T3979">
        <f t="shared" si="246"/>
        <v>2016</v>
      </c>
    </row>
    <row r="3980" spans="1:20" ht="43.2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9">
        <f t="shared" si="244"/>
        <v>0</v>
      </c>
      <c r="P3980" t="s">
        <v>7235</v>
      </c>
      <c r="Q3980" s="11" t="s">
        <v>8313</v>
      </c>
      <c r="R3980" t="s">
        <v>8355</v>
      </c>
      <c r="S3980" s="12">
        <f t="shared" si="245"/>
        <v>42121.824525462958</v>
      </c>
      <c r="T3980">
        <f t="shared" si="246"/>
        <v>2015</v>
      </c>
    </row>
    <row r="3981" spans="1:20" ht="43.2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9">
        <f t="shared" si="244"/>
        <v>0</v>
      </c>
      <c r="P3981" t="s">
        <v>7235</v>
      </c>
      <c r="Q3981" s="11" t="s">
        <v>8327</v>
      </c>
      <c r="R3981" t="s">
        <v>8350</v>
      </c>
      <c r="S3981" s="12">
        <f t="shared" si="245"/>
        <v>40434.853402777779</v>
      </c>
      <c r="T3981">
        <f t="shared" si="246"/>
        <v>2010</v>
      </c>
    </row>
    <row r="3982" spans="1:20" ht="43.2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9">
        <f t="shared" si="244"/>
        <v>0</v>
      </c>
      <c r="P3982" t="s">
        <v>7235</v>
      </c>
      <c r="Q3982" s="11" t="s">
        <v>8311</v>
      </c>
      <c r="R3982" t="s">
        <v>8356</v>
      </c>
      <c r="S3982" s="12">
        <f t="shared" si="245"/>
        <v>41747.887060185189</v>
      </c>
      <c r="T3982">
        <f t="shared" si="246"/>
        <v>2014</v>
      </c>
    </row>
    <row r="3983" spans="1:20" ht="57.6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9">
        <f t="shared" si="244"/>
        <v>0</v>
      </c>
      <c r="P3983" t="s">
        <v>7235</v>
      </c>
      <c r="Q3983" s="11" t="s">
        <v>8316</v>
      </c>
      <c r="R3983" t="s">
        <v>8334</v>
      </c>
      <c r="S3983" s="12">
        <f t="shared" si="245"/>
        <v>41410.703993055555</v>
      </c>
      <c r="T3983">
        <f t="shared" si="246"/>
        <v>2013</v>
      </c>
    </row>
    <row r="3984" spans="1:20" ht="57.6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9">
        <f t="shared" si="244"/>
        <v>0</v>
      </c>
      <c r="P3984" t="s">
        <v>7235</v>
      </c>
      <c r="Q3984" s="11" t="s">
        <v>8313</v>
      </c>
      <c r="R3984" t="s">
        <v>8353</v>
      </c>
      <c r="S3984" s="12">
        <f t="shared" si="245"/>
        <v>42651.006273148145</v>
      </c>
      <c r="T3984">
        <f t="shared" si="246"/>
        <v>2016</v>
      </c>
    </row>
    <row r="3985" spans="1:20" ht="57.6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9">
        <f t="shared" si="244"/>
        <v>0</v>
      </c>
      <c r="P3985" t="s">
        <v>7235</v>
      </c>
      <c r="Q3985" s="11" t="s">
        <v>8321</v>
      </c>
      <c r="R3985" t="s">
        <v>8337</v>
      </c>
      <c r="S3985" s="12">
        <f t="shared" si="245"/>
        <v>42096.410115740742</v>
      </c>
      <c r="T3985">
        <f t="shared" si="246"/>
        <v>2015</v>
      </c>
    </row>
    <row r="3986" spans="1:20" ht="43.2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9">
        <f t="shared" si="244"/>
        <v>0</v>
      </c>
      <c r="P3986" t="s">
        <v>7235</v>
      </c>
      <c r="Q3986" s="11" t="s">
        <v>8321</v>
      </c>
      <c r="R3986" t="s">
        <v>8325</v>
      </c>
      <c r="S3986" s="12">
        <f t="shared" si="245"/>
        <v>42383.933993055558</v>
      </c>
      <c r="T3986">
        <f t="shared" si="246"/>
        <v>2016</v>
      </c>
    </row>
    <row r="3987" spans="1:20" ht="57.6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9">
        <f t="shared" si="244"/>
        <v>0</v>
      </c>
      <c r="P3987" t="s">
        <v>7235</v>
      </c>
      <c r="Q3987" s="11" t="s">
        <v>8321</v>
      </c>
      <c r="R3987" t="s">
        <v>8339</v>
      </c>
      <c r="S3987" s="12">
        <f t="shared" si="245"/>
        <v>42228.629884259266</v>
      </c>
      <c r="T3987">
        <f t="shared" si="246"/>
        <v>2015</v>
      </c>
    </row>
    <row r="3988" spans="1:20" ht="43.2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9">
        <f t="shared" si="244"/>
        <v>0</v>
      </c>
      <c r="P3988" t="s">
        <v>7235</v>
      </c>
      <c r="Q3988" s="11" t="s">
        <v>8327</v>
      </c>
      <c r="R3988" t="s">
        <v>8328</v>
      </c>
      <c r="S3988" s="12">
        <f t="shared" si="245"/>
        <v>41211.688750000001</v>
      </c>
      <c r="T3988">
        <f t="shared" si="246"/>
        <v>2012</v>
      </c>
    </row>
    <row r="3989" spans="1:20" ht="43.2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9">
        <f t="shared" si="244"/>
        <v>0</v>
      </c>
      <c r="P3989" t="s">
        <v>7235</v>
      </c>
      <c r="Q3989" s="11" t="s">
        <v>8346</v>
      </c>
      <c r="R3989" t="s">
        <v>8347</v>
      </c>
      <c r="S3989" s="12">
        <f t="shared" si="245"/>
        <v>42319.851388888885</v>
      </c>
      <c r="T3989">
        <f t="shared" si="246"/>
        <v>2015</v>
      </c>
    </row>
    <row r="3990" spans="1:20" ht="43.2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9">
        <f t="shared" si="244"/>
        <v>0</v>
      </c>
      <c r="P3990" t="s">
        <v>7235</v>
      </c>
      <c r="Q3990" s="11" t="s">
        <v>8316</v>
      </c>
      <c r="R3990" t="s">
        <v>8344</v>
      </c>
      <c r="S3990" s="12">
        <f t="shared" si="245"/>
        <v>42212.624189814815</v>
      </c>
      <c r="T3990">
        <f t="shared" si="246"/>
        <v>2015</v>
      </c>
    </row>
    <row r="3991" spans="1:20" ht="43.2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9">
        <f t="shared" si="244"/>
        <v>0</v>
      </c>
      <c r="P3991" t="s">
        <v>7235</v>
      </c>
      <c r="Q3991" s="11" t="s">
        <v>8327</v>
      </c>
      <c r="R3991" t="s">
        <v>8330</v>
      </c>
      <c r="S3991" s="12">
        <f t="shared" si="245"/>
        <v>42272.087766203709</v>
      </c>
      <c r="T3991">
        <f t="shared" si="246"/>
        <v>2015</v>
      </c>
    </row>
    <row r="3992" spans="1:20" ht="43.2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9">
        <f t="shared" si="244"/>
        <v>0</v>
      </c>
      <c r="P3992" t="s">
        <v>7235</v>
      </c>
      <c r="Q3992" s="11" t="s">
        <v>8327</v>
      </c>
      <c r="R3992" t="s">
        <v>8330</v>
      </c>
      <c r="S3992" s="12">
        <f t="shared" si="245"/>
        <v>42171.817384259266</v>
      </c>
      <c r="T3992">
        <f t="shared" si="246"/>
        <v>2015</v>
      </c>
    </row>
    <row r="3993" spans="1:20" ht="57.6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9">
        <f t="shared" si="244"/>
        <v>0</v>
      </c>
      <c r="P3993" t="s">
        <v>7235</v>
      </c>
      <c r="Q3993" s="11" t="s">
        <v>8313</v>
      </c>
      <c r="R3993" t="s">
        <v>8314</v>
      </c>
      <c r="S3993" s="12">
        <f t="shared" si="245"/>
        <v>42172.906678240746</v>
      </c>
      <c r="T3993">
        <f t="shared" si="246"/>
        <v>2015</v>
      </c>
    </row>
    <row r="3994" spans="1:20" ht="43.2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9">
        <f t="shared" si="244"/>
        <v>0</v>
      </c>
      <c r="P3994" t="s">
        <v>7235</v>
      </c>
      <c r="Q3994" s="11" t="s">
        <v>8308</v>
      </c>
      <c r="R3994" t="s">
        <v>8342</v>
      </c>
      <c r="S3994" s="12">
        <f t="shared" si="245"/>
        <v>42060.001805555556</v>
      </c>
      <c r="T3994">
        <f t="shared" si="246"/>
        <v>2015</v>
      </c>
    </row>
    <row r="3995" spans="1:20" ht="43.2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4"/>
        <v>0</v>
      </c>
      <c r="P3995" t="s">
        <v>7235</v>
      </c>
      <c r="Q3995" s="11" t="s">
        <v>8319</v>
      </c>
      <c r="R3995" t="s">
        <v>8345</v>
      </c>
      <c r="S3995" s="12">
        <f t="shared" si="245"/>
        <v>41993.738298611104</v>
      </c>
      <c r="T3995">
        <f t="shared" si="246"/>
        <v>2014</v>
      </c>
    </row>
    <row r="3996" spans="1:20" ht="43.2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4"/>
        <v>0</v>
      </c>
      <c r="P3996" t="s">
        <v>7235</v>
      </c>
      <c r="Q3996" s="11" t="s">
        <v>8319</v>
      </c>
      <c r="R3996" t="s">
        <v>8345</v>
      </c>
      <c r="S3996" s="12">
        <f t="shared" si="245"/>
        <v>42388.589085648149</v>
      </c>
      <c r="T3996">
        <f t="shared" si="246"/>
        <v>2016</v>
      </c>
    </row>
    <row r="3997" spans="1:20" ht="43.2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9">
        <f t="shared" si="244"/>
        <v>0</v>
      </c>
      <c r="P3997" t="s">
        <v>7235</v>
      </c>
      <c r="Q3997" s="11" t="s">
        <v>8323</v>
      </c>
      <c r="R3997" t="s">
        <v>8326</v>
      </c>
      <c r="S3997" s="12">
        <f t="shared" si="245"/>
        <v>42115.11618055556</v>
      </c>
      <c r="T3997">
        <f t="shared" si="246"/>
        <v>2015</v>
      </c>
    </row>
    <row r="3998" spans="1:20" ht="43.2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9">
        <f t="shared" si="244"/>
        <v>0</v>
      </c>
      <c r="P3998" t="s">
        <v>7235</v>
      </c>
      <c r="Q3998" s="11" t="s">
        <v>8323</v>
      </c>
      <c r="R3998" t="s">
        <v>8324</v>
      </c>
      <c r="S3998" s="12">
        <f t="shared" si="245"/>
        <v>42077.129398148143</v>
      </c>
      <c r="T3998">
        <f t="shared" si="246"/>
        <v>2015</v>
      </c>
    </row>
    <row r="3999" spans="1:20" ht="43.2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9">
        <f t="shared" si="244"/>
        <v>0</v>
      </c>
      <c r="P3999" t="s">
        <v>7235</v>
      </c>
      <c r="Q3999" s="11" t="s">
        <v>8323</v>
      </c>
      <c r="R3999" t="s">
        <v>8335</v>
      </c>
      <c r="S3999" s="12">
        <f t="shared" si="245"/>
        <v>41899.627071759263</v>
      </c>
      <c r="T3999">
        <f t="shared" si="246"/>
        <v>2014</v>
      </c>
    </row>
    <row r="4000" spans="1:20" ht="43.2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9">
        <f t="shared" si="244"/>
        <v>0</v>
      </c>
      <c r="P4000" t="s">
        <v>7235</v>
      </c>
      <c r="Q4000" s="11" t="s">
        <v>8323</v>
      </c>
      <c r="R4000" t="s">
        <v>8335</v>
      </c>
      <c r="S4000" s="12">
        <f t="shared" si="245"/>
        <v>42269.126226851848</v>
      </c>
      <c r="T4000">
        <f t="shared" si="246"/>
        <v>2015</v>
      </c>
    </row>
    <row r="4001" spans="1:20" ht="43.2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9">
        <f t="shared" si="244"/>
        <v>0</v>
      </c>
      <c r="P4001" t="s">
        <v>7235</v>
      </c>
      <c r="Q4001" s="11" t="s">
        <v>8323</v>
      </c>
      <c r="R4001" t="s">
        <v>8326</v>
      </c>
      <c r="S4001" s="12">
        <f t="shared" si="245"/>
        <v>41926.542303240742</v>
      </c>
      <c r="T4001">
        <f t="shared" si="246"/>
        <v>2014</v>
      </c>
    </row>
    <row r="4002" spans="1:20" ht="43.2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9">
        <f t="shared" si="244"/>
        <v>0</v>
      </c>
      <c r="P4002" t="s">
        <v>7235</v>
      </c>
      <c r="Q4002" s="11" t="s">
        <v>8323</v>
      </c>
      <c r="R4002" t="s">
        <v>8326</v>
      </c>
      <c r="S4002" s="12">
        <f t="shared" si="245"/>
        <v>42286.749780092592</v>
      </c>
      <c r="T4002">
        <f t="shared" si="246"/>
        <v>2015</v>
      </c>
    </row>
    <row r="4003" spans="1:20" ht="43.2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9">
        <f t="shared" si="244"/>
        <v>0</v>
      </c>
      <c r="P4003" t="s">
        <v>7235</v>
      </c>
      <c r="Q4003" s="11" t="s">
        <v>8323</v>
      </c>
      <c r="R4003" t="s">
        <v>8326</v>
      </c>
      <c r="S4003" s="12">
        <f t="shared" si="245"/>
        <v>42069.391446759255</v>
      </c>
      <c r="T4003">
        <f t="shared" si="246"/>
        <v>2015</v>
      </c>
    </row>
    <row r="4004" spans="1:20" ht="43.2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9">
        <f t="shared" si="244"/>
        <v>0</v>
      </c>
      <c r="P4004" t="s">
        <v>7235</v>
      </c>
      <c r="Q4004" s="11" t="s">
        <v>8323</v>
      </c>
      <c r="R4004" t="s">
        <v>8326</v>
      </c>
      <c r="S4004" s="12">
        <f t="shared" si="245"/>
        <v>42511.698101851856</v>
      </c>
      <c r="T4004">
        <f t="shared" si="246"/>
        <v>2016</v>
      </c>
    </row>
    <row r="4005" spans="1:20" ht="28.8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9">
        <f t="shared" si="244"/>
        <v>0</v>
      </c>
      <c r="P4005" t="s">
        <v>7235</v>
      </c>
      <c r="Q4005" s="11" t="s">
        <v>8327</v>
      </c>
      <c r="R4005" t="s">
        <v>8350</v>
      </c>
      <c r="S4005" s="12">
        <f t="shared" si="245"/>
        <v>40767.192395833335</v>
      </c>
      <c r="T4005">
        <f t="shared" si="246"/>
        <v>2011</v>
      </c>
    </row>
    <row r="4006" spans="1:20" ht="43.2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9">
        <f t="shared" si="244"/>
        <v>0</v>
      </c>
      <c r="P4006" t="s">
        <v>7235</v>
      </c>
      <c r="Q4006" s="11" t="s">
        <v>8323</v>
      </c>
      <c r="R4006" t="s">
        <v>8326</v>
      </c>
      <c r="S4006" s="12">
        <f t="shared" si="245"/>
        <v>41950.114108796297</v>
      </c>
      <c r="T4006">
        <f t="shared" si="246"/>
        <v>2014</v>
      </c>
    </row>
    <row r="4007" spans="1:20" ht="43.2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9">
        <f t="shared" si="244"/>
        <v>0</v>
      </c>
      <c r="P4007" t="s">
        <v>7235</v>
      </c>
      <c r="Q4007" s="11" t="s">
        <v>8308</v>
      </c>
      <c r="R4007" t="s">
        <v>8342</v>
      </c>
      <c r="S4007" s="12">
        <f t="shared" si="245"/>
        <v>42282.71629629629</v>
      </c>
      <c r="T4007">
        <f t="shared" si="246"/>
        <v>2015</v>
      </c>
    </row>
    <row r="4008" spans="1:20" ht="43.2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9">
        <f t="shared" si="244"/>
        <v>0</v>
      </c>
      <c r="P4008" t="s">
        <v>7235</v>
      </c>
      <c r="Q4008" s="11" t="s">
        <v>8311</v>
      </c>
      <c r="R4008" t="s">
        <v>8352</v>
      </c>
      <c r="S4008" s="12">
        <f t="shared" si="245"/>
        <v>41594.207060185188</v>
      </c>
      <c r="T4008">
        <f t="shared" si="246"/>
        <v>2013</v>
      </c>
    </row>
    <row r="4009" spans="1:20" ht="43.2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9">
        <f t="shared" si="244"/>
        <v>0</v>
      </c>
      <c r="P4009" t="s">
        <v>7235</v>
      </c>
      <c r="Q4009" s="11" t="s">
        <v>8327</v>
      </c>
      <c r="R4009" t="s">
        <v>8350</v>
      </c>
      <c r="S4009" s="12">
        <f t="shared" si="245"/>
        <v>40340.801562499997</v>
      </c>
      <c r="T4009">
        <f t="shared" si="246"/>
        <v>2010</v>
      </c>
    </row>
    <row r="4010" spans="1:20" ht="28.8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9">
        <f t="shared" si="244"/>
        <v>0</v>
      </c>
      <c r="P4010" t="s">
        <v>7235</v>
      </c>
      <c r="Q4010" s="11" t="s">
        <v>8346</v>
      </c>
      <c r="R4010" t="s">
        <v>8347</v>
      </c>
      <c r="S4010" s="12">
        <f t="shared" si="245"/>
        <v>42231.7971875</v>
      </c>
      <c r="T4010">
        <f t="shared" si="246"/>
        <v>2015</v>
      </c>
    </row>
    <row r="4011" spans="1:20" ht="57.6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9">
        <f t="shared" si="244"/>
        <v>0</v>
      </c>
      <c r="P4011" t="s">
        <v>7235</v>
      </c>
      <c r="Q4011" s="11" t="s">
        <v>8346</v>
      </c>
      <c r="R4011" t="s">
        <v>8347</v>
      </c>
      <c r="S4011" s="12">
        <f t="shared" si="245"/>
        <v>41831.851840277777</v>
      </c>
      <c r="T4011">
        <f t="shared" si="246"/>
        <v>2014</v>
      </c>
    </row>
    <row r="4012" spans="1:20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9">
        <f t="shared" si="244"/>
        <v>0</v>
      </c>
      <c r="P4012" t="s">
        <v>7235</v>
      </c>
      <c r="Q4012" s="11" t="s">
        <v>8327</v>
      </c>
      <c r="R4012" t="s">
        <v>8354</v>
      </c>
      <c r="S4012" s="12">
        <f t="shared" si="245"/>
        <v>41110.680138888885</v>
      </c>
      <c r="T4012">
        <f t="shared" si="246"/>
        <v>2012</v>
      </c>
    </row>
    <row r="4013" spans="1:20" ht="28.8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9">
        <f t="shared" si="244"/>
        <v>0</v>
      </c>
      <c r="P4013" t="s">
        <v>7235</v>
      </c>
      <c r="Q4013" s="11" t="s">
        <v>8327</v>
      </c>
      <c r="R4013" t="s">
        <v>8354</v>
      </c>
      <c r="S4013" s="12">
        <f t="shared" si="245"/>
        <v>40883.962581018517</v>
      </c>
      <c r="T4013">
        <f t="shared" si="246"/>
        <v>2011</v>
      </c>
    </row>
    <row r="4014" spans="1:20" ht="43.2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4"/>
        <v>0</v>
      </c>
      <c r="P4014" t="s">
        <v>7235</v>
      </c>
      <c r="Q4014" s="11" t="s">
        <v>8308</v>
      </c>
      <c r="R4014" t="s">
        <v>8310</v>
      </c>
      <c r="S4014" s="12">
        <f t="shared" si="245"/>
        <v>41806.106770833336</v>
      </c>
      <c r="T4014">
        <f t="shared" si="246"/>
        <v>2014</v>
      </c>
    </row>
    <row r="4015" spans="1:20" ht="43.2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9">
        <f t="shared" si="244"/>
        <v>0</v>
      </c>
      <c r="P4015" t="s">
        <v>7235</v>
      </c>
      <c r="Q4015" s="11" t="s">
        <v>8308</v>
      </c>
      <c r="R4015" t="s">
        <v>8342</v>
      </c>
      <c r="S4015" s="12">
        <f t="shared" si="245"/>
        <v>42669.870173611111</v>
      </c>
      <c r="T4015">
        <f t="shared" si="246"/>
        <v>2016</v>
      </c>
    </row>
    <row r="4016" spans="1:20" ht="28.8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9">
        <f t="shared" si="244"/>
        <v>0</v>
      </c>
      <c r="P4016" t="s">
        <v>7235</v>
      </c>
      <c r="Q4016" s="11" t="s">
        <v>8311</v>
      </c>
      <c r="R4016" t="s">
        <v>8352</v>
      </c>
      <c r="S4016" s="12">
        <f t="shared" si="245"/>
        <v>41411.866608796299</v>
      </c>
      <c r="T4016">
        <f t="shared" si="246"/>
        <v>2013</v>
      </c>
    </row>
    <row r="4017" spans="1:20" ht="43.2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9">
        <f t="shared" si="244"/>
        <v>0</v>
      </c>
      <c r="P4017" t="s">
        <v>7235</v>
      </c>
      <c r="Q4017" s="11" t="s">
        <v>8311</v>
      </c>
      <c r="R4017" t="s">
        <v>8352</v>
      </c>
      <c r="S4017" s="12">
        <f t="shared" si="245"/>
        <v>42670.764039351852</v>
      </c>
      <c r="T4017">
        <f t="shared" si="246"/>
        <v>2016</v>
      </c>
    </row>
    <row r="4018" spans="1:20" ht="28.8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9">
        <f t="shared" si="244"/>
        <v>0</v>
      </c>
      <c r="P4018" t="s">
        <v>7235</v>
      </c>
      <c r="Q4018" s="11" t="s">
        <v>8323</v>
      </c>
      <c r="R4018" t="s">
        <v>8326</v>
      </c>
      <c r="S4018" s="12">
        <f t="shared" si="245"/>
        <v>41793.710231481484</v>
      </c>
      <c r="T4018">
        <f t="shared" si="246"/>
        <v>2014</v>
      </c>
    </row>
    <row r="4019" spans="1:20" ht="57.6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9">
        <f t="shared" si="244"/>
        <v>0</v>
      </c>
      <c r="P4019" t="s">
        <v>7235</v>
      </c>
      <c r="Q4019" s="11" t="s">
        <v>8321</v>
      </c>
      <c r="R4019" t="s">
        <v>8339</v>
      </c>
      <c r="S4019" s="12">
        <f t="shared" si="245"/>
        <v>42100.086145833338</v>
      </c>
      <c r="T4019">
        <f t="shared" si="246"/>
        <v>2015</v>
      </c>
    </row>
    <row r="4020" spans="1:20" ht="43.2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9">
        <f t="shared" si="244"/>
        <v>0</v>
      </c>
      <c r="P4020" t="s">
        <v>7235</v>
      </c>
      <c r="Q4020" s="11" t="s">
        <v>8327</v>
      </c>
      <c r="R4020" t="s">
        <v>8354</v>
      </c>
      <c r="S4020" s="12">
        <f t="shared" si="245"/>
        <v>41827.919166666667</v>
      </c>
      <c r="T4020">
        <f t="shared" si="246"/>
        <v>2014</v>
      </c>
    </row>
    <row r="4021" spans="1:20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9">
        <f t="shared" si="244"/>
        <v>0</v>
      </c>
      <c r="P4021" t="s">
        <v>7235</v>
      </c>
      <c r="Q4021" s="11" t="s">
        <v>8311</v>
      </c>
      <c r="R4021" t="s">
        <v>8352</v>
      </c>
      <c r="S4021" s="12">
        <f t="shared" si="245"/>
        <v>41053.200960648144</v>
      </c>
      <c r="T4021">
        <f t="shared" si="246"/>
        <v>2012</v>
      </c>
    </row>
    <row r="4022" spans="1:20" ht="28.8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9">
        <f t="shared" si="244"/>
        <v>0</v>
      </c>
      <c r="P4022" t="s">
        <v>7235</v>
      </c>
      <c r="Q4022" s="11" t="s">
        <v>8311</v>
      </c>
      <c r="R4022" t="s">
        <v>8352</v>
      </c>
      <c r="S4022" s="12">
        <f t="shared" si="245"/>
        <v>40752.789710648147</v>
      </c>
      <c r="T4022">
        <f t="shared" si="246"/>
        <v>2011</v>
      </c>
    </row>
    <row r="4023" spans="1:20" ht="43.2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9">
        <f t="shared" si="244"/>
        <v>0</v>
      </c>
      <c r="P4023" t="s">
        <v>7235</v>
      </c>
      <c r="Q4023" s="11" t="s">
        <v>8327</v>
      </c>
      <c r="R4023" t="s">
        <v>8330</v>
      </c>
      <c r="S4023" s="12">
        <f t="shared" si="245"/>
        <v>42245.016736111109</v>
      </c>
      <c r="T4023">
        <f t="shared" si="246"/>
        <v>2015</v>
      </c>
    </row>
    <row r="4024" spans="1:20" ht="43.2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9">
        <f t="shared" si="244"/>
        <v>0</v>
      </c>
      <c r="P4024" t="s">
        <v>7235</v>
      </c>
      <c r="Q4024" s="11" t="s">
        <v>8313</v>
      </c>
      <c r="R4024" t="s">
        <v>8353</v>
      </c>
      <c r="S4024" s="12">
        <f t="shared" si="245"/>
        <v>42329.58839120371</v>
      </c>
      <c r="T4024">
        <f t="shared" si="246"/>
        <v>2015</v>
      </c>
    </row>
    <row r="4025" spans="1:20" ht="57.6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9">
        <f t="shared" si="244"/>
        <v>0</v>
      </c>
      <c r="P4025" t="s">
        <v>7235</v>
      </c>
      <c r="Q4025" s="11" t="s">
        <v>8316</v>
      </c>
      <c r="R4025" t="s">
        <v>8334</v>
      </c>
      <c r="S4025" s="12">
        <f t="shared" si="245"/>
        <v>40355.024953703702</v>
      </c>
      <c r="T4025">
        <f t="shared" si="246"/>
        <v>2010</v>
      </c>
    </row>
    <row r="4026" spans="1:20" ht="43.2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9">
        <f t="shared" si="244"/>
        <v>0</v>
      </c>
      <c r="P4026" t="s">
        <v>7235</v>
      </c>
      <c r="Q4026" s="11" t="s">
        <v>8308</v>
      </c>
      <c r="R4026" t="s">
        <v>8342</v>
      </c>
      <c r="S4026" s="12">
        <f t="shared" si="245"/>
        <v>42101.633703703701</v>
      </c>
      <c r="T4026">
        <f t="shared" si="246"/>
        <v>2015</v>
      </c>
    </row>
    <row r="4027" spans="1:20" ht="43.2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9">
        <f t="shared" si="244"/>
        <v>0</v>
      </c>
      <c r="P4027" t="s">
        <v>7235</v>
      </c>
      <c r="Q4027" s="11" t="s">
        <v>8308</v>
      </c>
      <c r="R4027" t="s">
        <v>8342</v>
      </c>
      <c r="S4027" s="12">
        <f t="shared" si="245"/>
        <v>42150.777731481481</v>
      </c>
      <c r="T4027">
        <f t="shared" si="246"/>
        <v>2015</v>
      </c>
    </row>
    <row r="4028" spans="1:20" ht="43.2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4"/>
        <v>0</v>
      </c>
      <c r="P4028" t="s">
        <v>7235</v>
      </c>
      <c r="Q4028" s="11" t="s">
        <v>8323</v>
      </c>
      <c r="R4028" t="s">
        <v>8326</v>
      </c>
      <c r="S4028" s="12">
        <f t="shared" si="245"/>
        <v>42453.806307870371</v>
      </c>
      <c r="T4028">
        <f t="shared" si="246"/>
        <v>2016</v>
      </c>
    </row>
    <row r="4029" spans="1:20" ht="43.2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4"/>
        <v>0</v>
      </c>
      <c r="P4029" t="s">
        <v>7235</v>
      </c>
      <c r="Q4029" s="11" t="s">
        <v>8323</v>
      </c>
      <c r="R4029" t="s">
        <v>8326</v>
      </c>
      <c r="S4029" s="12">
        <f t="shared" si="245"/>
        <v>42494.471666666665</v>
      </c>
      <c r="T4029">
        <f t="shared" si="246"/>
        <v>2016</v>
      </c>
    </row>
    <row r="4030" spans="1:20" ht="43.2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9">
        <f t="shared" si="244"/>
        <v>0</v>
      </c>
      <c r="P4030" t="s">
        <v>7235</v>
      </c>
      <c r="Q4030" s="11" t="s">
        <v>8311</v>
      </c>
      <c r="R4030" t="s">
        <v>8356</v>
      </c>
      <c r="S4030" s="12">
        <f t="shared" si="245"/>
        <v>41078.899826388886</v>
      </c>
      <c r="T4030">
        <f t="shared" si="246"/>
        <v>2012</v>
      </c>
    </row>
    <row r="4031" spans="1:20" ht="43.2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9">
        <f t="shared" si="244"/>
        <v>0</v>
      </c>
      <c r="P4031" t="s">
        <v>7235</v>
      </c>
      <c r="Q4031" s="11" t="s">
        <v>8311</v>
      </c>
      <c r="R4031" t="s">
        <v>8349</v>
      </c>
      <c r="S4031" s="12">
        <f t="shared" si="245"/>
        <v>40990.050069444449</v>
      </c>
      <c r="T4031">
        <f t="shared" si="246"/>
        <v>2012</v>
      </c>
    </row>
    <row r="4032" spans="1:20" ht="43.2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9">
        <f t="shared" si="244"/>
        <v>0</v>
      </c>
      <c r="P4032" t="s">
        <v>7235</v>
      </c>
      <c r="Q4032" s="11" t="s">
        <v>8308</v>
      </c>
      <c r="R4032" t="s">
        <v>8310</v>
      </c>
      <c r="S4032" s="12">
        <f t="shared" si="245"/>
        <v>41836.595520833333</v>
      </c>
      <c r="T4032">
        <f t="shared" si="246"/>
        <v>2014</v>
      </c>
    </row>
    <row r="4033" spans="1:20" ht="43.2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9">
        <f t="shared" si="244"/>
        <v>0</v>
      </c>
      <c r="P4033" t="s">
        <v>7235</v>
      </c>
      <c r="Q4033" s="11" t="s">
        <v>8321</v>
      </c>
      <c r="R4033" t="s">
        <v>8325</v>
      </c>
      <c r="S4033" s="12">
        <f t="shared" si="245"/>
        <v>42191.824062500003</v>
      </c>
      <c r="T4033">
        <f t="shared" si="246"/>
        <v>2015</v>
      </c>
    </row>
    <row r="4034" spans="1:20" ht="43.2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9">
        <f t="shared" si="244"/>
        <v>0</v>
      </c>
      <c r="P4034" t="s">
        <v>7235</v>
      </c>
      <c r="Q4034" s="11" t="s">
        <v>8321</v>
      </c>
      <c r="R4034" t="s">
        <v>8325</v>
      </c>
      <c r="S4034" s="12">
        <f t="shared" si="245"/>
        <v>41857.18304398148</v>
      </c>
      <c r="T4034">
        <f t="shared" si="246"/>
        <v>2014</v>
      </c>
    </row>
    <row r="4035" spans="1:20" ht="57.6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9">
        <f t="shared" ref="O4035:O4098" si="247">ROUND(E4035/D4035*100,0)</f>
        <v>0</v>
      </c>
      <c r="P4035" t="s">
        <v>7235</v>
      </c>
      <c r="Q4035" s="11" t="s">
        <v>8321</v>
      </c>
      <c r="R4035" t="s">
        <v>8339</v>
      </c>
      <c r="S4035" s="12">
        <f t="shared" ref="S4035:S4098" si="248">(((J4035/60)/60)/24)+DATE(1970,1,1)</f>
        <v>40987.83488425926</v>
      </c>
      <c r="T4035">
        <f t="shared" ref="T4035:T4098" si="249">YEAR(S4035)</f>
        <v>2012</v>
      </c>
    </row>
    <row r="4036" spans="1:20" ht="43.2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9">
        <f t="shared" si="247"/>
        <v>0</v>
      </c>
      <c r="P4036" t="s">
        <v>7235</v>
      </c>
      <c r="Q4036" s="11" t="s">
        <v>8308</v>
      </c>
      <c r="R4036" t="s">
        <v>8342</v>
      </c>
      <c r="S4036" s="12">
        <f t="shared" si="248"/>
        <v>41849.035370370373</v>
      </c>
      <c r="T4036">
        <f t="shared" si="249"/>
        <v>2014</v>
      </c>
    </row>
    <row r="4037" spans="1:20" ht="43.2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9">
        <f t="shared" si="247"/>
        <v>0</v>
      </c>
      <c r="P4037" t="s">
        <v>7235</v>
      </c>
      <c r="Q4037" s="11" t="s">
        <v>8327</v>
      </c>
      <c r="R4037" t="s">
        <v>8350</v>
      </c>
      <c r="S4037" s="12">
        <f t="shared" si="248"/>
        <v>41116.763275462967</v>
      </c>
      <c r="T4037">
        <f t="shared" si="249"/>
        <v>2012</v>
      </c>
    </row>
    <row r="4038" spans="1:20" ht="43.2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9">
        <f t="shared" si="247"/>
        <v>0</v>
      </c>
      <c r="P4038" t="s">
        <v>7235</v>
      </c>
      <c r="Q4038" s="11" t="s">
        <v>8311</v>
      </c>
      <c r="R4038" t="s">
        <v>8348</v>
      </c>
      <c r="S4038" s="12">
        <f t="shared" si="248"/>
        <v>42485.64534722222</v>
      </c>
      <c r="T4038">
        <f t="shared" si="249"/>
        <v>2016</v>
      </c>
    </row>
    <row r="4039" spans="1:20" ht="43.2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9">
        <f t="shared" si="247"/>
        <v>0</v>
      </c>
      <c r="P4039" t="s">
        <v>7235</v>
      </c>
      <c r="Q4039" s="11" t="s">
        <v>8311</v>
      </c>
      <c r="R4039" t="s">
        <v>8352</v>
      </c>
      <c r="S4039" s="12">
        <f t="shared" si="248"/>
        <v>41838.475219907406</v>
      </c>
      <c r="T4039">
        <f t="shared" si="249"/>
        <v>2014</v>
      </c>
    </row>
    <row r="4040" spans="1:20" ht="28.8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9">
        <f t="shared" si="247"/>
        <v>0</v>
      </c>
      <c r="P4040" t="s">
        <v>7235</v>
      </c>
      <c r="Q4040" s="11" t="s">
        <v>8313</v>
      </c>
      <c r="R4040" t="s">
        <v>8351</v>
      </c>
      <c r="S4040" s="12">
        <f t="shared" si="248"/>
        <v>42069.104421296302</v>
      </c>
      <c r="T4040">
        <f t="shared" si="249"/>
        <v>2015</v>
      </c>
    </row>
    <row r="4041" spans="1:20" ht="28.8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9">
        <f t="shared" si="247"/>
        <v>0</v>
      </c>
      <c r="P4041" t="s">
        <v>7235</v>
      </c>
      <c r="Q4041" s="11" t="s">
        <v>8313</v>
      </c>
      <c r="R4041" t="s">
        <v>8314</v>
      </c>
      <c r="S4041" s="12">
        <f t="shared" si="248"/>
        <v>41855.859814814816</v>
      </c>
      <c r="T4041">
        <f t="shared" si="249"/>
        <v>2014</v>
      </c>
    </row>
    <row r="4042" spans="1:20" ht="43.2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9">
        <f t="shared" si="247"/>
        <v>0</v>
      </c>
      <c r="P4042" t="s">
        <v>7235</v>
      </c>
      <c r="Q4042" s="11" t="s">
        <v>8308</v>
      </c>
      <c r="R4042" t="s">
        <v>8342</v>
      </c>
      <c r="S4042" s="12">
        <f t="shared" si="248"/>
        <v>41978.930972222224</v>
      </c>
      <c r="T4042">
        <f t="shared" si="249"/>
        <v>2014</v>
      </c>
    </row>
    <row r="4043" spans="1:20" ht="43.2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9">
        <f t="shared" si="247"/>
        <v>0</v>
      </c>
      <c r="P4043" t="s">
        <v>7235</v>
      </c>
      <c r="Q4043" s="11" t="s">
        <v>8323</v>
      </c>
      <c r="R4043" t="s">
        <v>8326</v>
      </c>
      <c r="S4043" s="12">
        <f t="shared" si="248"/>
        <v>41784.952488425923</v>
      </c>
      <c r="T4043">
        <f t="shared" si="249"/>
        <v>2014</v>
      </c>
    </row>
    <row r="4044" spans="1:20" ht="43.2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9">
        <f t="shared" si="247"/>
        <v>0</v>
      </c>
      <c r="P4044" t="s">
        <v>7235</v>
      </c>
      <c r="Q4044" s="11" t="s">
        <v>8323</v>
      </c>
      <c r="R4044" t="s">
        <v>8326</v>
      </c>
      <c r="S4044" s="12">
        <f t="shared" si="248"/>
        <v>42103.024398148147</v>
      </c>
      <c r="T4044">
        <f t="shared" si="249"/>
        <v>2015</v>
      </c>
    </row>
    <row r="4045" spans="1:20" ht="28.8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9">
        <f t="shared" si="247"/>
        <v>0</v>
      </c>
      <c r="P4045" t="s">
        <v>7235</v>
      </c>
      <c r="Q4045" s="11" t="s">
        <v>8323</v>
      </c>
      <c r="R4045" t="s">
        <v>8335</v>
      </c>
      <c r="S4045" s="12">
        <f t="shared" si="248"/>
        <v>41766.692037037035</v>
      </c>
      <c r="T4045">
        <f t="shared" si="249"/>
        <v>2014</v>
      </c>
    </row>
    <row r="4046" spans="1:20" ht="57.6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9">
        <f t="shared" si="247"/>
        <v>0</v>
      </c>
      <c r="P4046" t="s">
        <v>7235</v>
      </c>
      <c r="Q4046" s="11" t="s">
        <v>8323</v>
      </c>
      <c r="R4046" t="s">
        <v>8326</v>
      </c>
      <c r="S4046" s="12">
        <f t="shared" si="248"/>
        <v>42186.01116898148</v>
      </c>
      <c r="T4046">
        <f t="shared" si="249"/>
        <v>2015</v>
      </c>
    </row>
    <row r="4047" spans="1:20" ht="43.2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9">
        <f t="shared" si="247"/>
        <v>0</v>
      </c>
      <c r="P4047" t="s">
        <v>7235</v>
      </c>
      <c r="Q4047" s="11" t="s">
        <v>8327</v>
      </c>
      <c r="R4047" t="s">
        <v>8350</v>
      </c>
      <c r="S4047" s="12">
        <f t="shared" si="248"/>
        <v>40883.024178240739</v>
      </c>
      <c r="T4047">
        <f t="shared" si="249"/>
        <v>2011</v>
      </c>
    </row>
    <row r="4048" spans="1:20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9">
        <f t="shared" si="247"/>
        <v>0</v>
      </c>
      <c r="P4048" t="s">
        <v>7235</v>
      </c>
      <c r="Q4048" s="11" t="s">
        <v>8321</v>
      </c>
      <c r="R4048" t="s">
        <v>8337</v>
      </c>
      <c r="S4048" s="12">
        <f t="shared" si="248"/>
        <v>42541.837511574078</v>
      </c>
      <c r="T4048">
        <f t="shared" si="249"/>
        <v>2016</v>
      </c>
    </row>
    <row r="4049" spans="1:20" ht="28.8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9">
        <f t="shared" si="247"/>
        <v>0</v>
      </c>
      <c r="P4049" t="s">
        <v>7235</v>
      </c>
      <c r="Q4049" s="11" t="s">
        <v>8308</v>
      </c>
      <c r="R4049" t="s">
        <v>8310</v>
      </c>
      <c r="S4049" s="12">
        <f t="shared" si="248"/>
        <v>41837.984976851854</v>
      </c>
      <c r="T4049">
        <f t="shared" si="249"/>
        <v>2014</v>
      </c>
    </row>
    <row r="4050" spans="1:20" ht="43.2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9">
        <f t="shared" si="247"/>
        <v>0</v>
      </c>
      <c r="P4050" t="s">
        <v>7235</v>
      </c>
      <c r="Q4050" s="11" t="s">
        <v>8313</v>
      </c>
      <c r="R4050" t="s">
        <v>8351</v>
      </c>
      <c r="S4050" s="12">
        <f t="shared" si="248"/>
        <v>41779.649317129632</v>
      </c>
      <c r="T4050">
        <f t="shared" si="249"/>
        <v>2014</v>
      </c>
    </row>
    <row r="4051" spans="1:20" ht="43.2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9">
        <f t="shared" si="247"/>
        <v>0</v>
      </c>
      <c r="P4051" t="s">
        <v>7235</v>
      </c>
      <c r="Q4051" s="11" t="s">
        <v>8313</v>
      </c>
      <c r="R4051" t="s">
        <v>8351</v>
      </c>
      <c r="S4051" s="12">
        <f t="shared" si="248"/>
        <v>42256.984791666662</v>
      </c>
      <c r="T4051">
        <f t="shared" si="249"/>
        <v>2015</v>
      </c>
    </row>
    <row r="4052" spans="1:20" ht="43.2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9">
        <f t="shared" si="247"/>
        <v>0</v>
      </c>
      <c r="P4052" t="s">
        <v>7235</v>
      </c>
      <c r="Q4052" s="11" t="s">
        <v>8323</v>
      </c>
      <c r="R4052" t="s">
        <v>8326</v>
      </c>
      <c r="S4052" s="12">
        <f t="shared" si="248"/>
        <v>42492.737847222219</v>
      </c>
      <c r="T4052">
        <f t="shared" si="249"/>
        <v>2016</v>
      </c>
    </row>
    <row r="4053" spans="1:20" ht="57.6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47"/>
        <v>0</v>
      </c>
      <c r="P4053" t="s">
        <v>7235</v>
      </c>
      <c r="Q4053" s="11" t="s">
        <v>8323</v>
      </c>
      <c r="R4053" t="s">
        <v>8326</v>
      </c>
      <c r="S4053" s="12">
        <f t="shared" si="248"/>
        <v>41793.814259259263</v>
      </c>
      <c r="T4053">
        <f t="shared" si="249"/>
        <v>2014</v>
      </c>
    </row>
    <row r="4054" spans="1:20" ht="43.2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9">
        <f t="shared" si="247"/>
        <v>0</v>
      </c>
      <c r="P4054" t="s">
        <v>7235</v>
      </c>
      <c r="Q4054" s="11" t="s">
        <v>8323</v>
      </c>
      <c r="R4054" t="s">
        <v>8326</v>
      </c>
      <c r="S4054" s="12">
        <f t="shared" si="248"/>
        <v>42111.904097222221</v>
      </c>
      <c r="T4054">
        <f t="shared" si="249"/>
        <v>2015</v>
      </c>
    </row>
    <row r="4055" spans="1:20" ht="43.2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9">
        <f t="shared" si="247"/>
        <v>0</v>
      </c>
      <c r="P4055" t="s">
        <v>7235</v>
      </c>
      <c r="Q4055" s="11" t="s">
        <v>8319</v>
      </c>
      <c r="R4055" t="s">
        <v>8357</v>
      </c>
      <c r="S4055" s="12">
        <f t="shared" si="248"/>
        <v>41971.876863425925</v>
      </c>
      <c r="T4055">
        <f t="shared" si="249"/>
        <v>2014</v>
      </c>
    </row>
    <row r="4056" spans="1:20" ht="43.2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9">
        <f t="shared" si="247"/>
        <v>0</v>
      </c>
      <c r="P4056" t="s">
        <v>7235</v>
      </c>
      <c r="Q4056" s="11" t="s">
        <v>8321</v>
      </c>
      <c r="R4056" t="s">
        <v>8325</v>
      </c>
      <c r="S4056" s="12">
        <f t="shared" si="248"/>
        <v>42033.573009259257</v>
      </c>
      <c r="T4056">
        <f t="shared" si="249"/>
        <v>2015</v>
      </c>
    </row>
    <row r="4057" spans="1:20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9">
        <f t="shared" si="247"/>
        <v>0</v>
      </c>
      <c r="P4057" t="s">
        <v>7235</v>
      </c>
      <c r="Q4057" s="11" t="s">
        <v>8346</v>
      </c>
      <c r="R4057" t="s">
        <v>8347</v>
      </c>
      <c r="S4057" s="12">
        <f t="shared" si="248"/>
        <v>42046.79</v>
      </c>
      <c r="T4057">
        <f t="shared" si="249"/>
        <v>2015</v>
      </c>
    </row>
    <row r="4058" spans="1:20" ht="43.2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9">
        <f t="shared" si="247"/>
        <v>0</v>
      </c>
      <c r="P4058" t="s">
        <v>7235</v>
      </c>
      <c r="Q4058" s="11" t="s">
        <v>8316</v>
      </c>
      <c r="R4058" t="s">
        <v>8334</v>
      </c>
      <c r="S4058" s="12">
        <f t="shared" si="248"/>
        <v>41775.713969907411</v>
      </c>
      <c r="T4058">
        <f t="shared" si="249"/>
        <v>2014</v>
      </c>
    </row>
    <row r="4059" spans="1:20" ht="43.2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9">
        <f t="shared" si="247"/>
        <v>0</v>
      </c>
      <c r="P4059" t="s">
        <v>7235</v>
      </c>
      <c r="Q4059" s="11" t="s">
        <v>8321</v>
      </c>
      <c r="R4059" t="s">
        <v>8325</v>
      </c>
      <c r="S4059" s="12">
        <f t="shared" si="248"/>
        <v>42712.011944444443</v>
      </c>
      <c r="T4059">
        <f t="shared" si="249"/>
        <v>2016</v>
      </c>
    </row>
    <row r="4060" spans="1:20" ht="57.6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9">
        <f t="shared" si="247"/>
        <v>0</v>
      </c>
      <c r="P4060" t="s">
        <v>7235</v>
      </c>
      <c r="Q4060" s="11" t="s">
        <v>8321</v>
      </c>
      <c r="R4060" t="s">
        <v>8325</v>
      </c>
      <c r="S4060" s="12">
        <f t="shared" si="248"/>
        <v>41911.934791666667</v>
      </c>
      <c r="T4060">
        <f t="shared" si="249"/>
        <v>2014</v>
      </c>
    </row>
    <row r="4061" spans="1:20" ht="43.2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9">
        <f t="shared" si="247"/>
        <v>0</v>
      </c>
      <c r="P4061" t="s">
        <v>7235</v>
      </c>
      <c r="Q4061" s="11" t="s">
        <v>8321</v>
      </c>
      <c r="R4061" t="s">
        <v>8339</v>
      </c>
      <c r="S4061" s="12">
        <f t="shared" si="248"/>
        <v>41456.36241898148</v>
      </c>
      <c r="T4061">
        <f t="shared" si="249"/>
        <v>2013</v>
      </c>
    </row>
    <row r="4062" spans="1:20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9">
        <f t="shared" si="247"/>
        <v>0</v>
      </c>
      <c r="P4062" t="s">
        <v>7235</v>
      </c>
      <c r="Q4062" s="11" t="s">
        <v>8321</v>
      </c>
      <c r="R4062" t="s">
        <v>8339</v>
      </c>
      <c r="S4062" s="12">
        <f t="shared" si="248"/>
        <v>41113.968576388892</v>
      </c>
      <c r="T4062">
        <f t="shared" si="249"/>
        <v>2012</v>
      </c>
    </row>
    <row r="4063" spans="1:20" ht="43.2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9">
        <f t="shared" si="247"/>
        <v>0</v>
      </c>
      <c r="P4063" t="s">
        <v>7235</v>
      </c>
      <c r="Q4063" s="11" t="s">
        <v>8327</v>
      </c>
      <c r="R4063" t="s">
        <v>8328</v>
      </c>
      <c r="S4063" s="12">
        <f t="shared" si="248"/>
        <v>41026.958969907406</v>
      </c>
      <c r="T4063">
        <f t="shared" si="249"/>
        <v>2012</v>
      </c>
    </row>
    <row r="4064" spans="1:20" ht="43.2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9">
        <f t="shared" si="247"/>
        <v>0</v>
      </c>
      <c r="P4064" t="s">
        <v>7235</v>
      </c>
      <c r="Q4064" s="11" t="s">
        <v>8346</v>
      </c>
      <c r="R4064" t="s">
        <v>8347</v>
      </c>
      <c r="S4064" s="12">
        <f t="shared" si="248"/>
        <v>42583.030810185184</v>
      </c>
      <c r="T4064">
        <f t="shared" si="249"/>
        <v>2016</v>
      </c>
    </row>
    <row r="4065" spans="1:20" ht="43.2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9">
        <f t="shared" si="247"/>
        <v>0</v>
      </c>
      <c r="P4065" t="s">
        <v>7235</v>
      </c>
      <c r="Q4065" s="11" t="s">
        <v>8311</v>
      </c>
      <c r="R4065" t="s">
        <v>8348</v>
      </c>
      <c r="S4065" s="12">
        <f t="shared" si="248"/>
        <v>42180.390277777777</v>
      </c>
      <c r="T4065">
        <f t="shared" si="249"/>
        <v>2015</v>
      </c>
    </row>
    <row r="4066" spans="1:20" ht="43.2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9">
        <f t="shared" si="247"/>
        <v>0</v>
      </c>
      <c r="P4066" t="s">
        <v>7235</v>
      </c>
      <c r="Q4066" s="11" t="s">
        <v>8313</v>
      </c>
      <c r="R4066" t="s">
        <v>8355</v>
      </c>
      <c r="S4066" s="12">
        <f t="shared" si="248"/>
        <v>42053.051203703704</v>
      </c>
      <c r="T4066">
        <f t="shared" si="249"/>
        <v>2015</v>
      </c>
    </row>
    <row r="4067" spans="1:20" ht="28.8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9">
        <f t="shared" si="247"/>
        <v>0</v>
      </c>
      <c r="P4067" t="s">
        <v>7235</v>
      </c>
      <c r="Q4067" s="11" t="s">
        <v>8327</v>
      </c>
      <c r="R4067" t="s">
        <v>8330</v>
      </c>
      <c r="S4067" s="12">
        <f t="shared" si="248"/>
        <v>42152.906851851847</v>
      </c>
      <c r="T4067">
        <f t="shared" si="249"/>
        <v>2015</v>
      </c>
    </row>
    <row r="4068" spans="1:20" ht="43.2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9">
        <f t="shared" si="247"/>
        <v>0</v>
      </c>
      <c r="P4068" t="s">
        <v>7235</v>
      </c>
      <c r="Q4068" s="11" t="s">
        <v>8308</v>
      </c>
      <c r="R4068" t="s">
        <v>8342</v>
      </c>
      <c r="S4068" s="12">
        <f t="shared" si="248"/>
        <v>42103.676180555558</v>
      </c>
      <c r="T4068">
        <f t="shared" si="249"/>
        <v>2015</v>
      </c>
    </row>
    <row r="4069" spans="1:20" ht="43.2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9">
        <f t="shared" si="247"/>
        <v>0</v>
      </c>
      <c r="P4069" t="s">
        <v>7235</v>
      </c>
      <c r="Q4069" s="11" t="s">
        <v>8308</v>
      </c>
      <c r="R4069" t="s">
        <v>8342</v>
      </c>
      <c r="S4069" s="12">
        <f t="shared" si="248"/>
        <v>42346.736400462964</v>
      </c>
      <c r="T4069">
        <f t="shared" si="249"/>
        <v>2015</v>
      </c>
    </row>
    <row r="4070" spans="1:20" ht="43.2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9">
        <f t="shared" si="247"/>
        <v>0</v>
      </c>
      <c r="P4070" t="s">
        <v>7235</v>
      </c>
      <c r="Q4070" s="11" t="s">
        <v>8319</v>
      </c>
      <c r="R4070" t="s">
        <v>8345</v>
      </c>
      <c r="S4070" s="12">
        <f t="shared" si="248"/>
        <v>41831.884108796294</v>
      </c>
      <c r="T4070">
        <f t="shared" si="249"/>
        <v>2014</v>
      </c>
    </row>
    <row r="4071" spans="1:20" ht="43.2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9">
        <f t="shared" si="247"/>
        <v>0</v>
      </c>
      <c r="P4071" t="s">
        <v>7235</v>
      </c>
      <c r="Q4071" s="11" t="s">
        <v>8323</v>
      </c>
      <c r="R4071" t="s">
        <v>8326</v>
      </c>
      <c r="S4071" s="12">
        <f t="shared" si="248"/>
        <v>41954.545081018514</v>
      </c>
      <c r="T4071">
        <f t="shared" si="249"/>
        <v>2014</v>
      </c>
    </row>
    <row r="4072" spans="1:20" ht="57.6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9">
        <f t="shared" si="247"/>
        <v>0</v>
      </c>
      <c r="P4072" t="s">
        <v>7235</v>
      </c>
      <c r="Q4072" s="11" t="s">
        <v>8323</v>
      </c>
      <c r="R4072" t="s">
        <v>8326</v>
      </c>
      <c r="S4072" s="12">
        <f t="shared" si="248"/>
        <v>41867.652280092596</v>
      </c>
      <c r="T4072">
        <f t="shared" si="249"/>
        <v>2014</v>
      </c>
    </row>
    <row r="4073" spans="1:20" ht="43.2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9">
        <f t="shared" si="247"/>
        <v>0</v>
      </c>
      <c r="P4073" t="s">
        <v>7235</v>
      </c>
      <c r="Q4073" s="11" t="s">
        <v>8311</v>
      </c>
      <c r="R4073" t="s">
        <v>8348</v>
      </c>
      <c r="S4073" s="12">
        <f t="shared" si="248"/>
        <v>42461.447662037041</v>
      </c>
      <c r="T4073">
        <f t="shared" si="249"/>
        <v>2016</v>
      </c>
    </row>
    <row r="4074" spans="1:20" ht="43.2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9">
        <f t="shared" si="247"/>
        <v>0</v>
      </c>
      <c r="P4074" t="s">
        <v>7235</v>
      </c>
      <c r="Q4074" s="11" t="s">
        <v>8308</v>
      </c>
      <c r="R4074" t="s">
        <v>8310</v>
      </c>
      <c r="S4074" s="12">
        <f t="shared" si="248"/>
        <v>42491.781319444446</v>
      </c>
      <c r="T4074">
        <f t="shared" si="249"/>
        <v>2016</v>
      </c>
    </row>
    <row r="4075" spans="1:20" ht="43.2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9">
        <f t="shared" si="247"/>
        <v>0</v>
      </c>
      <c r="P4075" t="s">
        <v>7235</v>
      </c>
      <c r="Q4075" s="11" t="s">
        <v>8308</v>
      </c>
      <c r="R4075" t="s">
        <v>8342</v>
      </c>
      <c r="S4075" s="12">
        <f t="shared" si="248"/>
        <v>42057.883159722223</v>
      </c>
      <c r="T4075">
        <f t="shared" si="249"/>
        <v>2015</v>
      </c>
    </row>
    <row r="4076" spans="1:20" ht="43.2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9">
        <f t="shared" si="247"/>
        <v>0</v>
      </c>
      <c r="P4076" t="s">
        <v>7235</v>
      </c>
      <c r="Q4076" s="11" t="s">
        <v>8313</v>
      </c>
      <c r="R4076" t="s">
        <v>8355</v>
      </c>
      <c r="S4076" s="12">
        <f t="shared" si="248"/>
        <v>42241.613796296297</v>
      </c>
      <c r="T4076">
        <f t="shared" si="249"/>
        <v>2015</v>
      </c>
    </row>
    <row r="4077" spans="1:20" ht="57.6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9">
        <f t="shared" si="247"/>
        <v>0</v>
      </c>
      <c r="P4077" t="s">
        <v>7235</v>
      </c>
      <c r="Q4077" s="11" t="s">
        <v>8323</v>
      </c>
      <c r="R4077" t="s">
        <v>8326</v>
      </c>
      <c r="S4077" s="12">
        <f t="shared" si="248"/>
        <v>42808.358287037037</v>
      </c>
      <c r="T4077">
        <f t="shared" si="249"/>
        <v>2017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47"/>
        <v>0</v>
      </c>
      <c r="P4078" t="s">
        <v>7235</v>
      </c>
      <c r="Q4078" s="11" t="s">
        <v>8323</v>
      </c>
      <c r="R4078" t="s">
        <v>8326</v>
      </c>
      <c r="S4078" s="12">
        <f t="shared" si="248"/>
        <v>41905.795706018522</v>
      </c>
      <c r="T4078">
        <f t="shared" si="249"/>
        <v>2014</v>
      </c>
    </row>
    <row r="4079" spans="1:20" ht="43.2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47"/>
        <v>0</v>
      </c>
      <c r="P4079" t="s">
        <v>7235</v>
      </c>
      <c r="Q4079" s="11" t="s">
        <v>8323</v>
      </c>
      <c r="R4079" t="s">
        <v>8326</v>
      </c>
      <c r="S4079" s="12">
        <f t="shared" si="248"/>
        <v>42534.866875</v>
      </c>
      <c r="T4079">
        <f t="shared" si="249"/>
        <v>2016</v>
      </c>
    </row>
    <row r="4080" spans="1:20" ht="57.6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9">
        <f t="shared" si="247"/>
        <v>0</v>
      </c>
      <c r="P4080" t="s">
        <v>7235</v>
      </c>
      <c r="Q4080" s="11" t="s">
        <v>8323</v>
      </c>
      <c r="R4080" t="s">
        <v>8335</v>
      </c>
      <c r="S4080" s="12">
        <f t="shared" si="248"/>
        <v>42007.016458333332</v>
      </c>
      <c r="T4080">
        <f t="shared" si="249"/>
        <v>2015</v>
      </c>
    </row>
    <row r="4081" spans="1:20" ht="43.2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9">
        <f t="shared" si="247"/>
        <v>0</v>
      </c>
      <c r="P4081" t="s">
        <v>7235</v>
      </c>
      <c r="Q4081" s="11" t="s">
        <v>8321</v>
      </c>
      <c r="R4081" t="s">
        <v>8337</v>
      </c>
      <c r="S4081" s="12">
        <f t="shared" si="248"/>
        <v>41778.915416666663</v>
      </c>
      <c r="T4081">
        <f t="shared" si="249"/>
        <v>2014</v>
      </c>
    </row>
    <row r="4082" spans="1:20" ht="43.2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47"/>
        <v>0</v>
      </c>
      <c r="P4082" t="s">
        <v>7235</v>
      </c>
      <c r="Q4082" s="11" t="s">
        <v>8323</v>
      </c>
      <c r="R4082" t="s">
        <v>8326</v>
      </c>
      <c r="S4082" s="12">
        <f t="shared" si="248"/>
        <v>42730.903726851851</v>
      </c>
      <c r="T4082">
        <f t="shared" si="249"/>
        <v>2016</v>
      </c>
    </row>
    <row r="4083" spans="1:20" ht="57.6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47"/>
        <v>0</v>
      </c>
      <c r="P4083" t="s">
        <v>7235</v>
      </c>
      <c r="Q4083" s="11" t="s">
        <v>8323</v>
      </c>
      <c r="R4083" t="s">
        <v>8326</v>
      </c>
      <c r="S4083" s="12">
        <f t="shared" si="248"/>
        <v>42096.544548611113</v>
      </c>
      <c r="T4083">
        <f t="shared" si="249"/>
        <v>2015</v>
      </c>
    </row>
    <row r="4084" spans="1:20" ht="43.2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9">
        <f t="shared" si="247"/>
        <v>0</v>
      </c>
      <c r="P4084" t="s">
        <v>7235</v>
      </c>
      <c r="Q4084" s="11" t="s">
        <v>8321</v>
      </c>
      <c r="R4084" t="s">
        <v>8339</v>
      </c>
      <c r="S4084" s="12">
        <f t="shared" si="248"/>
        <v>41407.84684027778</v>
      </c>
      <c r="T4084">
        <f t="shared" si="249"/>
        <v>2013</v>
      </c>
    </row>
    <row r="4085" spans="1:20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9">
        <f t="shared" si="247"/>
        <v>0</v>
      </c>
      <c r="P4085" t="s">
        <v>7235</v>
      </c>
      <c r="Q4085" s="11" t="s">
        <v>8316</v>
      </c>
      <c r="R4085" t="s">
        <v>8334</v>
      </c>
      <c r="S4085" s="12">
        <f t="shared" si="248"/>
        <v>41829.912083333329</v>
      </c>
      <c r="T4085">
        <f t="shared" si="249"/>
        <v>2014</v>
      </c>
    </row>
    <row r="4086" spans="1:20" ht="43.2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47"/>
        <v>0</v>
      </c>
      <c r="P4086" t="s">
        <v>7235</v>
      </c>
      <c r="Q4086" s="11" t="s">
        <v>8323</v>
      </c>
      <c r="R4086" t="s">
        <v>8326</v>
      </c>
      <c r="S4086" s="12">
        <f t="shared" si="248"/>
        <v>42421.141469907408</v>
      </c>
      <c r="T4086">
        <f t="shared" si="249"/>
        <v>2016</v>
      </c>
    </row>
    <row r="4087" spans="1:20" ht="28.8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9">
        <f t="shared" si="247"/>
        <v>0</v>
      </c>
      <c r="P4087" t="s">
        <v>7235</v>
      </c>
      <c r="Q4087" s="11" t="s">
        <v>8313</v>
      </c>
      <c r="R4087" t="s">
        <v>8351</v>
      </c>
      <c r="S4087" s="12">
        <f t="shared" si="248"/>
        <v>42005.24998842593</v>
      </c>
      <c r="T4087">
        <f t="shared" si="249"/>
        <v>2015</v>
      </c>
    </row>
    <row r="4088" spans="1:20" ht="43.2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9">
        <f t="shared" si="247"/>
        <v>0</v>
      </c>
      <c r="P4088" t="s">
        <v>7235</v>
      </c>
      <c r="Q4088" s="11" t="s">
        <v>8308</v>
      </c>
      <c r="R4088" t="s">
        <v>8342</v>
      </c>
      <c r="S4088" s="12">
        <f t="shared" si="248"/>
        <v>42242.122210648144</v>
      </c>
      <c r="T4088">
        <f t="shared" si="249"/>
        <v>2015</v>
      </c>
    </row>
    <row r="4089" spans="1:20" ht="43.2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9">
        <f t="shared" si="247"/>
        <v>0</v>
      </c>
      <c r="P4089" t="s">
        <v>7235</v>
      </c>
      <c r="Q4089" s="11" t="s">
        <v>8327</v>
      </c>
      <c r="R4089" t="s">
        <v>8350</v>
      </c>
      <c r="S4089" s="12">
        <f t="shared" si="248"/>
        <v>40978.238067129627</v>
      </c>
      <c r="T4089">
        <f t="shared" si="249"/>
        <v>2012</v>
      </c>
    </row>
    <row r="4090" spans="1:20" ht="43.2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9">
        <f t="shared" si="247"/>
        <v>0</v>
      </c>
      <c r="P4090" t="s">
        <v>7235</v>
      </c>
      <c r="Q4090" s="11" t="s">
        <v>8346</v>
      </c>
      <c r="R4090" t="s">
        <v>8347</v>
      </c>
      <c r="S4090" s="12">
        <f t="shared" si="248"/>
        <v>41850.014178240745</v>
      </c>
      <c r="T4090">
        <f t="shared" si="249"/>
        <v>2014</v>
      </c>
    </row>
    <row r="4091" spans="1:20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9">
        <f t="shared" si="247"/>
        <v>0</v>
      </c>
      <c r="P4091" t="s">
        <v>7235</v>
      </c>
      <c r="Q4091" s="11" t="s">
        <v>8316</v>
      </c>
      <c r="R4091" t="s">
        <v>8344</v>
      </c>
      <c r="S4091" s="12">
        <f t="shared" si="248"/>
        <v>42164.699652777781</v>
      </c>
      <c r="T4091">
        <f t="shared" si="249"/>
        <v>2015</v>
      </c>
    </row>
    <row r="4092" spans="1:20" ht="43.2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9">
        <f t="shared" si="247"/>
        <v>0</v>
      </c>
      <c r="P4092" t="s">
        <v>7235</v>
      </c>
      <c r="Q4092" s="11" t="s">
        <v>8313</v>
      </c>
      <c r="R4092" t="s">
        <v>8351</v>
      </c>
      <c r="S4092" s="12">
        <f t="shared" si="248"/>
        <v>42438.53907407407</v>
      </c>
      <c r="T4092">
        <f t="shared" si="249"/>
        <v>2016</v>
      </c>
    </row>
    <row r="4093" spans="1:20" ht="43.2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9">
        <f t="shared" si="247"/>
        <v>0</v>
      </c>
      <c r="P4093" t="s">
        <v>7235</v>
      </c>
      <c r="Q4093" s="11" t="s">
        <v>8323</v>
      </c>
      <c r="R4093" t="s">
        <v>8335</v>
      </c>
      <c r="S4093" s="12">
        <f t="shared" si="248"/>
        <v>42172.686099537037</v>
      </c>
      <c r="T4093">
        <f t="shared" si="249"/>
        <v>2015</v>
      </c>
    </row>
    <row r="4094" spans="1:20" ht="43.2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47"/>
        <v>0</v>
      </c>
      <c r="P4094" t="s">
        <v>7235</v>
      </c>
      <c r="Q4094" s="11" t="s">
        <v>8323</v>
      </c>
      <c r="R4094" t="s">
        <v>8326</v>
      </c>
      <c r="S4094" s="12">
        <f t="shared" si="248"/>
        <v>41761.810150462967</v>
      </c>
      <c r="T4094">
        <f t="shared" si="249"/>
        <v>2014</v>
      </c>
    </row>
    <row r="4095" spans="1:20" ht="43.2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47"/>
        <v>0</v>
      </c>
      <c r="P4095" t="s">
        <v>7235</v>
      </c>
      <c r="Q4095" s="11" t="s">
        <v>8323</v>
      </c>
      <c r="R4095" t="s">
        <v>8326</v>
      </c>
      <c r="S4095" s="12">
        <f t="shared" si="248"/>
        <v>42307.539398148147</v>
      </c>
      <c r="T4095">
        <f t="shared" si="249"/>
        <v>2015</v>
      </c>
    </row>
    <row r="4096" spans="1:20" ht="43.2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9">
        <f t="shared" si="247"/>
        <v>0</v>
      </c>
      <c r="P4096" t="s">
        <v>7235</v>
      </c>
      <c r="Q4096" s="11" t="s">
        <v>8321</v>
      </c>
      <c r="R4096" t="s">
        <v>8339</v>
      </c>
      <c r="S4096" s="12">
        <f t="shared" si="248"/>
        <v>41919.761782407404</v>
      </c>
      <c r="T4096">
        <f t="shared" si="249"/>
        <v>2014</v>
      </c>
    </row>
    <row r="4097" spans="1:20" ht="43.2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9">
        <f t="shared" si="247"/>
        <v>0</v>
      </c>
      <c r="P4097" t="s">
        <v>7235</v>
      </c>
      <c r="Q4097" s="11" t="s">
        <v>8321</v>
      </c>
      <c r="R4097" t="s">
        <v>8339</v>
      </c>
      <c r="S4097" s="12">
        <f t="shared" si="248"/>
        <v>41550.793935185182</v>
      </c>
      <c r="T4097">
        <f t="shared" si="249"/>
        <v>2013</v>
      </c>
    </row>
    <row r="4098" spans="1:20" ht="43.2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9">
        <f t="shared" si="247"/>
        <v>0</v>
      </c>
      <c r="P4098" t="s">
        <v>7235</v>
      </c>
      <c r="Q4098" s="11" t="s">
        <v>8308</v>
      </c>
      <c r="R4098" t="s">
        <v>8342</v>
      </c>
      <c r="S4098" s="12">
        <f t="shared" si="248"/>
        <v>42188.012777777782</v>
      </c>
      <c r="T4098">
        <f t="shared" si="249"/>
        <v>2015</v>
      </c>
    </row>
    <row r="4099" spans="1:20" ht="43.2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9">
        <f t="shared" ref="O4099:O4115" si="250">ROUND(E4099/D4099*100,0)</f>
        <v>0</v>
      </c>
      <c r="P4099" t="s">
        <v>7235</v>
      </c>
      <c r="Q4099" s="11" t="s">
        <v>8308</v>
      </c>
      <c r="R4099" t="s">
        <v>8342</v>
      </c>
      <c r="S4099" s="12">
        <f t="shared" ref="S4099:S4115" si="251">(((J4099/60)/60)/24)+DATE(1970,1,1)</f>
        <v>42317.810219907406</v>
      </c>
      <c r="T4099">
        <f t="shared" ref="T4099:T4115" si="252">YEAR(S4099)</f>
        <v>2015</v>
      </c>
    </row>
    <row r="4100" spans="1:20" ht="43.2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9">
        <f t="shared" si="250"/>
        <v>0</v>
      </c>
      <c r="P4100" t="s">
        <v>7235</v>
      </c>
      <c r="Q4100" s="11" t="s">
        <v>8323</v>
      </c>
      <c r="R4100" t="s">
        <v>8324</v>
      </c>
      <c r="S4100" s="12">
        <f t="shared" si="251"/>
        <v>42027.832800925928</v>
      </c>
      <c r="T4100">
        <f t="shared" si="252"/>
        <v>2015</v>
      </c>
    </row>
    <row r="4101" spans="1:20" ht="43.2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0"/>
        <v>0</v>
      </c>
      <c r="P4101" t="s">
        <v>7235</v>
      </c>
      <c r="Q4101" s="11" t="s">
        <v>8323</v>
      </c>
      <c r="R4101" t="s">
        <v>8326</v>
      </c>
      <c r="S4101" s="12">
        <f t="shared" si="251"/>
        <v>41948.957465277781</v>
      </c>
      <c r="T4101">
        <f t="shared" si="252"/>
        <v>2014</v>
      </c>
    </row>
    <row r="4102" spans="1:20" ht="43.2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9">
        <f t="shared" si="250"/>
        <v>0</v>
      </c>
      <c r="P4102" t="s">
        <v>7235</v>
      </c>
      <c r="Q4102" s="11" t="s">
        <v>8316</v>
      </c>
      <c r="R4102" t="s">
        <v>8344</v>
      </c>
      <c r="S4102" s="12">
        <f t="shared" si="251"/>
        <v>41776.284780092588</v>
      </c>
      <c r="T4102">
        <f t="shared" si="252"/>
        <v>2014</v>
      </c>
    </row>
    <row r="4103" spans="1:20" ht="43.2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0"/>
        <v>0</v>
      </c>
      <c r="P4103" t="s">
        <v>7235</v>
      </c>
      <c r="Q4103" s="11" t="s">
        <v>8323</v>
      </c>
      <c r="R4103" t="s">
        <v>8326</v>
      </c>
      <c r="S4103" s="12">
        <f t="shared" si="251"/>
        <v>41927.124884259261</v>
      </c>
      <c r="T4103">
        <f t="shared" si="252"/>
        <v>2014</v>
      </c>
    </row>
    <row r="4104" spans="1:20" ht="43.2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9">
        <f t="shared" si="250"/>
        <v>0</v>
      </c>
      <c r="P4104" t="s">
        <v>7235</v>
      </c>
      <c r="Q4104" s="11" t="s">
        <v>8308</v>
      </c>
      <c r="R4104" t="s">
        <v>8342</v>
      </c>
      <c r="S4104" s="12">
        <f t="shared" si="251"/>
        <v>42300.825648148151</v>
      </c>
      <c r="T4104">
        <f t="shared" si="252"/>
        <v>2015</v>
      </c>
    </row>
    <row r="4105" spans="1:20" ht="43.2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0"/>
        <v>0</v>
      </c>
      <c r="P4105" t="s">
        <v>7235</v>
      </c>
      <c r="Q4105" s="11" t="s">
        <v>8323</v>
      </c>
      <c r="R4105" t="s">
        <v>8326</v>
      </c>
      <c r="S4105" s="12">
        <f t="shared" si="251"/>
        <v>42732.787523148145</v>
      </c>
      <c r="T4105">
        <f t="shared" si="252"/>
        <v>2016</v>
      </c>
    </row>
    <row r="4106" spans="1:20" ht="43.2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9">
        <f t="shared" si="250"/>
        <v>0</v>
      </c>
      <c r="P4106" t="s">
        <v>7235</v>
      </c>
      <c r="Q4106" s="11" t="s">
        <v>8321</v>
      </c>
      <c r="R4106" t="s">
        <v>8325</v>
      </c>
      <c r="S4106" s="12">
        <f t="shared" si="251"/>
        <v>42438.961273148147</v>
      </c>
      <c r="T4106">
        <f t="shared" si="252"/>
        <v>2016</v>
      </c>
    </row>
    <row r="4107" spans="1:20" ht="43.2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9">
        <f t="shared" si="250"/>
        <v>0</v>
      </c>
      <c r="P4107" t="s">
        <v>7235</v>
      </c>
      <c r="Q4107" s="11" t="s">
        <v>8308</v>
      </c>
      <c r="R4107" t="s">
        <v>8342</v>
      </c>
      <c r="S4107" s="12">
        <f t="shared" si="251"/>
        <v>42466.858888888892</v>
      </c>
      <c r="T4107">
        <f t="shared" si="252"/>
        <v>2016</v>
      </c>
    </row>
    <row r="4108" spans="1:20" ht="57.6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0"/>
        <v>0</v>
      </c>
      <c r="P4108" t="s">
        <v>7235</v>
      </c>
      <c r="Q4108" s="11" t="s">
        <v>8323</v>
      </c>
      <c r="R4108" t="s">
        <v>8326</v>
      </c>
      <c r="S4108" s="12">
        <f t="shared" si="251"/>
        <v>42809.645914351851</v>
      </c>
      <c r="T4108">
        <f t="shared" si="252"/>
        <v>2017</v>
      </c>
    </row>
    <row r="4109" spans="1:20" ht="28.8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9">
        <f t="shared" si="250"/>
        <v>0</v>
      </c>
      <c r="P4109" t="s">
        <v>7235</v>
      </c>
      <c r="Q4109" s="11" t="s">
        <v>8308</v>
      </c>
      <c r="R4109" t="s">
        <v>8342</v>
      </c>
      <c r="S4109" s="12">
        <f t="shared" si="251"/>
        <v>42248.934675925921</v>
      </c>
      <c r="T4109">
        <f t="shared" si="252"/>
        <v>2015</v>
      </c>
    </row>
    <row r="4110" spans="1:20" ht="43.2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9">
        <f t="shared" si="250"/>
        <v>0</v>
      </c>
      <c r="P4110" t="s">
        <v>7235</v>
      </c>
      <c r="Q4110" s="11" t="s">
        <v>8316</v>
      </c>
      <c r="R4110" t="s">
        <v>8334</v>
      </c>
      <c r="S4110" s="12">
        <f t="shared" si="251"/>
        <v>42295.753391203703</v>
      </c>
      <c r="T4110">
        <f t="shared" si="252"/>
        <v>2015</v>
      </c>
    </row>
    <row r="4111" spans="1:20" ht="43.2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9">
        <f t="shared" si="250"/>
        <v>0</v>
      </c>
      <c r="P4111" t="s">
        <v>7235</v>
      </c>
      <c r="Q4111" s="11" t="s">
        <v>8316</v>
      </c>
      <c r="R4111" t="s">
        <v>8344</v>
      </c>
      <c r="S4111" s="12">
        <f t="shared" si="251"/>
        <v>42035.029224537036</v>
      </c>
      <c r="T4111">
        <f t="shared" si="252"/>
        <v>2015</v>
      </c>
    </row>
    <row r="4112" spans="1:20" ht="43.2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9">
        <f t="shared" si="250"/>
        <v>0</v>
      </c>
      <c r="P4112" t="s">
        <v>7235</v>
      </c>
      <c r="Q4112" s="11" t="s">
        <v>8346</v>
      </c>
      <c r="R4112" t="s">
        <v>8347</v>
      </c>
      <c r="S4112" s="12">
        <f t="shared" si="251"/>
        <v>41831.060092592597</v>
      </c>
      <c r="T4112">
        <f t="shared" si="252"/>
        <v>2014</v>
      </c>
    </row>
    <row r="4113" spans="1:20" ht="28.8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9">
        <f t="shared" si="250"/>
        <v>0</v>
      </c>
      <c r="P4113" t="s">
        <v>7235</v>
      </c>
      <c r="Q4113" s="11" t="s">
        <v>8313</v>
      </c>
      <c r="R4113" t="s">
        <v>8351</v>
      </c>
      <c r="S4113" s="12">
        <f t="shared" si="251"/>
        <v>42046.072743055556</v>
      </c>
      <c r="T4113">
        <f t="shared" si="252"/>
        <v>2015</v>
      </c>
    </row>
    <row r="4114" spans="1:20" ht="43.2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9">
        <f t="shared" si="250"/>
        <v>0</v>
      </c>
      <c r="P4114" t="s">
        <v>7235</v>
      </c>
      <c r="Q4114" s="11" t="s">
        <v>8313</v>
      </c>
      <c r="R4114" t="s">
        <v>8355</v>
      </c>
      <c r="S4114" s="12">
        <f t="shared" si="251"/>
        <v>42782.426875000005</v>
      </c>
      <c r="T4114">
        <f t="shared" si="252"/>
        <v>2017</v>
      </c>
    </row>
    <row r="4115" spans="1:20" ht="43.2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9">
        <f t="shared" si="250"/>
        <v>0</v>
      </c>
      <c r="P4115" t="s">
        <v>7235</v>
      </c>
      <c r="Q4115" s="11" t="s">
        <v>8319</v>
      </c>
      <c r="R4115" t="s">
        <v>8345</v>
      </c>
      <c r="S4115" s="12">
        <f t="shared" si="251"/>
        <v>41829.896562499998</v>
      </c>
      <c r="T4115">
        <f t="shared" si="252"/>
        <v>2014</v>
      </c>
    </row>
  </sheetData>
  <autoFilter ref="A1:T4115" xr:uid="{00000000-0001-0000-0000-000000000000}"/>
  <conditionalFormatting sqref="F1:F1048576">
    <cfRule type="cellIs" priority="7" operator="equal">
      <formula>"live"</formula>
    </cfRule>
    <cfRule type="cellIs" dxfId="14" priority="6" operator="equal">
      <formula>"live"</formula>
    </cfRule>
    <cfRule type="cellIs" dxfId="13" priority="5" operator="equal">
      <formula>"successful"</formula>
    </cfRule>
    <cfRule type="cellIs" dxfId="12" priority="4" operator="equal">
      <formula>"failed"</formula>
    </cfRule>
    <cfRule type="cellIs" dxfId="11" priority="3" operator="equal">
      <formula>"cancelled"</formula>
    </cfRule>
    <cfRule type="cellIs" dxfId="10" priority="2" operator="equal">
      <formula>"canceled"</formula>
    </cfRule>
  </conditionalFormatting>
  <conditionalFormatting sqref="O1:O1048576 P1 R1:T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590EE-1F17-45C1-9CC7-4123139D48A7}">
  <dimension ref="A1:E18"/>
  <sheetViews>
    <sheetView workbookViewId="0">
      <selection activeCell="E28" sqref="E2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13" t="s">
        <v>8359</v>
      </c>
      <c r="B1" t="s">
        <v>8364</v>
      </c>
    </row>
    <row r="2" spans="1:5" x14ac:dyDescent="0.3">
      <c r="A2" s="13" t="s">
        <v>8372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8" t="s">
        <v>8389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8" t="s">
        <v>8390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8" t="s">
        <v>8391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8" t="s">
        <v>8392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8" t="s">
        <v>8383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8" t="s">
        <v>8393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8" t="s">
        <v>8384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8" t="s">
        <v>8385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8" t="s">
        <v>8386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8" t="s">
        <v>8387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8" t="s">
        <v>8388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8" t="s">
        <v>8394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C0899-145E-45BE-8B63-0C39C8FD75BE}">
  <dimension ref="A1:F14"/>
  <sheetViews>
    <sheetView workbookViewId="0">
      <selection activeCell="J23" sqref="J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9" width="15.77734375" bestFit="1" customWidth="1"/>
    <col min="10" max="11" width="11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8321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14" t="s">
        <v>8319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14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14" t="s">
        <v>8346</v>
      </c>
      <c r="B8" s="9">
        <v>24</v>
      </c>
      <c r="C8" s="9"/>
      <c r="D8" s="9"/>
      <c r="E8" s="9"/>
      <c r="F8" s="9">
        <v>24</v>
      </c>
    </row>
    <row r="9" spans="1:6" x14ac:dyDescent="0.3">
      <c r="A9" s="14" t="s">
        <v>8327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14" t="s">
        <v>8313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14" t="s">
        <v>8311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14" t="s">
        <v>8308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14" t="s">
        <v>8323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14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0844-3A29-41BE-A01D-3678DE2C745B}">
  <dimension ref="A1:F47"/>
  <sheetViews>
    <sheetView workbookViewId="0">
      <selection activeCell="D13" sqref="D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8359</v>
      </c>
      <c r="B2" t="s">
        <v>8364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8339</v>
      </c>
      <c r="B6" s="9"/>
      <c r="C6" s="9">
        <v>100</v>
      </c>
      <c r="D6" s="9"/>
      <c r="E6" s="9"/>
      <c r="F6" s="9">
        <v>100</v>
      </c>
    </row>
    <row r="7" spans="1:6" x14ac:dyDescent="0.3">
      <c r="A7" s="14" t="s">
        <v>8349</v>
      </c>
      <c r="B7" s="9">
        <v>20</v>
      </c>
      <c r="C7" s="9"/>
      <c r="D7" s="9"/>
      <c r="E7" s="9"/>
      <c r="F7" s="9">
        <v>20</v>
      </c>
    </row>
    <row r="8" spans="1:6" x14ac:dyDescent="0.3">
      <c r="A8" s="14" t="s">
        <v>8347</v>
      </c>
      <c r="B8" s="9">
        <v>24</v>
      </c>
      <c r="C8" s="9"/>
      <c r="D8" s="9"/>
      <c r="E8" s="9"/>
      <c r="F8" s="9">
        <v>24</v>
      </c>
    </row>
    <row r="9" spans="1:6" x14ac:dyDescent="0.3">
      <c r="A9" s="14" t="s">
        <v>8356</v>
      </c>
      <c r="B9" s="9"/>
      <c r="C9" s="9">
        <v>40</v>
      </c>
      <c r="D9" s="9"/>
      <c r="E9" s="9"/>
      <c r="F9" s="9">
        <v>40</v>
      </c>
    </row>
    <row r="10" spans="1:6" x14ac:dyDescent="0.3">
      <c r="A10" s="14" t="s">
        <v>8341</v>
      </c>
      <c r="B10" s="9"/>
      <c r="C10" s="9"/>
      <c r="D10" s="9"/>
      <c r="E10" s="9">
        <v>40</v>
      </c>
      <c r="F10" s="9">
        <v>40</v>
      </c>
    </row>
    <row r="11" spans="1:6" x14ac:dyDescent="0.3">
      <c r="A11" s="14" t="s">
        <v>8322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14" t="s">
        <v>8325</v>
      </c>
      <c r="B12" s="9"/>
      <c r="C12" s="9">
        <v>80</v>
      </c>
      <c r="D12" s="9"/>
      <c r="E12" s="9"/>
      <c r="F12" s="9">
        <v>80</v>
      </c>
    </row>
    <row r="13" spans="1:6" x14ac:dyDescent="0.3">
      <c r="A13" s="14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">
      <c r="A14" s="14" t="s">
        <v>8330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14" t="s">
        <v>8352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14" t="s">
        <v>8345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14" t="s">
        <v>8318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14" t="s">
        <v>8309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14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14" t="s">
        <v>8350</v>
      </c>
      <c r="B20" s="9"/>
      <c r="C20" s="9">
        <v>60</v>
      </c>
      <c r="D20" s="9"/>
      <c r="E20" s="9"/>
      <c r="F20" s="9">
        <v>60</v>
      </c>
    </row>
    <row r="21" spans="1:6" x14ac:dyDescent="0.3">
      <c r="A21" s="14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14" t="s">
        <v>8336</v>
      </c>
      <c r="B22" s="9"/>
      <c r="C22" s="9"/>
      <c r="D22" s="9"/>
      <c r="E22" s="9">
        <v>20</v>
      </c>
      <c r="F22" s="9">
        <v>20</v>
      </c>
    </row>
    <row r="23" spans="1:6" x14ac:dyDescent="0.3">
      <c r="A23" s="14" t="s">
        <v>8344</v>
      </c>
      <c r="B23" s="9"/>
      <c r="C23" s="9">
        <v>40</v>
      </c>
      <c r="D23" s="9"/>
      <c r="E23" s="9"/>
      <c r="F23" s="9">
        <v>40</v>
      </c>
    </row>
    <row r="24" spans="1:6" x14ac:dyDescent="0.3">
      <c r="A24" s="14" t="s">
        <v>8335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14" t="s">
        <v>8355</v>
      </c>
      <c r="B25" s="9"/>
      <c r="C25" s="9">
        <v>20</v>
      </c>
      <c r="D25" s="9"/>
      <c r="E25" s="9"/>
      <c r="F25" s="9">
        <v>20</v>
      </c>
    </row>
    <row r="26" spans="1:6" x14ac:dyDescent="0.3">
      <c r="A26" s="14" t="s">
        <v>8333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14" t="s">
        <v>8353</v>
      </c>
      <c r="B27" s="9"/>
      <c r="C27" s="9">
        <v>20</v>
      </c>
      <c r="D27" s="9"/>
      <c r="E27" s="9"/>
      <c r="F27" s="9">
        <v>20</v>
      </c>
    </row>
    <row r="28" spans="1:6" x14ac:dyDescent="0.3">
      <c r="A28" s="14" t="s">
        <v>8314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14" t="s">
        <v>8351</v>
      </c>
      <c r="B29" s="9"/>
      <c r="C29" s="9">
        <v>20</v>
      </c>
      <c r="D29" s="9"/>
      <c r="E29" s="9"/>
      <c r="F29" s="9">
        <v>20</v>
      </c>
    </row>
    <row r="30" spans="1:6" x14ac:dyDescent="0.3">
      <c r="A30" s="14" t="s">
        <v>8326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14" t="s">
        <v>8338</v>
      </c>
      <c r="B31" s="9"/>
      <c r="C31" s="9"/>
      <c r="D31" s="9"/>
      <c r="E31" s="9">
        <v>40</v>
      </c>
      <c r="F31" s="9">
        <v>40</v>
      </c>
    </row>
    <row r="32" spans="1:6" x14ac:dyDescent="0.3">
      <c r="A32" s="14" t="s">
        <v>8312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14" t="s">
        <v>8357</v>
      </c>
      <c r="B33" s="9"/>
      <c r="C33" s="9">
        <v>20</v>
      </c>
      <c r="D33" s="9"/>
      <c r="E33" s="9"/>
      <c r="F33" s="9">
        <v>20</v>
      </c>
    </row>
    <row r="34" spans="1:6" x14ac:dyDescent="0.3">
      <c r="A34" s="14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14" t="s">
        <v>8337</v>
      </c>
      <c r="B35" s="9">
        <v>40</v>
      </c>
      <c r="C35" s="9"/>
      <c r="D35" s="9"/>
      <c r="E35" s="9"/>
      <c r="F35" s="9">
        <v>40</v>
      </c>
    </row>
    <row r="36" spans="1:6" x14ac:dyDescent="0.3">
      <c r="A36" s="14" t="s">
        <v>8343</v>
      </c>
      <c r="B36" s="9"/>
      <c r="C36" s="9"/>
      <c r="D36" s="9"/>
      <c r="E36" s="9">
        <v>60</v>
      </c>
      <c r="F36" s="9">
        <v>60</v>
      </c>
    </row>
    <row r="37" spans="1:6" x14ac:dyDescent="0.3">
      <c r="A37" s="14" t="s">
        <v>8320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14" t="s">
        <v>8315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14" t="s">
        <v>8324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14" t="s">
        <v>8317</v>
      </c>
      <c r="B40" s="9"/>
      <c r="C40" s="9"/>
      <c r="D40" s="9"/>
      <c r="E40" s="9">
        <v>80</v>
      </c>
      <c r="F40" s="9">
        <v>80</v>
      </c>
    </row>
    <row r="41" spans="1:6" x14ac:dyDescent="0.3">
      <c r="A41" s="14" t="s">
        <v>8332</v>
      </c>
      <c r="B41" s="9"/>
      <c r="C41" s="9"/>
      <c r="D41" s="9"/>
      <c r="E41" s="9">
        <v>60</v>
      </c>
      <c r="F41" s="9">
        <v>60</v>
      </c>
    </row>
    <row r="42" spans="1:6" x14ac:dyDescent="0.3">
      <c r="A42" s="14" t="s">
        <v>8348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14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14" t="s">
        <v>8310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14" t="s">
        <v>8342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14" t="s">
        <v>8354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14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96444-056F-4784-B022-5F7CF2AF5D4B}">
  <dimension ref="A1:G11"/>
  <sheetViews>
    <sheetView workbookViewId="0">
      <selection activeCell="U20" sqref="U2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bestFit="1" customWidth="1"/>
    <col min="7" max="7" width="11" bestFit="1" customWidth="1"/>
  </cols>
  <sheetData>
    <row r="1" spans="1:7" x14ac:dyDescent="0.3">
      <c r="A1" s="13" t="s">
        <v>8359</v>
      </c>
      <c r="B1" t="s">
        <v>8364</v>
      </c>
    </row>
    <row r="2" spans="1:7" x14ac:dyDescent="0.3">
      <c r="A2" s="13" t="s">
        <v>8372</v>
      </c>
      <c r="B2" t="s">
        <v>8364</v>
      </c>
    </row>
    <row r="4" spans="1:7" x14ac:dyDescent="0.3">
      <c r="A4" s="13" t="s">
        <v>8363</v>
      </c>
      <c r="B4" s="13" t="s">
        <v>8362</v>
      </c>
    </row>
    <row r="5" spans="1:7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8366</v>
      </c>
      <c r="G5" t="s">
        <v>8361</v>
      </c>
    </row>
    <row r="6" spans="1:7" x14ac:dyDescent="0.3">
      <c r="A6" s="14" t="s">
        <v>8367</v>
      </c>
      <c r="B6" s="9"/>
      <c r="C6" s="9"/>
      <c r="D6" s="9"/>
      <c r="E6" s="9"/>
      <c r="F6" s="9"/>
      <c r="G6" s="9"/>
    </row>
    <row r="7" spans="1:7" x14ac:dyDescent="0.3">
      <c r="A7" s="14" t="s">
        <v>8371</v>
      </c>
      <c r="B7" s="9">
        <v>89</v>
      </c>
      <c r="C7" s="9">
        <v>363</v>
      </c>
      <c r="D7" s="9">
        <v>50</v>
      </c>
      <c r="E7" s="9">
        <v>564</v>
      </c>
      <c r="F7" s="9"/>
      <c r="G7" s="9">
        <v>1066</v>
      </c>
    </row>
    <row r="8" spans="1:7" x14ac:dyDescent="0.3">
      <c r="A8" s="14" t="s">
        <v>8368</v>
      </c>
      <c r="B8" s="9">
        <v>80</v>
      </c>
      <c r="C8" s="9">
        <v>375</v>
      </c>
      <c r="D8" s="9"/>
      <c r="E8" s="9">
        <v>637</v>
      </c>
      <c r="F8" s="9"/>
      <c r="G8" s="9">
        <v>1092</v>
      </c>
    </row>
    <row r="9" spans="1:7" x14ac:dyDescent="0.3">
      <c r="A9" s="14" t="s">
        <v>8369</v>
      </c>
      <c r="B9" s="9">
        <v>100</v>
      </c>
      <c r="C9" s="9">
        <v>411</v>
      </c>
      <c r="D9" s="9"/>
      <c r="E9" s="9">
        <v>507</v>
      </c>
      <c r="F9" s="9"/>
      <c r="G9" s="9">
        <v>1018</v>
      </c>
    </row>
    <row r="10" spans="1:7" x14ac:dyDescent="0.3">
      <c r="A10" s="14" t="s">
        <v>8370</v>
      </c>
      <c r="B10" s="9">
        <v>80</v>
      </c>
      <c r="C10" s="9">
        <v>381</v>
      </c>
      <c r="D10" s="9"/>
      <c r="E10" s="9">
        <v>477</v>
      </c>
      <c r="F10" s="9"/>
      <c r="G10" s="9">
        <v>938</v>
      </c>
    </row>
    <row r="11" spans="1:7" x14ac:dyDescent="0.3">
      <c r="A11" s="14" t="s">
        <v>8361</v>
      </c>
      <c r="B11" s="9">
        <v>349</v>
      </c>
      <c r="C11" s="9">
        <v>1530</v>
      </c>
      <c r="D11" s="9">
        <v>50</v>
      </c>
      <c r="E11" s="9">
        <v>2185</v>
      </c>
      <c r="F11" s="9"/>
      <c r="G11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EA58A-E1AC-4867-B7B9-56A5E6BB4032}">
  <dimension ref="A1:D6"/>
  <sheetViews>
    <sheetView workbookViewId="0">
      <selection activeCell="D2" sqref="D2:D6"/>
    </sheetView>
  </sheetViews>
  <sheetFormatPr defaultRowHeight="14.4" x14ac:dyDescent="0.3"/>
  <cols>
    <col min="1" max="1" width="32.6640625" bestFit="1" customWidth="1"/>
    <col min="2" max="2" width="124.88671875" bestFit="1" customWidth="1"/>
  </cols>
  <sheetData>
    <row r="1" spans="1:4" s="16" customFormat="1" x14ac:dyDescent="0.3">
      <c r="A1" s="16" t="s">
        <v>8373</v>
      </c>
      <c r="B1" s="16" t="s">
        <v>8374</v>
      </c>
      <c r="C1" s="16" t="s">
        <v>8375</v>
      </c>
      <c r="D1" s="16" t="s">
        <v>8376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12A67-A8F2-42DE-8995-340E438047C7}">
  <dimension ref="A1:S413"/>
  <sheetViews>
    <sheetView workbookViewId="0">
      <selection activeCell="E12" sqref="E12"/>
    </sheetView>
  </sheetViews>
  <sheetFormatPr defaultRowHeight="14.4" x14ac:dyDescent="0.3"/>
  <cols>
    <col min="1" max="1" width="8.77734375"/>
    <col min="2" max="2" width="38.44140625" customWidth="1"/>
    <col min="3" max="3" width="40.33203125" customWidth="1"/>
    <col min="4" max="4" width="16.33203125" bestFit="1" customWidth="1"/>
    <col min="5" max="5" width="16.44140625" customWidth="1"/>
    <col min="6" max="6" width="21.33203125" customWidth="1"/>
    <col min="7" max="7" width="12.44140625" bestFit="1" customWidth="1"/>
    <col min="8" max="8" width="13.33203125" bestFit="1" customWidth="1"/>
    <col min="9" max="9" width="13.21875" customWidth="1"/>
    <col min="10" max="10" width="16.5546875" bestFit="1" customWidth="1"/>
    <col min="11" max="11" width="14" bestFit="1" customWidth="1"/>
    <col min="12" max="12" width="18.77734375" bestFit="1" customWidth="1"/>
    <col min="13" max="13" width="13.44140625" bestFit="1" customWidth="1"/>
    <col min="14" max="14" width="29" bestFit="1" customWidth="1"/>
    <col min="15" max="15" width="22.6640625" bestFit="1" customWidth="1"/>
    <col min="16" max="16" width="21.5546875" bestFit="1" customWidth="1"/>
    <col min="17" max="17" width="19.6640625" bestFit="1" customWidth="1"/>
    <col min="18" max="18" width="15.6640625" bestFit="1" customWidth="1"/>
    <col min="19" max="19" width="22.88671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</row>
    <row r="2" spans="1:19" ht="57.6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9">
        <f t="shared" ref="O2:O65" si="0">ROUND(E2/D2*100,0)</f>
        <v>100</v>
      </c>
      <c r="P2">
        <f t="shared" ref="P2:P65" si="1">IFERROR(ROUND(E2/L2,2),0)</f>
        <v>179.28</v>
      </c>
      <c r="Q2" s="11" t="s">
        <v>8323</v>
      </c>
      <c r="R2" t="s">
        <v>8326</v>
      </c>
      <c r="S2" s="12">
        <f t="shared" ref="S2:S65" si="2">(((J2/60)/60)/24)+DATE(1970,1,1)</f>
        <v>41730.276747685188</v>
      </c>
    </row>
    <row r="3" spans="1:19" ht="43.2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9">
        <f t="shared" si="0"/>
        <v>160</v>
      </c>
      <c r="P3">
        <f t="shared" si="1"/>
        <v>60.3</v>
      </c>
      <c r="Q3" s="11" t="s">
        <v>8323</v>
      </c>
      <c r="R3" t="s">
        <v>8326</v>
      </c>
      <c r="S3" s="12">
        <f t="shared" si="2"/>
        <v>41940.69158564815</v>
      </c>
    </row>
    <row r="4" spans="1:19" ht="28.8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9">
        <f t="shared" si="0"/>
        <v>128</v>
      </c>
      <c r="P4">
        <f t="shared" si="1"/>
        <v>186.8</v>
      </c>
      <c r="Q4" s="11" t="s">
        <v>8323</v>
      </c>
      <c r="R4" t="s">
        <v>8326</v>
      </c>
      <c r="S4" s="12">
        <f t="shared" si="2"/>
        <v>42020.700567129628</v>
      </c>
    </row>
    <row r="5" spans="1:19" ht="28.8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f t="shared" si="0"/>
        <v>100</v>
      </c>
      <c r="P5">
        <f t="shared" si="1"/>
        <v>550.04</v>
      </c>
      <c r="Q5" s="11" t="s">
        <v>8323</v>
      </c>
      <c r="R5" t="s">
        <v>8326</v>
      </c>
      <c r="S5" s="12">
        <f t="shared" si="2"/>
        <v>41887.292187500003</v>
      </c>
    </row>
    <row r="6" spans="1:19" ht="43.2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9">
        <f t="shared" si="0"/>
        <v>114</v>
      </c>
      <c r="P6">
        <f t="shared" si="1"/>
        <v>119.18</v>
      </c>
      <c r="Q6" s="11" t="s">
        <v>8323</v>
      </c>
      <c r="R6" t="s">
        <v>8326</v>
      </c>
      <c r="S6" s="12">
        <f t="shared" si="2"/>
        <v>42480.078715277778</v>
      </c>
    </row>
    <row r="7" spans="1:19" ht="28.8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9">
        <f t="shared" si="0"/>
        <v>101</v>
      </c>
      <c r="P7">
        <f t="shared" si="1"/>
        <v>131.13999999999999</v>
      </c>
      <c r="Q7" s="11" t="s">
        <v>8323</v>
      </c>
      <c r="R7" t="s">
        <v>8326</v>
      </c>
      <c r="S7" s="12">
        <f t="shared" si="2"/>
        <v>42252.474351851852</v>
      </c>
    </row>
    <row r="8" spans="1:19" ht="57.6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9">
        <f t="shared" si="0"/>
        <v>100</v>
      </c>
      <c r="P8">
        <f t="shared" si="1"/>
        <v>262.11</v>
      </c>
      <c r="Q8" s="11" t="s">
        <v>8323</v>
      </c>
      <c r="R8" t="s">
        <v>8326</v>
      </c>
      <c r="S8" s="12">
        <f t="shared" si="2"/>
        <v>42219.665173611109</v>
      </c>
    </row>
    <row r="9" spans="1:19" ht="43.2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9">
        <f t="shared" si="0"/>
        <v>103</v>
      </c>
      <c r="P9">
        <f t="shared" si="1"/>
        <v>134.26</v>
      </c>
      <c r="Q9" s="11" t="s">
        <v>8323</v>
      </c>
      <c r="R9" t="s">
        <v>8326</v>
      </c>
      <c r="S9" s="12">
        <f t="shared" si="2"/>
        <v>42445.19430555556</v>
      </c>
    </row>
    <row r="10" spans="1:19" ht="43.2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9">
        <f t="shared" si="0"/>
        <v>103</v>
      </c>
      <c r="P10">
        <f t="shared" si="1"/>
        <v>297.02999999999997</v>
      </c>
      <c r="Q10" s="11" t="s">
        <v>8323</v>
      </c>
      <c r="R10" t="s">
        <v>8326</v>
      </c>
      <c r="S10" s="12">
        <f t="shared" si="2"/>
        <v>41884.617314814815</v>
      </c>
    </row>
    <row r="11" spans="1:19" ht="57.6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9">
        <f t="shared" si="0"/>
        <v>102</v>
      </c>
      <c r="P11">
        <f t="shared" si="1"/>
        <v>141.71</v>
      </c>
      <c r="Q11" s="11" t="s">
        <v>8323</v>
      </c>
      <c r="R11" t="s">
        <v>8326</v>
      </c>
      <c r="S11" s="12">
        <f t="shared" si="2"/>
        <v>42697.850844907407</v>
      </c>
    </row>
    <row r="12" spans="1:19" ht="43.2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9">
        <f t="shared" si="0"/>
        <v>120</v>
      </c>
      <c r="P12">
        <f t="shared" si="1"/>
        <v>85.53</v>
      </c>
      <c r="Q12" s="11" t="s">
        <v>8323</v>
      </c>
      <c r="R12" t="s">
        <v>8326</v>
      </c>
      <c r="S12" s="12">
        <f t="shared" si="2"/>
        <v>41834.586574074077</v>
      </c>
    </row>
    <row r="13" spans="1:19" ht="57.6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9">
        <f t="shared" si="0"/>
        <v>102</v>
      </c>
      <c r="P13">
        <f t="shared" si="1"/>
        <v>119.19</v>
      </c>
      <c r="Q13" s="11" t="s">
        <v>8323</v>
      </c>
      <c r="R13" t="s">
        <v>8326</v>
      </c>
      <c r="S13" s="12">
        <f t="shared" si="2"/>
        <v>41918.742175925923</v>
      </c>
    </row>
    <row r="14" spans="1:19" ht="43.2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9">
        <f t="shared" si="0"/>
        <v>106</v>
      </c>
      <c r="P14">
        <f t="shared" si="1"/>
        <v>251.74</v>
      </c>
      <c r="Q14" s="11" t="s">
        <v>8323</v>
      </c>
      <c r="R14" t="s">
        <v>8326</v>
      </c>
      <c r="S14" s="12">
        <f t="shared" si="2"/>
        <v>42614.760937500003</v>
      </c>
    </row>
    <row r="15" spans="1:19" ht="43.2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9">
        <f t="shared" si="0"/>
        <v>118</v>
      </c>
      <c r="P15">
        <f t="shared" si="1"/>
        <v>110.35</v>
      </c>
      <c r="Q15" s="11" t="s">
        <v>8323</v>
      </c>
      <c r="R15" t="s">
        <v>8326</v>
      </c>
      <c r="S15" s="12">
        <f t="shared" si="2"/>
        <v>41909.969386574077</v>
      </c>
    </row>
    <row r="16" spans="1:19" ht="43.2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9">
        <f t="shared" si="0"/>
        <v>110</v>
      </c>
      <c r="P16">
        <f t="shared" si="1"/>
        <v>92.04</v>
      </c>
      <c r="Q16" s="11" t="s">
        <v>8323</v>
      </c>
      <c r="R16" t="s">
        <v>8326</v>
      </c>
      <c r="S16" s="12">
        <f t="shared" si="2"/>
        <v>42461.747199074074</v>
      </c>
    </row>
    <row r="17" spans="1:19" ht="43.2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9">
        <f t="shared" si="0"/>
        <v>104</v>
      </c>
      <c r="P17">
        <f t="shared" si="1"/>
        <v>81.13</v>
      </c>
      <c r="Q17" s="11" t="s">
        <v>8323</v>
      </c>
      <c r="R17" t="s">
        <v>8326</v>
      </c>
      <c r="S17" s="12">
        <f t="shared" si="2"/>
        <v>42135.60020833333</v>
      </c>
    </row>
    <row r="18" spans="1:19" ht="43.2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9">
        <f t="shared" si="0"/>
        <v>108</v>
      </c>
      <c r="P18">
        <f t="shared" si="1"/>
        <v>106.8</v>
      </c>
      <c r="Q18" s="11" t="s">
        <v>8323</v>
      </c>
      <c r="R18" t="s">
        <v>8326</v>
      </c>
      <c r="S18" s="12">
        <f t="shared" si="2"/>
        <v>41933.291643518518</v>
      </c>
    </row>
    <row r="19" spans="1:19" ht="43.2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9">
        <f t="shared" si="0"/>
        <v>102</v>
      </c>
      <c r="P19">
        <f t="shared" si="1"/>
        <v>177.09</v>
      </c>
      <c r="Q19" s="11" t="s">
        <v>8323</v>
      </c>
      <c r="R19" t="s">
        <v>8326</v>
      </c>
      <c r="S19" s="12">
        <f t="shared" si="2"/>
        <v>42602.576712962968</v>
      </c>
    </row>
    <row r="20" spans="1:19" ht="43.2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9">
        <f t="shared" si="0"/>
        <v>101</v>
      </c>
      <c r="P20">
        <f t="shared" si="1"/>
        <v>182.91</v>
      </c>
      <c r="Q20" s="11" t="s">
        <v>8323</v>
      </c>
      <c r="R20" t="s">
        <v>8326</v>
      </c>
      <c r="S20" s="12">
        <f t="shared" si="2"/>
        <v>42702.917048611111</v>
      </c>
    </row>
    <row r="21" spans="1:19" ht="43.2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9">
        <f t="shared" si="0"/>
        <v>100</v>
      </c>
      <c r="P21">
        <f t="shared" si="1"/>
        <v>168.25</v>
      </c>
      <c r="Q21" s="11" t="s">
        <v>8323</v>
      </c>
      <c r="R21" t="s">
        <v>8326</v>
      </c>
      <c r="S21" s="12">
        <f t="shared" si="2"/>
        <v>42050.983182870375</v>
      </c>
    </row>
    <row r="22" spans="1:19" ht="57.6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9">
        <f t="shared" si="0"/>
        <v>116</v>
      </c>
      <c r="P22">
        <f t="shared" si="1"/>
        <v>71.489999999999995</v>
      </c>
      <c r="Q22" s="11" t="s">
        <v>8323</v>
      </c>
      <c r="R22" t="s">
        <v>8326</v>
      </c>
      <c r="S22" s="12">
        <f t="shared" si="2"/>
        <v>41835.666354166664</v>
      </c>
    </row>
    <row r="23" spans="1:19" ht="43.2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9">
        <f t="shared" si="0"/>
        <v>110</v>
      </c>
      <c r="P23">
        <f t="shared" si="1"/>
        <v>99.79</v>
      </c>
      <c r="Q23" s="11" t="s">
        <v>8323</v>
      </c>
      <c r="R23" t="s">
        <v>8326</v>
      </c>
      <c r="S23" s="12">
        <f t="shared" si="2"/>
        <v>42290.61855324074</v>
      </c>
    </row>
    <row r="24" spans="1:19" ht="43.2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9">
        <f t="shared" si="0"/>
        <v>101</v>
      </c>
      <c r="P24">
        <f t="shared" si="1"/>
        <v>54.91</v>
      </c>
      <c r="Q24" s="11" t="s">
        <v>8323</v>
      </c>
      <c r="R24" t="s">
        <v>8326</v>
      </c>
      <c r="S24" s="12">
        <f t="shared" si="2"/>
        <v>42400.704537037032</v>
      </c>
    </row>
    <row r="25" spans="1:19" ht="43.2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9">
        <f t="shared" si="0"/>
        <v>105</v>
      </c>
      <c r="P25">
        <f t="shared" si="1"/>
        <v>89.59</v>
      </c>
      <c r="Q25" s="11" t="s">
        <v>8323</v>
      </c>
      <c r="R25" t="s">
        <v>8326</v>
      </c>
      <c r="S25" s="12">
        <f t="shared" si="2"/>
        <v>42696.624444444446</v>
      </c>
    </row>
    <row r="26" spans="1:19" ht="43.2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f t="shared" si="0"/>
        <v>104</v>
      </c>
      <c r="P26">
        <f t="shared" si="1"/>
        <v>199.17</v>
      </c>
      <c r="Q26" s="11" t="s">
        <v>8323</v>
      </c>
      <c r="R26" t="s">
        <v>8326</v>
      </c>
      <c r="S26" s="12">
        <f t="shared" si="2"/>
        <v>42265.022824074069</v>
      </c>
    </row>
    <row r="27" spans="1:19" ht="43.2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9">
        <f t="shared" si="0"/>
        <v>103</v>
      </c>
      <c r="P27">
        <f t="shared" si="1"/>
        <v>85.53</v>
      </c>
      <c r="Q27" s="11" t="s">
        <v>8323</v>
      </c>
      <c r="R27" t="s">
        <v>8326</v>
      </c>
      <c r="S27" s="12">
        <f t="shared" si="2"/>
        <v>42522.347812499997</v>
      </c>
    </row>
    <row r="28" spans="1:19" ht="43.2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9">
        <f t="shared" si="0"/>
        <v>154</v>
      </c>
      <c r="P28">
        <f t="shared" si="1"/>
        <v>106.5</v>
      </c>
      <c r="Q28" s="11" t="s">
        <v>8323</v>
      </c>
      <c r="R28" t="s">
        <v>8326</v>
      </c>
      <c r="S28" s="12">
        <f t="shared" si="2"/>
        <v>42284.500104166669</v>
      </c>
    </row>
    <row r="29" spans="1:19" ht="57.6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9">
        <f t="shared" si="0"/>
        <v>102</v>
      </c>
      <c r="P29">
        <f t="shared" si="1"/>
        <v>127.79</v>
      </c>
      <c r="Q29" s="11" t="s">
        <v>8323</v>
      </c>
      <c r="R29" t="s">
        <v>8326</v>
      </c>
      <c r="S29" s="12">
        <f t="shared" si="2"/>
        <v>42292.701053240744</v>
      </c>
    </row>
    <row r="30" spans="1:19" ht="28.8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9">
        <f t="shared" si="0"/>
        <v>102</v>
      </c>
      <c r="P30">
        <f t="shared" si="1"/>
        <v>136.85</v>
      </c>
      <c r="Q30" s="11" t="s">
        <v>8323</v>
      </c>
      <c r="R30" t="s">
        <v>8326</v>
      </c>
      <c r="S30" s="12">
        <f t="shared" si="2"/>
        <v>42769.574999999997</v>
      </c>
    </row>
    <row r="31" spans="1:19" ht="43.2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9">
        <f t="shared" si="0"/>
        <v>102</v>
      </c>
      <c r="P31">
        <f t="shared" si="1"/>
        <v>53.18</v>
      </c>
      <c r="Q31" s="11" t="s">
        <v>8323</v>
      </c>
      <c r="R31" t="s">
        <v>8326</v>
      </c>
      <c r="S31" s="12">
        <f t="shared" si="2"/>
        <v>42172.757638888885</v>
      </c>
    </row>
    <row r="32" spans="1:19" ht="57.6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9">
        <f t="shared" si="0"/>
        <v>102</v>
      </c>
      <c r="P32">
        <f t="shared" si="1"/>
        <v>125.12</v>
      </c>
      <c r="Q32" s="11" t="s">
        <v>8323</v>
      </c>
      <c r="R32" t="s">
        <v>8326</v>
      </c>
      <c r="S32" s="12">
        <f t="shared" si="2"/>
        <v>42567.840069444443</v>
      </c>
    </row>
    <row r="33" spans="1:19" ht="28.8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9">
        <f t="shared" si="0"/>
        <v>101</v>
      </c>
      <c r="P33">
        <f t="shared" si="1"/>
        <v>256.37</v>
      </c>
      <c r="Q33" s="11" t="s">
        <v>8323</v>
      </c>
      <c r="R33" t="s">
        <v>8326</v>
      </c>
      <c r="S33" s="12">
        <f t="shared" si="2"/>
        <v>42772.833379629628</v>
      </c>
    </row>
    <row r="34" spans="1:19" ht="43.2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9">
        <f t="shared" si="0"/>
        <v>302</v>
      </c>
      <c r="P34">
        <f t="shared" si="1"/>
        <v>252.02</v>
      </c>
      <c r="Q34" s="11" t="s">
        <v>8323</v>
      </c>
      <c r="R34" t="s">
        <v>8326</v>
      </c>
      <c r="S34" s="12">
        <f t="shared" si="2"/>
        <v>42473.794710648144</v>
      </c>
    </row>
    <row r="35" spans="1:19" ht="43.2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9">
        <f t="shared" si="0"/>
        <v>111</v>
      </c>
      <c r="P35">
        <f t="shared" si="1"/>
        <v>200.69</v>
      </c>
      <c r="Q35" s="11" t="s">
        <v>8323</v>
      </c>
      <c r="R35" t="s">
        <v>8326</v>
      </c>
      <c r="S35" s="12">
        <f t="shared" si="2"/>
        <v>41775.753761574073</v>
      </c>
    </row>
    <row r="36" spans="1:19" ht="43.2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9">
        <f t="shared" si="0"/>
        <v>128</v>
      </c>
      <c r="P36">
        <f t="shared" si="1"/>
        <v>72.760000000000005</v>
      </c>
      <c r="Q36" s="11" t="s">
        <v>8323</v>
      </c>
      <c r="R36" t="s">
        <v>8326</v>
      </c>
      <c r="S36" s="12">
        <f t="shared" si="2"/>
        <v>42144.573807870373</v>
      </c>
    </row>
    <row r="37" spans="1:19" ht="43.2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9">
        <f t="shared" si="0"/>
        <v>128</v>
      </c>
      <c r="P37">
        <f t="shared" si="1"/>
        <v>90.74</v>
      </c>
      <c r="Q37" s="11" t="s">
        <v>8323</v>
      </c>
      <c r="R37" t="s">
        <v>8326</v>
      </c>
      <c r="S37" s="12">
        <f t="shared" si="2"/>
        <v>42158.065694444449</v>
      </c>
    </row>
    <row r="38" spans="1:19" ht="43.2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9">
        <f t="shared" si="0"/>
        <v>127</v>
      </c>
      <c r="P38">
        <f t="shared" si="1"/>
        <v>69.569999999999993</v>
      </c>
      <c r="Q38" s="11" t="s">
        <v>8323</v>
      </c>
      <c r="R38" t="s">
        <v>8326</v>
      </c>
      <c r="S38" s="12">
        <f t="shared" si="2"/>
        <v>41871.755694444444</v>
      </c>
    </row>
    <row r="39" spans="1:19" ht="28.8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9">
        <f t="shared" si="0"/>
        <v>103</v>
      </c>
      <c r="P39">
        <f t="shared" si="1"/>
        <v>93.81</v>
      </c>
      <c r="Q39" s="11" t="s">
        <v>8323</v>
      </c>
      <c r="R39" t="s">
        <v>8326</v>
      </c>
      <c r="S39" s="12">
        <f t="shared" si="2"/>
        <v>41964.315532407403</v>
      </c>
    </row>
    <row r="40" spans="1:19" ht="43.2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9">
        <f t="shared" si="0"/>
        <v>103</v>
      </c>
      <c r="P40">
        <f t="shared" si="1"/>
        <v>62.05</v>
      </c>
      <c r="Q40" s="11" t="s">
        <v>8323</v>
      </c>
      <c r="R40" t="s">
        <v>8326</v>
      </c>
      <c r="S40" s="12">
        <f t="shared" si="2"/>
        <v>41802.574282407404</v>
      </c>
    </row>
    <row r="41" spans="1:19" ht="43.2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9">
        <f t="shared" si="0"/>
        <v>123</v>
      </c>
      <c r="P41">
        <f t="shared" si="1"/>
        <v>71.239999999999995</v>
      </c>
      <c r="Q41" s="11" t="s">
        <v>8323</v>
      </c>
      <c r="R41" t="s">
        <v>8326</v>
      </c>
      <c r="S41" s="12">
        <f t="shared" si="2"/>
        <v>42473.007037037038</v>
      </c>
    </row>
    <row r="42" spans="1:19" ht="43.2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9">
        <f t="shared" si="0"/>
        <v>122</v>
      </c>
      <c r="P42">
        <f t="shared" si="1"/>
        <v>716.35</v>
      </c>
      <c r="Q42" s="11" t="s">
        <v>8323</v>
      </c>
      <c r="R42" t="s">
        <v>8326</v>
      </c>
      <c r="S42" s="12">
        <f t="shared" si="2"/>
        <v>42605.765381944439</v>
      </c>
    </row>
    <row r="43" spans="1:19" ht="28.8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9">
        <f t="shared" si="0"/>
        <v>101</v>
      </c>
      <c r="P43">
        <f t="shared" si="1"/>
        <v>60.48</v>
      </c>
      <c r="Q43" s="11" t="s">
        <v>8323</v>
      </c>
      <c r="R43" t="s">
        <v>8326</v>
      </c>
      <c r="S43" s="12">
        <f t="shared" si="2"/>
        <v>42068.888391203705</v>
      </c>
    </row>
    <row r="44" spans="1:19" ht="57.6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9">
        <f t="shared" si="0"/>
        <v>100</v>
      </c>
      <c r="P44">
        <f t="shared" si="1"/>
        <v>1000</v>
      </c>
      <c r="Q44" s="11" t="s">
        <v>8323</v>
      </c>
      <c r="R44" t="s">
        <v>8326</v>
      </c>
      <c r="S44" s="12">
        <f t="shared" si="2"/>
        <v>41850.400937500002</v>
      </c>
    </row>
    <row r="45" spans="1:19" ht="72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9">
        <f t="shared" si="0"/>
        <v>100</v>
      </c>
      <c r="P45">
        <f t="shared" si="1"/>
        <v>93.98</v>
      </c>
      <c r="Q45" s="11" t="s">
        <v>8323</v>
      </c>
      <c r="R45" t="s">
        <v>8326</v>
      </c>
      <c r="S45" s="12">
        <f t="shared" si="2"/>
        <v>41826.871238425927</v>
      </c>
    </row>
    <row r="46" spans="1:19" ht="57.6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9">
        <f t="shared" si="0"/>
        <v>154</v>
      </c>
      <c r="P46">
        <f t="shared" si="1"/>
        <v>110.87</v>
      </c>
      <c r="Q46" s="11" t="s">
        <v>8323</v>
      </c>
      <c r="R46" t="s">
        <v>8326</v>
      </c>
      <c r="S46" s="12">
        <f t="shared" si="2"/>
        <v>42134.172071759262</v>
      </c>
    </row>
    <row r="47" spans="1:19" ht="43.2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9">
        <f t="shared" si="0"/>
        <v>115</v>
      </c>
      <c r="P47">
        <f t="shared" si="1"/>
        <v>184.68</v>
      </c>
      <c r="Q47" s="11" t="s">
        <v>8323</v>
      </c>
      <c r="R47" t="s">
        <v>8326</v>
      </c>
      <c r="S47" s="12">
        <f t="shared" si="2"/>
        <v>42494.563449074078</v>
      </c>
    </row>
    <row r="48" spans="1:19" ht="43.2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9">
        <f t="shared" si="0"/>
        <v>114</v>
      </c>
      <c r="P48">
        <f t="shared" si="1"/>
        <v>88.77</v>
      </c>
      <c r="Q48" s="11" t="s">
        <v>8323</v>
      </c>
      <c r="R48" t="s">
        <v>8326</v>
      </c>
      <c r="S48" s="12">
        <f t="shared" si="2"/>
        <v>42233.738564814819</v>
      </c>
    </row>
    <row r="49" spans="1:19" ht="43.2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9">
        <f t="shared" si="0"/>
        <v>119</v>
      </c>
      <c r="P49">
        <f t="shared" si="1"/>
        <v>50.16</v>
      </c>
      <c r="Q49" s="11" t="s">
        <v>8323</v>
      </c>
      <c r="R49" t="s">
        <v>8326</v>
      </c>
      <c r="S49" s="12">
        <f t="shared" si="2"/>
        <v>41778.637245370373</v>
      </c>
    </row>
    <row r="50" spans="1:19" ht="43.2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9">
        <f t="shared" si="0"/>
        <v>111</v>
      </c>
      <c r="P50">
        <f t="shared" si="1"/>
        <v>57.63</v>
      </c>
      <c r="Q50" s="11" t="s">
        <v>8323</v>
      </c>
      <c r="R50" t="s">
        <v>8326</v>
      </c>
      <c r="S50" s="12">
        <f t="shared" si="2"/>
        <v>42230.472222222219</v>
      </c>
    </row>
    <row r="51" spans="1:19" ht="43.2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9">
        <f t="shared" si="0"/>
        <v>105</v>
      </c>
      <c r="P51">
        <f t="shared" si="1"/>
        <v>56.07</v>
      </c>
      <c r="Q51" s="11" t="s">
        <v>8323</v>
      </c>
      <c r="R51" t="s">
        <v>8326</v>
      </c>
      <c r="S51" s="12">
        <f t="shared" si="2"/>
        <v>42037.938206018516</v>
      </c>
    </row>
    <row r="52" spans="1:19" ht="57.6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9">
        <f t="shared" si="0"/>
        <v>107</v>
      </c>
      <c r="P52">
        <f t="shared" si="1"/>
        <v>109.03</v>
      </c>
      <c r="Q52" s="11" t="s">
        <v>8323</v>
      </c>
      <c r="R52" t="s">
        <v>8326</v>
      </c>
      <c r="S52" s="12">
        <f t="shared" si="2"/>
        <v>42157.470185185186</v>
      </c>
    </row>
    <row r="53" spans="1:19" ht="43.2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9">
        <f t="shared" si="0"/>
        <v>106</v>
      </c>
      <c r="P53">
        <f t="shared" si="1"/>
        <v>103.95</v>
      </c>
      <c r="Q53" s="11" t="s">
        <v>8323</v>
      </c>
      <c r="R53" t="s">
        <v>8326</v>
      </c>
      <c r="S53" s="12">
        <f t="shared" si="2"/>
        <v>42250.598217592589</v>
      </c>
    </row>
    <row r="54" spans="1:19" ht="43.2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9">
        <f t="shared" si="0"/>
        <v>106</v>
      </c>
      <c r="P54">
        <f t="shared" si="1"/>
        <v>62.83</v>
      </c>
      <c r="Q54" s="11" t="s">
        <v>8323</v>
      </c>
      <c r="R54" t="s">
        <v>8326</v>
      </c>
      <c r="S54" s="12">
        <f t="shared" si="2"/>
        <v>41800.380428240744</v>
      </c>
    </row>
    <row r="55" spans="1:19" ht="43.2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9">
        <f t="shared" si="0"/>
        <v>104</v>
      </c>
      <c r="P55">
        <f t="shared" si="1"/>
        <v>145</v>
      </c>
      <c r="Q55" s="11" t="s">
        <v>8323</v>
      </c>
      <c r="R55" t="s">
        <v>8326</v>
      </c>
      <c r="S55" s="12">
        <f t="shared" si="2"/>
        <v>42491.92288194444</v>
      </c>
    </row>
    <row r="56" spans="1:19" ht="43.2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9">
        <f t="shared" si="0"/>
        <v>103</v>
      </c>
      <c r="P56">
        <f t="shared" si="1"/>
        <v>139.19</v>
      </c>
      <c r="Q56" s="11" t="s">
        <v>8323</v>
      </c>
      <c r="R56" t="s">
        <v>8326</v>
      </c>
      <c r="S56" s="12">
        <f t="shared" si="2"/>
        <v>41878.878379629627</v>
      </c>
    </row>
    <row r="57" spans="1:19" ht="43.2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9">
        <f t="shared" si="0"/>
        <v>103</v>
      </c>
      <c r="P57">
        <f t="shared" si="1"/>
        <v>63.57</v>
      </c>
      <c r="Q57" s="11" t="s">
        <v>8323</v>
      </c>
      <c r="R57" t="s">
        <v>8326</v>
      </c>
      <c r="S57" s="12">
        <f t="shared" si="2"/>
        <v>41932.311099537037</v>
      </c>
    </row>
    <row r="58" spans="1:19" ht="43.2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9">
        <f t="shared" si="0"/>
        <v>102</v>
      </c>
      <c r="P58">
        <f t="shared" si="1"/>
        <v>105.52</v>
      </c>
      <c r="Q58" s="11" t="s">
        <v>8323</v>
      </c>
      <c r="R58" t="s">
        <v>8326</v>
      </c>
      <c r="S58" s="12">
        <f t="shared" si="2"/>
        <v>42118.556331018524</v>
      </c>
    </row>
    <row r="59" spans="1:19" ht="43.2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9">
        <f t="shared" si="0"/>
        <v>102</v>
      </c>
      <c r="P59">
        <f t="shared" si="1"/>
        <v>141.29</v>
      </c>
      <c r="Q59" s="11" t="s">
        <v>8323</v>
      </c>
      <c r="R59" t="s">
        <v>8326</v>
      </c>
      <c r="S59" s="12">
        <f t="shared" si="2"/>
        <v>42239.957962962959</v>
      </c>
    </row>
    <row r="60" spans="1:19" ht="43.2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9">
        <f t="shared" si="0"/>
        <v>102</v>
      </c>
      <c r="P60">
        <f t="shared" si="1"/>
        <v>137.24</v>
      </c>
      <c r="Q60" s="11" t="s">
        <v>8323</v>
      </c>
      <c r="R60" t="s">
        <v>8326</v>
      </c>
      <c r="S60" s="12">
        <f t="shared" si="2"/>
        <v>41880.76357638889</v>
      </c>
    </row>
    <row r="61" spans="1:19" ht="43.2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9">
        <f t="shared" si="0"/>
        <v>101</v>
      </c>
      <c r="P61">
        <f t="shared" si="1"/>
        <v>99.34</v>
      </c>
      <c r="Q61" s="11" t="s">
        <v>8323</v>
      </c>
      <c r="R61" t="s">
        <v>8326</v>
      </c>
      <c r="S61" s="12">
        <f t="shared" si="2"/>
        <v>42561.783877314811</v>
      </c>
    </row>
    <row r="62" spans="1:19" ht="43.2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9">
        <f t="shared" si="0"/>
        <v>101</v>
      </c>
      <c r="P62">
        <f t="shared" si="1"/>
        <v>103.21</v>
      </c>
      <c r="Q62" s="11" t="s">
        <v>8323</v>
      </c>
      <c r="R62" t="s">
        <v>8326</v>
      </c>
      <c r="S62" s="12">
        <f t="shared" si="2"/>
        <v>42037.791238425925</v>
      </c>
    </row>
    <row r="63" spans="1:19" ht="57.6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9">
        <f t="shared" si="0"/>
        <v>101</v>
      </c>
      <c r="P63">
        <f t="shared" si="1"/>
        <v>63.83</v>
      </c>
      <c r="Q63" s="11" t="s">
        <v>8323</v>
      </c>
      <c r="R63" t="s">
        <v>8326</v>
      </c>
      <c r="S63" s="12">
        <f t="shared" si="2"/>
        <v>42753.205625000002</v>
      </c>
    </row>
    <row r="64" spans="1:19" ht="43.2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9">
        <f t="shared" si="0"/>
        <v>336</v>
      </c>
      <c r="P64">
        <f t="shared" si="1"/>
        <v>41.77</v>
      </c>
      <c r="Q64" s="11" t="s">
        <v>8323</v>
      </c>
      <c r="R64" t="s">
        <v>8326</v>
      </c>
      <c r="S64" s="12">
        <f t="shared" si="2"/>
        <v>40633.154363425929</v>
      </c>
    </row>
    <row r="65" spans="1:19" ht="43.2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9">
        <f t="shared" si="0"/>
        <v>101</v>
      </c>
      <c r="P65">
        <f t="shared" si="1"/>
        <v>145.87</v>
      </c>
      <c r="Q65" s="11" t="s">
        <v>8323</v>
      </c>
      <c r="R65" t="s">
        <v>8326</v>
      </c>
      <c r="S65" s="12">
        <f t="shared" si="2"/>
        <v>42626.7503125</v>
      </c>
    </row>
    <row r="66" spans="1:19" ht="43.2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9">
        <f t="shared" ref="O66:O129" si="3">ROUND(E66/D66*100,0)</f>
        <v>100</v>
      </c>
      <c r="P66">
        <f t="shared" ref="P66:P129" si="4">IFERROR(ROUND(E66/L66,2),0)</f>
        <v>118.13</v>
      </c>
      <c r="Q66" s="11" t="s">
        <v>8323</v>
      </c>
      <c r="R66" t="s">
        <v>8326</v>
      </c>
      <c r="S66" s="12">
        <f t="shared" ref="S66:S129" si="5">(((J66/60)/60)/24)+DATE(1970,1,1)</f>
        <v>41834.953865740739</v>
      </c>
    </row>
    <row r="67" spans="1:19" ht="43.2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9">
        <f t="shared" si="3"/>
        <v>100</v>
      </c>
      <c r="P67">
        <f t="shared" si="4"/>
        <v>110.23</v>
      </c>
      <c r="Q67" s="11" t="s">
        <v>8323</v>
      </c>
      <c r="R67" t="s">
        <v>8326</v>
      </c>
      <c r="S67" s="12">
        <f t="shared" si="5"/>
        <v>41791.492777777778</v>
      </c>
    </row>
    <row r="68" spans="1:19" ht="57.6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9">
        <f t="shared" si="3"/>
        <v>115</v>
      </c>
      <c r="P68">
        <f t="shared" si="4"/>
        <v>58.69</v>
      </c>
      <c r="Q68" s="11" t="s">
        <v>8323</v>
      </c>
      <c r="R68" t="s">
        <v>8326</v>
      </c>
      <c r="S68" s="12">
        <f t="shared" si="5"/>
        <v>41893.324884259258</v>
      </c>
    </row>
    <row r="69" spans="1:19" ht="43.2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9">
        <f t="shared" si="3"/>
        <v>100</v>
      </c>
      <c r="P69">
        <f t="shared" si="4"/>
        <v>134.15</v>
      </c>
      <c r="Q69" s="11" t="s">
        <v>8323</v>
      </c>
      <c r="R69" t="s">
        <v>8326</v>
      </c>
      <c r="S69" s="12">
        <f t="shared" si="5"/>
        <v>41776.063136574077</v>
      </c>
    </row>
    <row r="70" spans="1:19" ht="43.2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9">
        <f t="shared" si="3"/>
        <v>175</v>
      </c>
      <c r="P70">
        <f t="shared" si="4"/>
        <v>264.85000000000002</v>
      </c>
      <c r="Q70" s="11" t="s">
        <v>8323</v>
      </c>
      <c r="R70" t="s">
        <v>8326</v>
      </c>
      <c r="S70" s="12">
        <f t="shared" si="5"/>
        <v>42341.818379629629</v>
      </c>
    </row>
    <row r="71" spans="1:19" ht="43.2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9">
        <f t="shared" si="3"/>
        <v>104</v>
      </c>
      <c r="P71">
        <f t="shared" si="4"/>
        <v>177.62</v>
      </c>
      <c r="Q71" s="11" t="s">
        <v>8323</v>
      </c>
      <c r="R71" t="s">
        <v>8326</v>
      </c>
      <c r="S71" s="12">
        <f t="shared" si="5"/>
        <v>42549.665717592594</v>
      </c>
    </row>
    <row r="72" spans="1:19" ht="28.8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9">
        <f t="shared" si="3"/>
        <v>103</v>
      </c>
      <c r="P72">
        <f t="shared" si="4"/>
        <v>100.5</v>
      </c>
      <c r="Q72" s="11" t="s">
        <v>8323</v>
      </c>
      <c r="R72" t="s">
        <v>8326</v>
      </c>
      <c r="S72" s="12">
        <f t="shared" si="5"/>
        <v>41591.737974537034</v>
      </c>
    </row>
    <row r="73" spans="1:19" ht="43.2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9">
        <f t="shared" si="3"/>
        <v>103</v>
      </c>
      <c r="P73">
        <f t="shared" si="4"/>
        <v>115.87</v>
      </c>
      <c r="Q73" s="11" t="s">
        <v>8323</v>
      </c>
      <c r="R73" t="s">
        <v>8326</v>
      </c>
      <c r="S73" s="12">
        <f t="shared" si="5"/>
        <v>42262.096782407403</v>
      </c>
    </row>
    <row r="74" spans="1:19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9">
        <f t="shared" si="3"/>
        <v>109</v>
      </c>
      <c r="P74">
        <f t="shared" si="4"/>
        <v>151.97999999999999</v>
      </c>
      <c r="Q74" s="11" t="s">
        <v>8323</v>
      </c>
      <c r="R74" t="s">
        <v>8326</v>
      </c>
      <c r="S74" s="12">
        <f t="shared" si="5"/>
        <v>42576.697569444441</v>
      </c>
    </row>
    <row r="75" spans="1:19" ht="43.2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9">
        <f t="shared" si="3"/>
        <v>101</v>
      </c>
      <c r="P75">
        <f t="shared" si="4"/>
        <v>142.28</v>
      </c>
      <c r="Q75" s="11" t="s">
        <v>8323</v>
      </c>
      <c r="R75" t="s">
        <v>8326</v>
      </c>
      <c r="S75" s="12">
        <f t="shared" si="5"/>
        <v>42041.714178240742</v>
      </c>
    </row>
    <row r="76" spans="1:19" ht="43.2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9">
        <f t="shared" si="3"/>
        <v>100</v>
      </c>
      <c r="P76">
        <f t="shared" si="4"/>
        <v>70.88</v>
      </c>
      <c r="Q76" s="11" t="s">
        <v>8323</v>
      </c>
      <c r="R76" t="s">
        <v>8326</v>
      </c>
      <c r="S76" s="12">
        <f t="shared" si="5"/>
        <v>41941.683865740742</v>
      </c>
    </row>
    <row r="77" spans="1:19" ht="43.2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9">
        <f t="shared" si="3"/>
        <v>100</v>
      </c>
      <c r="P77">
        <f t="shared" si="4"/>
        <v>421.11</v>
      </c>
      <c r="Q77" s="11" t="s">
        <v>8323</v>
      </c>
      <c r="R77" t="s">
        <v>8326</v>
      </c>
      <c r="S77" s="12">
        <f t="shared" si="5"/>
        <v>42059.701319444444</v>
      </c>
    </row>
    <row r="78" spans="1:19" ht="43.2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9">
        <f t="shared" si="3"/>
        <v>113</v>
      </c>
      <c r="P78">
        <f t="shared" si="4"/>
        <v>64.27</v>
      </c>
      <c r="Q78" s="11" t="s">
        <v>8323</v>
      </c>
      <c r="R78" t="s">
        <v>8326</v>
      </c>
      <c r="S78" s="12">
        <f t="shared" si="5"/>
        <v>40970.875671296293</v>
      </c>
    </row>
    <row r="79" spans="1:19" ht="43.2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9">
        <f t="shared" si="3"/>
        <v>131</v>
      </c>
      <c r="P79">
        <f t="shared" si="4"/>
        <v>48.33</v>
      </c>
      <c r="Q79" s="11" t="s">
        <v>8323</v>
      </c>
      <c r="R79" t="s">
        <v>8326</v>
      </c>
      <c r="S79" s="12">
        <f t="shared" si="5"/>
        <v>42136.536134259266</v>
      </c>
    </row>
    <row r="80" spans="1:19" ht="43.2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9">
        <f t="shared" si="3"/>
        <v>101</v>
      </c>
      <c r="P80">
        <f t="shared" si="4"/>
        <v>302.31</v>
      </c>
      <c r="Q80" s="11" t="s">
        <v>8323</v>
      </c>
      <c r="R80" t="s">
        <v>8326</v>
      </c>
      <c r="S80" s="12">
        <f t="shared" si="5"/>
        <v>41851.771354166667</v>
      </c>
    </row>
    <row r="81" spans="1:19" ht="43.2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9">
        <f t="shared" si="3"/>
        <v>156</v>
      </c>
      <c r="P81">
        <f t="shared" si="4"/>
        <v>38.28</v>
      </c>
      <c r="Q81" s="11" t="s">
        <v>8323</v>
      </c>
      <c r="R81" t="s">
        <v>8326</v>
      </c>
      <c r="S81" s="12">
        <f t="shared" si="5"/>
        <v>42243.6252662037</v>
      </c>
    </row>
    <row r="82" spans="1:19" ht="43.2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9">
        <f t="shared" si="3"/>
        <v>105</v>
      </c>
      <c r="P82">
        <f t="shared" si="4"/>
        <v>98.2</v>
      </c>
      <c r="Q82" s="11" t="s">
        <v>8323</v>
      </c>
      <c r="R82" t="s">
        <v>8326</v>
      </c>
      <c r="S82" s="12">
        <f t="shared" si="5"/>
        <v>41982.887280092589</v>
      </c>
    </row>
    <row r="83" spans="1:19" ht="28.8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9">
        <f t="shared" si="3"/>
        <v>102</v>
      </c>
      <c r="P83">
        <f t="shared" si="4"/>
        <v>193.62</v>
      </c>
      <c r="Q83" s="11" t="s">
        <v>8323</v>
      </c>
      <c r="R83" t="s">
        <v>8326</v>
      </c>
      <c r="S83" s="12">
        <f t="shared" si="5"/>
        <v>42323.70930555556</v>
      </c>
    </row>
    <row r="84" spans="1:19" ht="43.2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9">
        <f t="shared" si="3"/>
        <v>119</v>
      </c>
      <c r="P84">
        <f t="shared" si="4"/>
        <v>66.11</v>
      </c>
      <c r="Q84" s="11" t="s">
        <v>8323</v>
      </c>
      <c r="R84" t="s">
        <v>8326</v>
      </c>
      <c r="S84" s="12">
        <f t="shared" si="5"/>
        <v>41920.787534722222</v>
      </c>
    </row>
    <row r="85" spans="1:19" ht="57.6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9">
        <f t="shared" si="3"/>
        <v>101</v>
      </c>
      <c r="P85">
        <f t="shared" si="4"/>
        <v>46.77</v>
      </c>
      <c r="Q85" s="11" t="s">
        <v>8323</v>
      </c>
      <c r="R85" t="s">
        <v>8326</v>
      </c>
      <c r="S85" s="12">
        <f t="shared" si="5"/>
        <v>40883.949317129627</v>
      </c>
    </row>
    <row r="86" spans="1:19" ht="43.2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9">
        <f t="shared" si="3"/>
        <v>117</v>
      </c>
      <c r="P86">
        <f t="shared" si="4"/>
        <v>81.569999999999993</v>
      </c>
      <c r="Q86" s="11" t="s">
        <v>8323</v>
      </c>
      <c r="R86" t="s">
        <v>8326</v>
      </c>
      <c r="S86" s="12">
        <f t="shared" si="5"/>
        <v>42167.023206018523</v>
      </c>
    </row>
    <row r="87" spans="1:19" ht="57.6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9">
        <f t="shared" si="3"/>
        <v>114</v>
      </c>
      <c r="P87">
        <f t="shared" si="4"/>
        <v>105.21</v>
      </c>
      <c r="Q87" s="11" t="s">
        <v>8323</v>
      </c>
      <c r="R87" t="s">
        <v>8326</v>
      </c>
      <c r="S87" s="12">
        <f t="shared" si="5"/>
        <v>42431.102534722217</v>
      </c>
    </row>
    <row r="88" spans="1:19" ht="28.8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9">
        <f t="shared" si="3"/>
        <v>100</v>
      </c>
      <c r="P88">
        <f t="shared" si="4"/>
        <v>209.84</v>
      </c>
      <c r="Q88" s="11" t="s">
        <v>8323</v>
      </c>
      <c r="R88" t="s">
        <v>8326</v>
      </c>
      <c r="S88" s="12">
        <f t="shared" si="5"/>
        <v>42253.928530092591</v>
      </c>
    </row>
    <row r="89" spans="1:19" ht="43.2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9">
        <f t="shared" si="3"/>
        <v>106</v>
      </c>
      <c r="P89">
        <f t="shared" si="4"/>
        <v>69.89</v>
      </c>
      <c r="Q89" s="11" t="s">
        <v>8323</v>
      </c>
      <c r="R89" t="s">
        <v>8326</v>
      </c>
      <c r="S89" s="12">
        <f t="shared" si="5"/>
        <v>41808.669571759259</v>
      </c>
    </row>
    <row r="90" spans="1:19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9">
        <f t="shared" si="3"/>
        <v>126</v>
      </c>
      <c r="P90">
        <f t="shared" si="4"/>
        <v>67.739999999999995</v>
      </c>
      <c r="Q90" s="11" t="s">
        <v>8323</v>
      </c>
      <c r="R90" t="s">
        <v>8326</v>
      </c>
      <c r="S90" s="12">
        <f t="shared" si="5"/>
        <v>42154.873124999998</v>
      </c>
    </row>
    <row r="91" spans="1:19" ht="43.2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9">
        <f t="shared" si="3"/>
        <v>104</v>
      </c>
      <c r="P91">
        <f t="shared" si="4"/>
        <v>81.78</v>
      </c>
      <c r="Q91" s="11" t="s">
        <v>8323</v>
      </c>
      <c r="R91" t="s">
        <v>8326</v>
      </c>
      <c r="S91" s="12">
        <f t="shared" si="5"/>
        <v>42018.676898148144</v>
      </c>
    </row>
    <row r="92" spans="1:19" ht="43.2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9">
        <f t="shared" si="3"/>
        <v>106</v>
      </c>
      <c r="P92">
        <f t="shared" si="4"/>
        <v>136.78</v>
      </c>
      <c r="Q92" s="11" t="s">
        <v>8323</v>
      </c>
      <c r="R92" t="s">
        <v>8326</v>
      </c>
      <c r="S92" s="12">
        <f t="shared" si="5"/>
        <v>41926.942685185182</v>
      </c>
    </row>
    <row r="93" spans="1:19" ht="43.2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9">
        <f t="shared" si="3"/>
        <v>102</v>
      </c>
      <c r="P93">
        <f t="shared" si="4"/>
        <v>78.209999999999994</v>
      </c>
      <c r="Q93" s="11" t="s">
        <v>8323</v>
      </c>
      <c r="R93" t="s">
        <v>8326</v>
      </c>
      <c r="S93" s="12">
        <f t="shared" si="5"/>
        <v>42062.296412037031</v>
      </c>
    </row>
    <row r="94" spans="1:19" ht="28.8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9">
        <f t="shared" si="3"/>
        <v>122</v>
      </c>
      <c r="P94">
        <f t="shared" si="4"/>
        <v>129.36000000000001</v>
      </c>
      <c r="Q94" s="11" t="s">
        <v>8323</v>
      </c>
      <c r="R94" t="s">
        <v>8326</v>
      </c>
      <c r="S94" s="12">
        <f t="shared" si="5"/>
        <v>42219.019733796296</v>
      </c>
    </row>
    <row r="95" spans="1:19" ht="43.2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9">
        <f t="shared" si="3"/>
        <v>121</v>
      </c>
      <c r="P95">
        <f t="shared" si="4"/>
        <v>71.790000000000006</v>
      </c>
      <c r="Q95" s="11" t="s">
        <v>8323</v>
      </c>
      <c r="R95" t="s">
        <v>8326</v>
      </c>
      <c r="S95" s="12">
        <f t="shared" si="5"/>
        <v>42238.13282407407</v>
      </c>
    </row>
    <row r="96" spans="1:19" ht="43.2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9">
        <f t="shared" si="3"/>
        <v>100</v>
      </c>
      <c r="P96">
        <f t="shared" si="4"/>
        <v>93.76</v>
      </c>
      <c r="Q96" s="11" t="s">
        <v>8323</v>
      </c>
      <c r="R96" t="s">
        <v>8326</v>
      </c>
      <c r="S96" s="12">
        <f t="shared" si="5"/>
        <v>42292.087592592594</v>
      </c>
    </row>
    <row r="97" spans="1:19" ht="57.6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9">
        <f t="shared" si="3"/>
        <v>100</v>
      </c>
      <c r="P97">
        <f t="shared" si="4"/>
        <v>63.83</v>
      </c>
      <c r="Q97" s="11" t="s">
        <v>8323</v>
      </c>
      <c r="R97" t="s">
        <v>8326</v>
      </c>
      <c r="S97" s="12">
        <f t="shared" si="5"/>
        <v>42060.683935185181</v>
      </c>
    </row>
    <row r="98" spans="1:19" ht="43.2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9">
        <f t="shared" si="3"/>
        <v>100</v>
      </c>
      <c r="P98">
        <f t="shared" si="4"/>
        <v>72.290000000000006</v>
      </c>
      <c r="Q98" s="11" t="s">
        <v>8323</v>
      </c>
      <c r="R98" t="s">
        <v>8326</v>
      </c>
      <c r="S98" s="12">
        <f t="shared" si="5"/>
        <v>41809.860300925924</v>
      </c>
    </row>
    <row r="99" spans="1:19" ht="43.2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9">
        <f t="shared" si="3"/>
        <v>119</v>
      </c>
      <c r="P99">
        <f t="shared" si="4"/>
        <v>97.38</v>
      </c>
      <c r="Q99" s="11" t="s">
        <v>8323</v>
      </c>
      <c r="R99" t="s">
        <v>8326</v>
      </c>
      <c r="S99" s="12">
        <f t="shared" si="5"/>
        <v>42766.805034722223</v>
      </c>
    </row>
    <row r="100" spans="1:19" ht="43.2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9">
        <f t="shared" si="3"/>
        <v>106</v>
      </c>
      <c r="P100">
        <f t="shared" si="4"/>
        <v>56.2</v>
      </c>
      <c r="Q100" s="11" t="s">
        <v>8323</v>
      </c>
      <c r="R100" t="s">
        <v>8326</v>
      </c>
      <c r="S100" s="12">
        <f t="shared" si="5"/>
        <v>42196.028703703705</v>
      </c>
    </row>
    <row r="101" spans="1:19" ht="57.6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9">
        <f t="shared" si="3"/>
        <v>116</v>
      </c>
      <c r="P101">
        <f t="shared" si="4"/>
        <v>73.58</v>
      </c>
      <c r="Q101" s="11" t="s">
        <v>8323</v>
      </c>
      <c r="R101" t="s">
        <v>8326</v>
      </c>
      <c r="S101" s="12">
        <f t="shared" si="5"/>
        <v>42173.803217592591</v>
      </c>
    </row>
    <row r="102" spans="1:19" ht="43.2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9">
        <f t="shared" si="3"/>
        <v>105</v>
      </c>
      <c r="P102">
        <f t="shared" si="4"/>
        <v>65.58</v>
      </c>
      <c r="Q102" s="11" t="s">
        <v>8323</v>
      </c>
      <c r="R102" t="s">
        <v>8326</v>
      </c>
      <c r="S102" s="12">
        <f t="shared" si="5"/>
        <v>42145.746689814812</v>
      </c>
    </row>
    <row r="103" spans="1:19" ht="43.2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9">
        <f t="shared" si="3"/>
        <v>191</v>
      </c>
      <c r="P103">
        <f t="shared" si="4"/>
        <v>358.69</v>
      </c>
      <c r="Q103" s="11" t="s">
        <v>8323</v>
      </c>
      <c r="R103" t="s">
        <v>8326</v>
      </c>
      <c r="S103" s="12">
        <f t="shared" si="5"/>
        <v>41821.205636574072</v>
      </c>
    </row>
    <row r="104" spans="1:19" ht="28.8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9">
        <f t="shared" si="3"/>
        <v>114</v>
      </c>
      <c r="P104">
        <f t="shared" si="4"/>
        <v>82.61</v>
      </c>
      <c r="Q104" s="11" t="s">
        <v>8323</v>
      </c>
      <c r="R104" t="s">
        <v>8326</v>
      </c>
      <c r="S104" s="12">
        <f t="shared" si="5"/>
        <v>41447.839722222219</v>
      </c>
    </row>
    <row r="105" spans="1:19" ht="43.2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9">
        <f t="shared" si="3"/>
        <v>114</v>
      </c>
      <c r="P105">
        <f t="shared" si="4"/>
        <v>80.23</v>
      </c>
      <c r="Q105" s="11" t="s">
        <v>8323</v>
      </c>
      <c r="R105" t="s">
        <v>8326</v>
      </c>
      <c r="S105" s="12">
        <f t="shared" si="5"/>
        <v>42042.197824074072</v>
      </c>
    </row>
    <row r="106" spans="1:19" ht="57.6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9">
        <f t="shared" si="3"/>
        <v>113</v>
      </c>
      <c r="P106">
        <f t="shared" si="4"/>
        <v>83.43</v>
      </c>
      <c r="Q106" s="11" t="s">
        <v>8323</v>
      </c>
      <c r="R106" t="s">
        <v>8326</v>
      </c>
      <c r="S106" s="12">
        <f t="shared" si="5"/>
        <v>41866.025347222225</v>
      </c>
    </row>
    <row r="107" spans="1:19" ht="43.2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9">
        <f t="shared" si="3"/>
        <v>113</v>
      </c>
      <c r="P107">
        <f t="shared" si="4"/>
        <v>107</v>
      </c>
      <c r="Q107" s="11" t="s">
        <v>8323</v>
      </c>
      <c r="R107" t="s">
        <v>8326</v>
      </c>
      <c r="S107" s="12">
        <f t="shared" si="5"/>
        <v>42016.050451388888</v>
      </c>
    </row>
    <row r="108" spans="1:19" ht="43.2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9">
        <f t="shared" si="3"/>
        <v>102</v>
      </c>
      <c r="P108">
        <f t="shared" si="4"/>
        <v>66.150000000000006</v>
      </c>
      <c r="Q108" s="11" t="s">
        <v>8323</v>
      </c>
      <c r="R108" t="s">
        <v>8326</v>
      </c>
      <c r="S108" s="12">
        <f t="shared" si="5"/>
        <v>41829.599791666667</v>
      </c>
    </row>
    <row r="109" spans="1:19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9">
        <f t="shared" si="3"/>
        <v>112</v>
      </c>
      <c r="P109">
        <f t="shared" si="4"/>
        <v>69.19</v>
      </c>
      <c r="Q109" s="11" t="s">
        <v>8323</v>
      </c>
      <c r="R109" t="s">
        <v>8326</v>
      </c>
      <c r="S109" s="12">
        <f t="shared" si="5"/>
        <v>42762.942430555559</v>
      </c>
    </row>
    <row r="110" spans="1:19" ht="43.2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9">
        <f t="shared" si="3"/>
        <v>102</v>
      </c>
      <c r="P110">
        <f t="shared" si="4"/>
        <v>62.92</v>
      </c>
      <c r="Q110" s="11" t="s">
        <v>8323</v>
      </c>
      <c r="R110" t="s">
        <v>8326</v>
      </c>
      <c r="S110" s="12">
        <f t="shared" si="5"/>
        <v>41026.953055555554</v>
      </c>
    </row>
    <row r="111" spans="1:19" ht="43.2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9">
        <f t="shared" si="3"/>
        <v>111</v>
      </c>
      <c r="P111">
        <f t="shared" si="4"/>
        <v>40.630000000000003</v>
      </c>
      <c r="Q111" s="11" t="s">
        <v>8323</v>
      </c>
      <c r="R111" t="s">
        <v>8326</v>
      </c>
      <c r="S111" s="12">
        <f t="shared" si="5"/>
        <v>42401.806562500002</v>
      </c>
    </row>
    <row r="112" spans="1:19" ht="43.2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9">
        <f t="shared" si="3"/>
        <v>100</v>
      </c>
      <c r="P112">
        <f t="shared" si="4"/>
        <v>69.819999999999993</v>
      </c>
      <c r="Q112" s="11" t="s">
        <v>8323</v>
      </c>
      <c r="R112" t="s">
        <v>8326</v>
      </c>
      <c r="S112" s="12">
        <f t="shared" si="5"/>
        <v>42466.558796296296</v>
      </c>
    </row>
    <row r="113" spans="1:19" ht="43.2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9">
        <f t="shared" si="3"/>
        <v>110</v>
      </c>
      <c r="P113">
        <f t="shared" si="4"/>
        <v>50.75</v>
      </c>
      <c r="Q113" s="11" t="s">
        <v>8323</v>
      </c>
      <c r="R113" t="s">
        <v>8326</v>
      </c>
      <c r="S113" s="12">
        <f t="shared" si="5"/>
        <v>42061.212488425925</v>
      </c>
    </row>
    <row r="114" spans="1:19" ht="57.6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9">
        <f t="shared" si="3"/>
        <v>110</v>
      </c>
      <c r="P114">
        <f t="shared" si="4"/>
        <v>91.3</v>
      </c>
      <c r="Q114" s="11" t="s">
        <v>8323</v>
      </c>
      <c r="R114" t="s">
        <v>8326</v>
      </c>
      <c r="S114" s="12">
        <f t="shared" si="5"/>
        <v>40531.886886574073</v>
      </c>
    </row>
    <row r="115" spans="1:19" ht="43.2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9">
        <f t="shared" si="3"/>
        <v>109</v>
      </c>
      <c r="P115">
        <f t="shared" si="4"/>
        <v>74.819999999999993</v>
      </c>
      <c r="Q115" s="11" t="s">
        <v>8323</v>
      </c>
      <c r="R115" t="s">
        <v>8326</v>
      </c>
      <c r="S115" s="12">
        <f t="shared" si="5"/>
        <v>42303.672662037032</v>
      </c>
    </row>
    <row r="116" spans="1:19" ht="28.8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9">
        <f t="shared" si="3"/>
        <v>139</v>
      </c>
      <c r="P116">
        <f t="shared" si="4"/>
        <v>116.65</v>
      </c>
      <c r="Q116" s="11" t="s">
        <v>8323</v>
      </c>
      <c r="R116" t="s">
        <v>8326</v>
      </c>
      <c r="S116" s="12">
        <f t="shared" si="5"/>
        <v>42185.521087962959</v>
      </c>
    </row>
    <row r="117" spans="1:19" ht="43.2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9">
        <f t="shared" si="3"/>
        <v>160</v>
      </c>
      <c r="P117">
        <f t="shared" si="4"/>
        <v>40.29</v>
      </c>
      <c r="Q117" s="11" t="s">
        <v>8323</v>
      </c>
      <c r="R117" t="s">
        <v>8326</v>
      </c>
      <c r="S117" s="12">
        <f t="shared" si="5"/>
        <v>41793.668761574074</v>
      </c>
    </row>
    <row r="118" spans="1:19" ht="43.2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9">
        <f t="shared" si="3"/>
        <v>106</v>
      </c>
      <c r="P118">
        <f t="shared" si="4"/>
        <v>143.11000000000001</v>
      </c>
      <c r="Q118" s="11" t="s">
        <v>8323</v>
      </c>
      <c r="R118" t="s">
        <v>8326</v>
      </c>
      <c r="S118" s="12">
        <f t="shared" si="5"/>
        <v>41851.541585648149</v>
      </c>
    </row>
    <row r="119" spans="1:19" ht="43.2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9">
        <f t="shared" si="3"/>
        <v>106</v>
      </c>
      <c r="P119">
        <f t="shared" si="4"/>
        <v>41.94</v>
      </c>
      <c r="Q119" s="11" t="s">
        <v>8323</v>
      </c>
      <c r="R119" t="s">
        <v>8326</v>
      </c>
      <c r="S119" s="12">
        <f t="shared" si="5"/>
        <v>41753.593275462961</v>
      </c>
    </row>
    <row r="120" spans="1:19" ht="43.2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9">
        <f t="shared" si="3"/>
        <v>105</v>
      </c>
      <c r="P120">
        <f t="shared" si="4"/>
        <v>107.57</v>
      </c>
      <c r="Q120" s="11" t="s">
        <v>8323</v>
      </c>
      <c r="R120" t="s">
        <v>8326</v>
      </c>
      <c r="S120" s="12">
        <f t="shared" si="5"/>
        <v>42151.069606481484</v>
      </c>
    </row>
    <row r="121" spans="1:19" ht="43.2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9">
        <f t="shared" si="3"/>
        <v>105</v>
      </c>
      <c r="P121">
        <f t="shared" si="4"/>
        <v>64.16</v>
      </c>
      <c r="Q121" s="11" t="s">
        <v>8323</v>
      </c>
      <c r="R121" t="s">
        <v>8326</v>
      </c>
      <c r="S121" s="12">
        <f t="shared" si="5"/>
        <v>41809.12300925926</v>
      </c>
    </row>
    <row r="122" spans="1:19" ht="43.2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9">
        <f t="shared" si="3"/>
        <v>105</v>
      </c>
      <c r="P122">
        <f t="shared" si="4"/>
        <v>36.86</v>
      </c>
      <c r="Q122" s="11" t="s">
        <v>8323</v>
      </c>
      <c r="R122" t="s">
        <v>8326</v>
      </c>
      <c r="S122" s="12">
        <f t="shared" si="5"/>
        <v>42558.189432870371</v>
      </c>
    </row>
    <row r="123" spans="1:19" ht="43.2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9">
        <f t="shared" si="3"/>
        <v>105</v>
      </c>
      <c r="P123">
        <f t="shared" si="4"/>
        <v>93.43</v>
      </c>
      <c r="Q123" s="11" t="s">
        <v>8323</v>
      </c>
      <c r="R123" t="s">
        <v>8326</v>
      </c>
      <c r="S123" s="12">
        <f t="shared" si="5"/>
        <v>42646.092812499999</v>
      </c>
    </row>
    <row r="124" spans="1:19" ht="43.2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9">
        <f t="shared" si="3"/>
        <v>105</v>
      </c>
      <c r="P124">
        <f t="shared" si="4"/>
        <v>80.400000000000006</v>
      </c>
      <c r="Q124" s="11" t="s">
        <v>8323</v>
      </c>
      <c r="R124" t="s">
        <v>8326</v>
      </c>
      <c r="S124" s="12">
        <f t="shared" si="5"/>
        <v>42248.697754629626</v>
      </c>
    </row>
    <row r="125" spans="1:19" ht="28.8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9">
        <f t="shared" si="3"/>
        <v>116</v>
      </c>
      <c r="P125">
        <f t="shared" si="4"/>
        <v>50.2</v>
      </c>
      <c r="Q125" s="11" t="s">
        <v>8323</v>
      </c>
      <c r="R125" t="s">
        <v>8326</v>
      </c>
      <c r="S125" s="12">
        <f t="shared" si="5"/>
        <v>42648.546111111107</v>
      </c>
    </row>
    <row r="126" spans="1:19" ht="43.2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9">
        <f t="shared" si="3"/>
        <v>104</v>
      </c>
      <c r="P126">
        <f t="shared" si="4"/>
        <v>63.11</v>
      </c>
      <c r="Q126" s="11" t="s">
        <v>8323</v>
      </c>
      <c r="R126" t="s">
        <v>8326</v>
      </c>
      <c r="S126" s="12">
        <f t="shared" si="5"/>
        <v>41827.605057870373</v>
      </c>
    </row>
    <row r="127" spans="1:19" ht="57.6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9">
        <f t="shared" si="3"/>
        <v>102</v>
      </c>
      <c r="P127">
        <f t="shared" si="4"/>
        <v>55.01</v>
      </c>
      <c r="Q127" s="11" t="s">
        <v>8323</v>
      </c>
      <c r="R127" t="s">
        <v>8326</v>
      </c>
      <c r="S127" s="12">
        <f t="shared" si="5"/>
        <v>42575.130057870367</v>
      </c>
    </row>
    <row r="128" spans="1:19" ht="57.6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9">
        <f t="shared" si="3"/>
        <v>102</v>
      </c>
      <c r="P128">
        <f t="shared" si="4"/>
        <v>58.62</v>
      </c>
      <c r="Q128" s="11" t="s">
        <v>8323</v>
      </c>
      <c r="R128" t="s">
        <v>8326</v>
      </c>
      <c r="S128" s="12">
        <f t="shared" si="5"/>
        <v>41880.061006944445</v>
      </c>
    </row>
    <row r="129" spans="1:19" ht="43.2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9">
        <f t="shared" si="3"/>
        <v>128</v>
      </c>
      <c r="P129">
        <f t="shared" si="4"/>
        <v>82.26</v>
      </c>
      <c r="Q129" s="11" t="s">
        <v>8323</v>
      </c>
      <c r="R129" t="s">
        <v>8326</v>
      </c>
      <c r="S129" s="12">
        <f t="shared" si="5"/>
        <v>42125.647534722222</v>
      </c>
    </row>
    <row r="130" spans="1:19" ht="43.2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9">
        <f t="shared" ref="O130:O193" si="6">ROUND(E130/D130*100,0)</f>
        <v>127</v>
      </c>
      <c r="P130">
        <f t="shared" ref="P130:P193" si="7">IFERROR(ROUND(E130/L130,2),0)</f>
        <v>80.73</v>
      </c>
      <c r="Q130" s="11" t="s">
        <v>8323</v>
      </c>
      <c r="R130" t="s">
        <v>8326</v>
      </c>
      <c r="S130" s="12">
        <f t="shared" ref="S130:S193" si="8">(((J130/60)/60)/24)+DATE(1970,1,1)</f>
        <v>41799.685902777775</v>
      </c>
    </row>
    <row r="131" spans="1:19" ht="43.2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9">
        <f t="shared" si="6"/>
        <v>101</v>
      </c>
      <c r="P131">
        <f t="shared" si="7"/>
        <v>110.22</v>
      </c>
      <c r="Q131" s="11" t="s">
        <v>8323</v>
      </c>
      <c r="R131" t="s">
        <v>8326</v>
      </c>
      <c r="S131" s="12">
        <f t="shared" si="8"/>
        <v>41993.824340277773</v>
      </c>
    </row>
    <row r="132" spans="1:19" ht="28.8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9">
        <f t="shared" si="6"/>
        <v>126</v>
      </c>
      <c r="P132">
        <f t="shared" si="7"/>
        <v>53.72</v>
      </c>
      <c r="Q132" s="11" t="s">
        <v>8323</v>
      </c>
      <c r="R132" t="s">
        <v>8326</v>
      </c>
      <c r="S132" s="12">
        <f t="shared" si="8"/>
        <v>41829.795729166668</v>
      </c>
    </row>
    <row r="133" spans="1:19" ht="57.6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9">
        <f t="shared" si="6"/>
        <v>101</v>
      </c>
      <c r="P133">
        <f t="shared" si="7"/>
        <v>114.55</v>
      </c>
      <c r="Q133" s="11" t="s">
        <v>8323</v>
      </c>
      <c r="R133" t="s">
        <v>8326</v>
      </c>
      <c r="S133" s="12">
        <f t="shared" si="8"/>
        <v>41927.936157407406</v>
      </c>
    </row>
    <row r="134" spans="1:19" ht="43.2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9">
        <f t="shared" si="6"/>
        <v>101</v>
      </c>
      <c r="P134">
        <f t="shared" si="7"/>
        <v>25.69</v>
      </c>
      <c r="Q134" s="11" t="s">
        <v>8323</v>
      </c>
      <c r="R134" t="s">
        <v>8326</v>
      </c>
      <c r="S134" s="12">
        <f t="shared" si="8"/>
        <v>41827.909942129627</v>
      </c>
    </row>
    <row r="135" spans="1:19" ht="43.2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9">
        <f t="shared" si="6"/>
        <v>100</v>
      </c>
      <c r="P135">
        <f t="shared" si="7"/>
        <v>122.54</v>
      </c>
      <c r="Q135" s="11" t="s">
        <v>8323</v>
      </c>
      <c r="R135" t="s">
        <v>8326</v>
      </c>
      <c r="S135" s="12">
        <f t="shared" si="8"/>
        <v>41982.688611111109</v>
      </c>
    </row>
    <row r="136" spans="1:19" ht="43.2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9">
        <f t="shared" si="6"/>
        <v>100</v>
      </c>
      <c r="P136">
        <f t="shared" si="7"/>
        <v>200.49</v>
      </c>
      <c r="Q136" s="11" t="s">
        <v>8323</v>
      </c>
      <c r="R136" t="s">
        <v>8326</v>
      </c>
      <c r="S136" s="12">
        <f t="shared" si="8"/>
        <v>41787.218229166669</v>
      </c>
    </row>
    <row r="137" spans="1:19" ht="43.2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9">
        <f t="shared" si="6"/>
        <v>100</v>
      </c>
      <c r="P137">
        <f t="shared" si="7"/>
        <v>178.57</v>
      </c>
      <c r="Q137" s="11" t="s">
        <v>8323</v>
      </c>
      <c r="R137" t="s">
        <v>8326</v>
      </c>
      <c r="S137" s="12">
        <f t="shared" si="8"/>
        <v>41944.527627314819</v>
      </c>
    </row>
    <row r="138" spans="1:19" ht="43.2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9">
        <f t="shared" si="6"/>
        <v>100</v>
      </c>
      <c r="P138">
        <f t="shared" si="7"/>
        <v>148.47999999999999</v>
      </c>
      <c r="Q138" s="11" t="s">
        <v>8323</v>
      </c>
      <c r="R138" t="s">
        <v>8326</v>
      </c>
      <c r="S138" s="12">
        <f t="shared" si="8"/>
        <v>42062.834444444445</v>
      </c>
    </row>
    <row r="139" spans="1:19" ht="43.2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9">
        <f t="shared" si="6"/>
        <v>114</v>
      </c>
      <c r="P139">
        <f t="shared" si="7"/>
        <v>77.34</v>
      </c>
      <c r="Q139" s="11" t="s">
        <v>8323</v>
      </c>
      <c r="R139" t="s">
        <v>8326</v>
      </c>
      <c r="S139" s="12">
        <f t="shared" si="8"/>
        <v>41375.702210648145</v>
      </c>
    </row>
    <row r="140" spans="1:19" ht="43.2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9">
        <f t="shared" si="6"/>
        <v>155</v>
      </c>
      <c r="P140">
        <f t="shared" si="7"/>
        <v>83.14</v>
      </c>
      <c r="Q140" s="11" t="s">
        <v>8323</v>
      </c>
      <c r="R140" t="s">
        <v>8326</v>
      </c>
      <c r="S140" s="12">
        <f t="shared" si="8"/>
        <v>42126.87501157407</v>
      </c>
    </row>
    <row r="141" spans="1:19" ht="43.2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9">
        <f t="shared" si="6"/>
        <v>107</v>
      </c>
      <c r="P141">
        <f t="shared" si="7"/>
        <v>100.22</v>
      </c>
      <c r="Q141" s="11" t="s">
        <v>8323</v>
      </c>
      <c r="R141" t="s">
        <v>8326</v>
      </c>
      <c r="S141" s="12">
        <f t="shared" si="8"/>
        <v>41791.993414351848</v>
      </c>
    </row>
    <row r="142" spans="1:19" ht="43.2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9">
        <f t="shared" si="6"/>
        <v>102</v>
      </c>
      <c r="P142">
        <f t="shared" si="7"/>
        <v>80.16</v>
      </c>
      <c r="Q142" s="11" t="s">
        <v>8323</v>
      </c>
      <c r="R142" t="s">
        <v>8326</v>
      </c>
      <c r="S142" s="12">
        <f t="shared" si="8"/>
        <v>41841.26489583333</v>
      </c>
    </row>
    <row r="143" spans="1:19" ht="43.2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9">
        <f t="shared" si="6"/>
        <v>101</v>
      </c>
      <c r="P143">
        <f t="shared" si="7"/>
        <v>114.13</v>
      </c>
      <c r="Q143" s="11" t="s">
        <v>8323</v>
      </c>
      <c r="R143" t="s">
        <v>8326</v>
      </c>
      <c r="S143" s="12">
        <f t="shared" si="8"/>
        <v>41851.200150462959</v>
      </c>
    </row>
    <row r="144" spans="1:19" ht="43.2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9">
        <f t="shared" si="6"/>
        <v>100</v>
      </c>
      <c r="P144">
        <f t="shared" si="7"/>
        <v>65.38</v>
      </c>
      <c r="Q144" s="11" t="s">
        <v>8323</v>
      </c>
      <c r="R144" t="s">
        <v>8326</v>
      </c>
      <c r="S144" s="12">
        <f t="shared" si="8"/>
        <v>42208.84646990741</v>
      </c>
    </row>
    <row r="145" spans="1:19" ht="43.2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9">
        <f t="shared" si="6"/>
        <v>127</v>
      </c>
      <c r="P145">
        <f t="shared" si="7"/>
        <v>72.95</v>
      </c>
      <c r="Q145" s="11" t="s">
        <v>8323</v>
      </c>
      <c r="R145" t="s">
        <v>8326</v>
      </c>
      <c r="S145" s="12">
        <f t="shared" si="8"/>
        <v>42420.019097222219</v>
      </c>
    </row>
    <row r="146" spans="1:19" ht="43.2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9">
        <f t="shared" si="6"/>
        <v>111</v>
      </c>
      <c r="P146">
        <f t="shared" si="7"/>
        <v>68.349999999999994</v>
      </c>
      <c r="Q146" s="11" t="s">
        <v>8323</v>
      </c>
      <c r="R146" t="s">
        <v>8326</v>
      </c>
      <c r="S146" s="12">
        <f t="shared" si="8"/>
        <v>41941.75203703704</v>
      </c>
    </row>
    <row r="147" spans="1:19" ht="43.2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9">
        <f t="shared" si="6"/>
        <v>146</v>
      </c>
      <c r="P147">
        <f t="shared" si="7"/>
        <v>104.07</v>
      </c>
      <c r="Q147" s="11" t="s">
        <v>8323</v>
      </c>
      <c r="R147" t="s">
        <v>8326</v>
      </c>
      <c r="S147" s="12">
        <f t="shared" si="8"/>
        <v>42064.652673611112</v>
      </c>
    </row>
    <row r="148" spans="1:19" ht="43.2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9">
        <f t="shared" si="6"/>
        <v>124</v>
      </c>
      <c r="P148">
        <f t="shared" si="7"/>
        <v>135.63</v>
      </c>
      <c r="Q148" s="11" t="s">
        <v>8323</v>
      </c>
      <c r="R148" t="s">
        <v>8326</v>
      </c>
      <c r="S148" s="12">
        <f t="shared" si="8"/>
        <v>42169.814340277779</v>
      </c>
    </row>
    <row r="149" spans="1:19" ht="57.6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9">
        <f t="shared" si="6"/>
        <v>107</v>
      </c>
      <c r="P149">
        <f t="shared" si="7"/>
        <v>204.57</v>
      </c>
      <c r="Q149" s="11" t="s">
        <v>8323</v>
      </c>
      <c r="R149" t="s">
        <v>8326</v>
      </c>
      <c r="S149" s="12">
        <f t="shared" si="8"/>
        <v>42611.801412037035</v>
      </c>
    </row>
    <row r="150" spans="1:19" ht="43.2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9">
        <f t="shared" si="6"/>
        <v>122</v>
      </c>
      <c r="P150">
        <f t="shared" si="7"/>
        <v>75.09</v>
      </c>
      <c r="Q150" s="11" t="s">
        <v>8323</v>
      </c>
      <c r="R150" t="s">
        <v>8326</v>
      </c>
      <c r="S150" s="12">
        <f t="shared" si="8"/>
        <v>42452.876909722225</v>
      </c>
    </row>
    <row r="151" spans="1:19" ht="43.2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9">
        <f t="shared" si="6"/>
        <v>106</v>
      </c>
      <c r="P151">
        <f t="shared" si="7"/>
        <v>184.78</v>
      </c>
      <c r="Q151" s="11" t="s">
        <v>8323</v>
      </c>
      <c r="R151" t="s">
        <v>8326</v>
      </c>
      <c r="S151" s="12">
        <f t="shared" si="8"/>
        <v>42746.057106481487</v>
      </c>
    </row>
    <row r="152" spans="1:19" ht="43.2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9">
        <f t="shared" si="6"/>
        <v>105</v>
      </c>
      <c r="P152">
        <f t="shared" si="7"/>
        <v>136</v>
      </c>
      <c r="Q152" s="11" t="s">
        <v>8323</v>
      </c>
      <c r="R152" t="s">
        <v>8326</v>
      </c>
      <c r="S152" s="12">
        <f t="shared" si="8"/>
        <v>42430.839398148149</v>
      </c>
    </row>
    <row r="153" spans="1:19" ht="43.2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9">
        <f t="shared" si="6"/>
        <v>139</v>
      </c>
      <c r="P153">
        <f t="shared" si="7"/>
        <v>62.33</v>
      </c>
      <c r="Q153" s="11" t="s">
        <v>8323</v>
      </c>
      <c r="R153" t="s">
        <v>8326</v>
      </c>
      <c r="S153" s="12">
        <f t="shared" si="8"/>
        <v>41772.685393518521</v>
      </c>
    </row>
    <row r="154" spans="1:19" ht="43.2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9">
        <f t="shared" si="6"/>
        <v>138</v>
      </c>
      <c r="P154">
        <f t="shared" si="7"/>
        <v>109.08</v>
      </c>
      <c r="Q154" s="11" t="s">
        <v>8323</v>
      </c>
      <c r="R154" t="s">
        <v>8326</v>
      </c>
      <c r="S154" s="12">
        <f t="shared" si="8"/>
        <v>42685.974004629628</v>
      </c>
    </row>
    <row r="155" spans="1:19" ht="43.2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9">
        <f t="shared" si="6"/>
        <v>102</v>
      </c>
      <c r="P155">
        <f t="shared" si="7"/>
        <v>85.21</v>
      </c>
      <c r="Q155" s="11" t="s">
        <v>8323</v>
      </c>
      <c r="R155" t="s">
        <v>8326</v>
      </c>
      <c r="S155" s="12">
        <f t="shared" si="8"/>
        <v>42044.184988425928</v>
      </c>
    </row>
    <row r="156" spans="1:19" ht="43.2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9">
        <f t="shared" si="6"/>
        <v>136</v>
      </c>
      <c r="P156">
        <f t="shared" si="7"/>
        <v>46.42</v>
      </c>
      <c r="Q156" s="11" t="s">
        <v>8323</v>
      </c>
      <c r="R156" t="s">
        <v>8326</v>
      </c>
      <c r="S156" s="12">
        <f t="shared" si="8"/>
        <v>42102.743773148148</v>
      </c>
    </row>
    <row r="157" spans="1:19" ht="43.2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9">
        <f t="shared" si="6"/>
        <v>102</v>
      </c>
      <c r="P157">
        <f t="shared" si="7"/>
        <v>204.05</v>
      </c>
      <c r="Q157" s="11" t="s">
        <v>8323</v>
      </c>
      <c r="R157" t="s">
        <v>8326</v>
      </c>
      <c r="S157" s="12">
        <f t="shared" si="8"/>
        <v>42186.855879629627</v>
      </c>
    </row>
    <row r="158" spans="1:19" ht="43.2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9">
        <f t="shared" si="6"/>
        <v>108</v>
      </c>
      <c r="P158">
        <f t="shared" si="7"/>
        <v>46.61</v>
      </c>
      <c r="Q158" s="11" t="s">
        <v>8323</v>
      </c>
      <c r="R158" t="s">
        <v>8326</v>
      </c>
      <c r="S158" s="12">
        <f t="shared" si="8"/>
        <v>41884.056747685187</v>
      </c>
    </row>
    <row r="159" spans="1:19" ht="43.2" x14ac:dyDescent="0.3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s="9">
        <f t="shared" si="6"/>
        <v>119</v>
      </c>
      <c r="P159">
        <f t="shared" si="7"/>
        <v>176.09</v>
      </c>
      <c r="Q159" s="11" t="s">
        <v>8323</v>
      </c>
      <c r="R159" t="s">
        <v>8326</v>
      </c>
      <c r="S159" s="12">
        <f t="shared" si="8"/>
        <v>41964.716319444444</v>
      </c>
    </row>
    <row r="160" spans="1:19" ht="43.2" x14ac:dyDescent="0.3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9">
        <f t="shared" si="6"/>
        <v>135</v>
      </c>
      <c r="P160">
        <f t="shared" si="7"/>
        <v>168.75</v>
      </c>
      <c r="Q160" s="11" t="s">
        <v>8323</v>
      </c>
      <c r="R160" t="s">
        <v>8326</v>
      </c>
      <c r="S160" s="12">
        <f t="shared" si="8"/>
        <v>42483.675208333334</v>
      </c>
    </row>
    <row r="161" spans="1:19" ht="28.8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9">
        <f t="shared" si="6"/>
        <v>101</v>
      </c>
      <c r="P161">
        <f t="shared" si="7"/>
        <v>98.54</v>
      </c>
      <c r="Q161" s="11" t="s">
        <v>8323</v>
      </c>
      <c r="R161" t="s">
        <v>8326</v>
      </c>
      <c r="S161" s="12">
        <f t="shared" si="8"/>
        <v>41829.788252314815</v>
      </c>
    </row>
    <row r="162" spans="1:19" ht="43.2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9">
        <f t="shared" si="6"/>
        <v>101</v>
      </c>
      <c r="P162">
        <f t="shared" si="7"/>
        <v>72.05</v>
      </c>
      <c r="Q162" s="11" t="s">
        <v>8323</v>
      </c>
      <c r="R162" t="s">
        <v>8326</v>
      </c>
      <c r="S162" s="12">
        <f t="shared" si="8"/>
        <v>41752.83457175926</v>
      </c>
    </row>
    <row r="163" spans="1:19" ht="43.2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9">
        <f t="shared" si="6"/>
        <v>100</v>
      </c>
      <c r="P163">
        <f t="shared" si="7"/>
        <v>65.87</v>
      </c>
      <c r="Q163" s="11" t="s">
        <v>8323</v>
      </c>
      <c r="R163" t="s">
        <v>8326</v>
      </c>
      <c r="S163" s="12">
        <f t="shared" si="8"/>
        <v>42561.154664351852</v>
      </c>
    </row>
    <row r="164" spans="1:19" ht="57.6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9">
        <f t="shared" si="6"/>
        <v>100</v>
      </c>
      <c r="P164">
        <f t="shared" si="7"/>
        <v>121.36</v>
      </c>
      <c r="Q164" s="11" t="s">
        <v>8323</v>
      </c>
      <c r="R164" t="s">
        <v>8326</v>
      </c>
      <c r="S164" s="12">
        <f t="shared" si="8"/>
        <v>41995.870486111111</v>
      </c>
    </row>
    <row r="165" spans="1:19" ht="43.2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9">
        <f t="shared" si="6"/>
        <v>133</v>
      </c>
      <c r="P165">
        <f t="shared" si="7"/>
        <v>57.2</v>
      </c>
      <c r="Q165" s="11" t="s">
        <v>8323</v>
      </c>
      <c r="R165" t="s">
        <v>8326</v>
      </c>
      <c r="S165" s="12">
        <f t="shared" si="8"/>
        <v>42538.73583333334</v>
      </c>
    </row>
    <row r="166" spans="1:19" ht="57.6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9">
        <f t="shared" si="6"/>
        <v>100</v>
      </c>
      <c r="P166">
        <f t="shared" si="7"/>
        <v>81.67</v>
      </c>
      <c r="Q166" s="11" t="s">
        <v>8323</v>
      </c>
      <c r="R166" t="s">
        <v>8326</v>
      </c>
      <c r="S166" s="12">
        <f t="shared" si="8"/>
        <v>42447.894432870366</v>
      </c>
    </row>
    <row r="167" spans="1:19" ht="43.2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9">
        <f t="shared" si="6"/>
        <v>105</v>
      </c>
      <c r="P167">
        <f t="shared" si="7"/>
        <v>114.29</v>
      </c>
      <c r="Q167" s="11" t="s">
        <v>8323</v>
      </c>
      <c r="R167" t="s">
        <v>8326</v>
      </c>
      <c r="S167" s="12">
        <f t="shared" si="8"/>
        <v>42268.009224537032</v>
      </c>
    </row>
    <row r="168" spans="1:19" ht="43.2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9">
        <f t="shared" si="6"/>
        <v>100</v>
      </c>
      <c r="P168">
        <f t="shared" si="7"/>
        <v>129.03</v>
      </c>
      <c r="Q168" s="11" t="s">
        <v>8323</v>
      </c>
      <c r="R168" t="s">
        <v>8326</v>
      </c>
      <c r="S168" s="12">
        <f t="shared" si="8"/>
        <v>42676.065150462964</v>
      </c>
    </row>
    <row r="169" spans="1:19" ht="43.2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9">
        <f t="shared" si="6"/>
        <v>111</v>
      </c>
      <c r="P169">
        <f t="shared" si="7"/>
        <v>125.81</v>
      </c>
      <c r="Q169" s="11" t="s">
        <v>8323</v>
      </c>
      <c r="R169" t="s">
        <v>8326</v>
      </c>
      <c r="S169" s="12">
        <f t="shared" si="8"/>
        <v>41853.240208333329</v>
      </c>
    </row>
    <row r="170" spans="1:19" ht="43.2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9">
        <f t="shared" si="6"/>
        <v>111</v>
      </c>
      <c r="P170">
        <f t="shared" si="7"/>
        <v>58.79</v>
      </c>
      <c r="Q170" s="11" t="s">
        <v>8323</v>
      </c>
      <c r="R170" t="s">
        <v>8326</v>
      </c>
      <c r="S170" s="12">
        <f t="shared" si="8"/>
        <v>42633.116851851853</v>
      </c>
    </row>
    <row r="171" spans="1:19" ht="28.8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9">
        <f t="shared" si="6"/>
        <v>109</v>
      </c>
      <c r="P171">
        <f t="shared" si="7"/>
        <v>44.19</v>
      </c>
      <c r="Q171" s="11" t="s">
        <v>8323</v>
      </c>
      <c r="R171" t="s">
        <v>8326</v>
      </c>
      <c r="S171" s="12">
        <f t="shared" si="8"/>
        <v>42086.614942129629</v>
      </c>
    </row>
    <row r="172" spans="1:19" ht="43.2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9">
        <f t="shared" si="6"/>
        <v>126</v>
      </c>
      <c r="P172">
        <f t="shared" si="7"/>
        <v>62.88</v>
      </c>
      <c r="Q172" s="11" t="s">
        <v>8323</v>
      </c>
      <c r="R172" t="s">
        <v>8326</v>
      </c>
      <c r="S172" s="12">
        <f t="shared" si="8"/>
        <v>41013.936562499999</v>
      </c>
    </row>
    <row r="173" spans="1:19" ht="57.6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9">
        <f t="shared" si="6"/>
        <v>107</v>
      </c>
      <c r="P173">
        <f t="shared" si="7"/>
        <v>62.67</v>
      </c>
      <c r="Q173" s="11" t="s">
        <v>8323</v>
      </c>
      <c r="R173" t="s">
        <v>8326</v>
      </c>
      <c r="S173" s="12">
        <f t="shared" si="8"/>
        <v>42490.133877314816</v>
      </c>
    </row>
    <row r="174" spans="1:19" ht="57.6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9">
        <f t="shared" si="6"/>
        <v>124</v>
      </c>
      <c r="P174">
        <f t="shared" si="7"/>
        <v>47.85</v>
      </c>
      <c r="Q174" s="11" t="s">
        <v>8323</v>
      </c>
      <c r="R174" t="s">
        <v>8326</v>
      </c>
      <c r="S174" s="12">
        <f t="shared" si="8"/>
        <v>42584.846828703703</v>
      </c>
    </row>
    <row r="175" spans="1:19" ht="28.8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9">
        <f t="shared" si="6"/>
        <v>106</v>
      </c>
      <c r="P175">
        <f t="shared" si="7"/>
        <v>78.94</v>
      </c>
      <c r="Q175" s="11" t="s">
        <v>8323</v>
      </c>
      <c r="R175" t="s">
        <v>8326</v>
      </c>
      <c r="S175" s="12">
        <f t="shared" si="8"/>
        <v>42585.523842592593</v>
      </c>
    </row>
    <row r="176" spans="1:19" ht="43.2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9">
        <f t="shared" si="6"/>
        <v>108</v>
      </c>
      <c r="P176">
        <f t="shared" si="7"/>
        <v>126.55</v>
      </c>
      <c r="Q176" s="11" t="s">
        <v>8323</v>
      </c>
      <c r="R176" t="s">
        <v>8326</v>
      </c>
      <c r="S176" s="12">
        <f t="shared" si="8"/>
        <v>42157.591064814813</v>
      </c>
    </row>
    <row r="177" spans="1:19" ht="43.2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9">
        <f t="shared" si="6"/>
        <v>105</v>
      </c>
      <c r="P177">
        <f t="shared" si="7"/>
        <v>32.97</v>
      </c>
      <c r="Q177" s="11" t="s">
        <v>8323</v>
      </c>
      <c r="R177" t="s">
        <v>8326</v>
      </c>
      <c r="S177" s="12">
        <f t="shared" si="8"/>
        <v>42148.676851851851</v>
      </c>
    </row>
    <row r="178" spans="1:19" ht="43.2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9">
        <f t="shared" si="6"/>
        <v>105</v>
      </c>
      <c r="P178">
        <f t="shared" si="7"/>
        <v>79.540000000000006</v>
      </c>
      <c r="Q178" s="11" t="s">
        <v>8323</v>
      </c>
      <c r="R178" t="s">
        <v>8326</v>
      </c>
      <c r="S178" s="12">
        <f t="shared" si="8"/>
        <v>42341.180636574078</v>
      </c>
    </row>
    <row r="179" spans="1:19" ht="57.6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9">
        <f t="shared" si="6"/>
        <v>121</v>
      </c>
      <c r="P179">
        <f t="shared" si="7"/>
        <v>125.38</v>
      </c>
      <c r="Q179" s="11" t="s">
        <v>8323</v>
      </c>
      <c r="R179" t="s">
        <v>8326</v>
      </c>
      <c r="S179" s="12">
        <f t="shared" si="8"/>
        <v>42087.768055555556</v>
      </c>
    </row>
    <row r="180" spans="1:19" ht="43.2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9">
        <f t="shared" si="6"/>
        <v>128</v>
      </c>
      <c r="P180">
        <f t="shared" si="7"/>
        <v>37.21</v>
      </c>
      <c r="Q180" s="11" t="s">
        <v>8323</v>
      </c>
      <c r="R180" t="s">
        <v>8326</v>
      </c>
      <c r="S180" s="12">
        <f t="shared" si="8"/>
        <v>42693.742604166662</v>
      </c>
    </row>
    <row r="181" spans="1:19" ht="43.2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9">
        <f t="shared" si="6"/>
        <v>118</v>
      </c>
      <c r="P181">
        <f t="shared" si="7"/>
        <v>57.26</v>
      </c>
      <c r="Q181" s="11" t="s">
        <v>8323</v>
      </c>
      <c r="R181" t="s">
        <v>8326</v>
      </c>
      <c r="S181" s="12">
        <f t="shared" si="8"/>
        <v>42147.826840277776</v>
      </c>
    </row>
    <row r="182" spans="1:19" ht="57.6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9">
        <f t="shared" si="6"/>
        <v>101</v>
      </c>
      <c r="P182">
        <f t="shared" si="7"/>
        <v>33.99</v>
      </c>
      <c r="Q182" s="11" t="s">
        <v>8323</v>
      </c>
      <c r="R182" t="s">
        <v>8326</v>
      </c>
      <c r="S182" s="12">
        <f t="shared" si="8"/>
        <v>40478.263923611114</v>
      </c>
    </row>
    <row r="183" spans="1:19" ht="43.2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9">
        <f t="shared" si="6"/>
        <v>101</v>
      </c>
      <c r="P183">
        <f t="shared" si="7"/>
        <v>88.25</v>
      </c>
      <c r="Q183" s="11" t="s">
        <v>8323</v>
      </c>
      <c r="R183" t="s">
        <v>8326</v>
      </c>
      <c r="S183" s="12">
        <f t="shared" si="8"/>
        <v>41820.62809027778</v>
      </c>
    </row>
    <row r="184" spans="1:19" ht="43.2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9">
        <f t="shared" si="6"/>
        <v>100</v>
      </c>
      <c r="P184">
        <f t="shared" si="7"/>
        <v>103.35</v>
      </c>
      <c r="Q184" s="11" t="s">
        <v>8323</v>
      </c>
      <c r="R184" t="s">
        <v>8326</v>
      </c>
      <c r="S184" s="12">
        <f t="shared" si="8"/>
        <v>41862.83997685185</v>
      </c>
    </row>
    <row r="185" spans="1:19" ht="57.6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9">
        <f t="shared" si="6"/>
        <v>117</v>
      </c>
      <c r="P185">
        <f t="shared" si="7"/>
        <v>100.17</v>
      </c>
      <c r="Q185" s="11" t="s">
        <v>8323</v>
      </c>
      <c r="R185" t="s">
        <v>8326</v>
      </c>
      <c r="S185" s="12">
        <f t="shared" si="8"/>
        <v>41947.762592592589</v>
      </c>
    </row>
    <row r="186" spans="1:19" ht="43.2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9">
        <f t="shared" si="6"/>
        <v>116</v>
      </c>
      <c r="P186">
        <f t="shared" si="7"/>
        <v>55.33</v>
      </c>
      <c r="Q186" s="11" t="s">
        <v>8323</v>
      </c>
      <c r="R186" t="s">
        <v>8326</v>
      </c>
      <c r="S186" s="12">
        <f t="shared" si="8"/>
        <v>42261.917395833334</v>
      </c>
    </row>
    <row r="187" spans="1:19" ht="28.8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9">
        <f t="shared" si="6"/>
        <v>116</v>
      </c>
      <c r="P187">
        <f t="shared" si="7"/>
        <v>63.36</v>
      </c>
      <c r="Q187" s="11" t="s">
        <v>8323</v>
      </c>
      <c r="R187" t="s">
        <v>8326</v>
      </c>
      <c r="S187" s="12">
        <f t="shared" si="8"/>
        <v>41839.175706018519</v>
      </c>
    </row>
    <row r="188" spans="1:19" ht="28.8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9">
        <f t="shared" si="6"/>
        <v>105</v>
      </c>
      <c r="P188">
        <f t="shared" si="7"/>
        <v>86.23</v>
      </c>
      <c r="Q188" s="11" t="s">
        <v>8323</v>
      </c>
      <c r="R188" t="s">
        <v>8326</v>
      </c>
      <c r="S188" s="12">
        <f t="shared" si="8"/>
        <v>42165.993125000001</v>
      </c>
    </row>
    <row r="189" spans="1:19" ht="43.2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9">
        <f t="shared" si="6"/>
        <v>115</v>
      </c>
      <c r="P189">
        <f t="shared" si="7"/>
        <v>110.97</v>
      </c>
      <c r="Q189" s="11" t="s">
        <v>8323</v>
      </c>
      <c r="R189" t="s">
        <v>8326</v>
      </c>
      <c r="S189" s="12">
        <f t="shared" si="8"/>
        <v>42430.040798611109</v>
      </c>
    </row>
    <row r="190" spans="1:19" ht="57.6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9">
        <f t="shared" si="6"/>
        <v>114</v>
      </c>
      <c r="P190">
        <f t="shared" si="7"/>
        <v>113.57</v>
      </c>
      <c r="Q190" s="11" t="s">
        <v>8323</v>
      </c>
      <c r="R190" t="s">
        <v>8326</v>
      </c>
      <c r="S190" s="12">
        <f t="shared" si="8"/>
        <v>42026.88118055556</v>
      </c>
    </row>
    <row r="191" spans="1:19" ht="28.8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9">
        <f t="shared" si="6"/>
        <v>110</v>
      </c>
      <c r="P191">
        <f t="shared" si="7"/>
        <v>45.88</v>
      </c>
      <c r="Q191" s="11" t="s">
        <v>8323</v>
      </c>
      <c r="R191" t="s">
        <v>8326</v>
      </c>
      <c r="S191" s="12">
        <f t="shared" si="8"/>
        <v>42206.835370370376</v>
      </c>
    </row>
    <row r="192" spans="1:19" ht="43.2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9">
        <f t="shared" si="6"/>
        <v>113</v>
      </c>
      <c r="P192">
        <f t="shared" si="7"/>
        <v>49.06</v>
      </c>
      <c r="Q192" s="11" t="s">
        <v>8323</v>
      </c>
      <c r="R192" t="s">
        <v>8326</v>
      </c>
      <c r="S192" s="12">
        <f t="shared" si="8"/>
        <v>42483.015694444446</v>
      </c>
    </row>
    <row r="193" spans="1:19" ht="43.2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9">
        <f t="shared" si="6"/>
        <v>113</v>
      </c>
      <c r="P193">
        <f t="shared" si="7"/>
        <v>99.5</v>
      </c>
      <c r="Q193" s="11" t="s">
        <v>8323</v>
      </c>
      <c r="R193" t="s">
        <v>8326</v>
      </c>
      <c r="S193" s="12">
        <f t="shared" si="8"/>
        <v>42627.454097222217</v>
      </c>
    </row>
    <row r="194" spans="1:19" ht="43.2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9">
        <f t="shared" ref="O194:O257" si="9">ROUND(E194/D194*100,0)</f>
        <v>102</v>
      </c>
      <c r="P194">
        <f t="shared" ref="P194:P257" si="10">IFERROR(ROUND(E194/L194,2),0)</f>
        <v>99</v>
      </c>
      <c r="Q194" s="11" t="s">
        <v>8323</v>
      </c>
      <c r="R194" t="s">
        <v>8326</v>
      </c>
      <c r="S194" s="12">
        <f t="shared" ref="S194:S257" si="11">(((J194/60)/60)/24)+DATE(1970,1,1)</f>
        <v>42460.335312499999</v>
      </c>
    </row>
    <row r="195" spans="1:19" ht="43.2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9">
        <f t="shared" si="9"/>
        <v>102</v>
      </c>
      <c r="P195">
        <f t="shared" si="10"/>
        <v>145.65</v>
      </c>
      <c r="Q195" s="11" t="s">
        <v>8323</v>
      </c>
      <c r="R195" t="s">
        <v>8326</v>
      </c>
      <c r="S195" s="12">
        <f t="shared" si="11"/>
        <v>42521.010370370372</v>
      </c>
    </row>
    <row r="196" spans="1:19" ht="43.2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9">
        <f t="shared" si="9"/>
        <v>111</v>
      </c>
      <c r="P196">
        <f t="shared" si="10"/>
        <v>92.5</v>
      </c>
      <c r="Q196" s="11" t="s">
        <v>8323</v>
      </c>
      <c r="R196" t="s">
        <v>8326</v>
      </c>
      <c r="S196" s="12">
        <f t="shared" si="11"/>
        <v>42447.896666666667</v>
      </c>
    </row>
    <row r="197" spans="1:19" ht="43.2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9">
        <f t="shared" si="9"/>
        <v>111</v>
      </c>
      <c r="P197">
        <f t="shared" si="10"/>
        <v>63.85</v>
      </c>
      <c r="Q197" s="11" t="s">
        <v>8323</v>
      </c>
      <c r="R197" t="s">
        <v>8326</v>
      </c>
      <c r="S197" s="12">
        <f t="shared" si="11"/>
        <v>42171.824884259258</v>
      </c>
    </row>
    <row r="198" spans="1:19" ht="43.2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9">
        <f t="shared" si="9"/>
        <v>111</v>
      </c>
      <c r="P198">
        <f t="shared" si="10"/>
        <v>77.19</v>
      </c>
      <c r="Q198" s="11" t="s">
        <v>8323</v>
      </c>
      <c r="R198" t="s">
        <v>8326</v>
      </c>
      <c r="S198" s="12">
        <f t="shared" si="11"/>
        <v>41974.898599537039</v>
      </c>
    </row>
    <row r="199" spans="1:19" ht="43.2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9">
        <f t="shared" si="9"/>
        <v>100</v>
      </c>
      <c r="P199">
        <f t="shared" si="10"/>
        <v>67.650000000000006</v>
      </c>
      <c r="Q199" s="11" t="s">
        <v>8323</v>
      </c>
      <c r="R199" t="s">
        <v>8326</v>
      </c>
      <c r="S199" s="12">
        <f t="shared" si="11"/>
        <v>42171.725416666668</v>
      </c>
    </row>
    <row r="200" spans="1:19" ht="43.2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9">
        <f t="shared" si="9"/>
        <v>118</v>
      </c>
      <c r="P200">
        <f t="shared" si="10"/>
        <v>75.34</v>
      </c>
      <c r="Q200" s="11" t="s">
        <v>8323</v>
      </c>
      <c r="R200" t="s">
        <v>8326</v>
      </c>
      <c r="S200" s="12">
        <f t="shared" si="11"/>
        <v>41781.096203703702</v>
      </c>
    </row>
    <row r="201" spans="1:19" ht="43.2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9">
        <f t="shared" si="9"/>
        <v>110</v>
      </c>
      <c r="P201">
        <f t="shared" si="10"/>
        <v>47.03</v>
      </c>
      <c r="Q201" s="11" t="s">
        <v>8323</v>
      </c>
      <c r="R201" t="s">
        <v>8326</v>
      </c>
      <c r="S201" s="12">
        <f t="shared" si="11"/>
        <v>42619.935694444444</v>
      </c>
    </row>
    <row r="202" spans="1:19" ht="43.2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9">
        <f t="shared" si="9"/>
        <v>109</v>
      </c>
      <c r="P202">
        <f t="shared" si="10"/>
        <v>136.46</v>
      </c>
      <c r="Q202" s="11" t="s">
        <v>8323</v>
      </c>
      <c r="R202" t="s">
        <v>8326</v>
      </c>
      <c r="S202" s="12">
        <f t="shared" si="11"/>
        <v>42219.915856481486</v>
      </c>
    </row>
    <row r="203" spans="1:19" ht="43.2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9">
        <f t="shared" si="9"/>
        <v>109</v>
      </c>
      <c r="P203">
        <f t="shared" si="10"/>
        <v>81.38</v>
      </c>
      <c r="Q203" s="11" t="s">
        <v>8323</v>
      </c>
      <c r="R203" t="s">
        <v>8326</v>
      </c>
      <c r="S203" s="12">
        <f t="shared" si="11"/>
        <v>42500.041550925926</v>
      </c>
    </row>
    <row r="204" spans="1:19" ht="43.2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9">
        <f t="shared" si="9"/>
        <v>109</v>
      </c>
      <c r="P204">
        <f t="shared" si="10"/>
        <v>135.63</v>
      </c>
      <c r="Q204" s="11" t="s">
        <v>8323</v>
      </c>
      <c r="R204" t="s">
        <v>8326</v>
      </c>
      <c r="S204" s="12">
        <f t="shared" si="11"/>
        <v>42418.425983796296</v>
      </c>
    </row>
    <row r="205" spans="1:19" ht="43.2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9">
        <f t="shared" si="9"/>
        <v>100</v>
      </c>
      <c r="P205">
        <f t="shared" si="10"/>
        <v>74.53</v>
      </c>
      <c r="Q205" s="11" t="s">
        <v>8323</v>
      </c>
      <c r="R205" t="s">
        <v>8326</v>
      </c>
      <c r="S205" s="12">
        <f t="shared" si="11"/>
        <v>41852.658310185187</v>
      </c>
    </row>
    <row r="206" spans="1:19" ht="43.2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9">
        <f t="shared" si="9"/>
        <v>106</v>
      </c>
      <c r="P206">
        <f t="shared" si="10"/>
        <v>96.67</v>
      </c>
      <c r="Q206" s="11" t="s">
        <v>8323</v>
      </c>
      <c r="R206" t="s">
        <v>8326</v>
      </c>
      <c r="S206" s="12">
        <f t="shared" si="11"/>
        <v>41950.859560185185</v>
      </c>
    </row>
    <row r="207" spans="1:19" ht="57.6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9">
        <f t="shared" si="9"/>
        <v>113</v>
      </c>
      <c r="P207">
        <f t="shared" si="10"/>
        <v>50.4</v>
      </c>
      <c r="Q207" s="11" t="s">
        <v>8323</v>
      </c>
      <c r="R207" t="s">
        <v>8326</v>
      </c>
      <c r="S207" s="12">
        <f t="shared" si="11"/>
        <v>42458.641724537039</v>
      </c>
    </row>
    <row r="208" spans="1:19" ht="43.2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9">
        <f t="shared" si="9"/>
        <v>105</v>
      </c>
      <c r="P208">
        <f t="shared" si="10"/>
        <v>47.88</v>
      </c>
      <c r="Q208" s="11" t="s">
        <v>8323</v>
      </c>
      <c r="R208" t="s">
        <v>8326</v>
      </c>
      <c r="S208" s="12">
        <f t="shared" si="11"/>
        <v>42016.938692129625</v>
      </c>
    </row>
    <row r="209" spans="1:19" ht="72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9">
        <f t="shared" si="9"/>
        <v>105</v>
      </c>
      <c r="P209">
        <f t="shared" si="10"/>
        <v>80.72</v>
      </c>
      <c r="Q209" s="11" t="s">
        <v>8323</v>
      </c>
      <c r="R209" t="s">
        <v>8326</v>
      </c>
      <c r="S209" s="12">
        <f t="shared" si="11"/>
        <v>42545.774189814809</v>
      </c>
    </row>
    <row r="210" spans="1:19" ht="57.6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9">
        <f t="shared" si="9"/>
        <v>104</v>
      </c>
      <c r="P210">
        <f t="shared" si="10"/>
        <v>111.89</v>
      </c>
      <c r="Q210" s="11" t="s">
        <v>8323</v>
      </c>
      <c r="R210" t="s">
        <v>8326</v>
      </c>
      <c r="S210" s="12">
        <f t="shared" si="11"/>
        <v>41937.95344907407</v>
      </c>
    </row>
    <row r="211" spans="1:19" ht="43.2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9">
        <f t="shared" si="9"/>
        <v>125</v>
      </c>
      <c r="P211">
        <f t="shared" si="10"/>
        <v>37.14</v>
      </c>
      <c r="Q211" s="11" t="s">
        <v>8323</v>
      </c>
      <c r="R211" t="s">
        <v>8326</v>
      </c>
      <c r="S211" s="12">
        <f t="shared" si="11"/>
        <v>42270.582141203704</v>
      </c>
    </row>
    <row r="212" spans="1:19" ht="43.2" x14ac:dyDescent="0.3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s="9">
        <f t="shared" si="9"/>
        <v>104</v>
      </c>
      <c r="P212">
        <f t="shared" si="10"/>
        <v>70.569999999999993</v>
      </c>
      <c r="Q212" s="11" t="s">
        <v>8323</v>
      </c>
      <c r="R212" t="s">
        <v>8326</v>
      </c>
      <c r="S212" s="12">
        <f t="shared" si="11"/>
        <v>42675.832465277781</v>
      </c>
    </row>
    <row r="213" spans="1:19" ht="43.2" x14ac:dyDescent="0.3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9">
        <f t="shared" si="9"/>
        <v>124</v>
      </c>
      <c r="P213">
        <f t="shared" si="10"/>
        <v>50.9</v>
      </c>
      <c r="Q213" s="11" t="s">
        <v>8323</v>
      </c>
      <c r="R213" t="s">
        <v>8326</v>
      </c>
      <c r="S213" s="12">
        <f t="shared" si="11"/>
        <v>41772.105937500004</v>
      </c>
    </row>
    <row r="214" spans="1:19" ht="28.8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9">
        <f t="shared" si="9"/>
        <v>119</v>
      </c>
      <c r="P214">
        <f t="shared" si="10"/>
        <v>49.69</v>
      </c>
      <c r="Q214" s="11" t="s">
        <v>8323</v>
      </c>
      <c r="R214" t="s">
        <v>8326</v>
      </c>
      <c r="S214" s="12">
        <f t="shared" si="11"/>
        <v>42050.008368055554</v>
      </c>
    </row>
    <row r="215" spans="1:19" ht="43.2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9">
        <f t="shared" si="9"/>
        <v>103</v>
      </c>
      <c r="P215">
        <f t="shared" si="10"/>
        <v>66.959999999999994</v>
      </c>
      <c r="Q215" s="11" t="s">
        <v>8323</v>
      </c>
      <c r="R215" t="s">
        <v>8326</v>
      </c>
      <c r="S215" s="12">
        <f t="shared" si="11"/>
        <v>42125.772812499999</v>
      </c>
    </row>
    <row r="216" spans="1:19" ht="43.2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9">
        <f t="shared" si="9"/>
        <v>102</v>
      </c>
      <c r="P216">
        <f t="shared" si="10"/>
        <v>235.46</v>
      </c>
      <c r="Q216" s="11" t="s">
        <v>8323</v>
      </c>
      <c r="R216" t="s">
        <v>8326</v>
      </c>
      <c r="S216" s="12">
        <f t="shared" si="11"/>
        <v>42055.277199074073</v>
      </c>
    </row>
    <row r="217" spans="1:19" ht="28.8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9">
        <f t="shared" si="9"/>
        <v>102</v>
      </c>
      <c r="P217">
        <f t="shared" si="10"/>
        <v>55.6</v>
      </c>
      <c r="Q217" s="11" t="s">
        <v>8323</v>
      </c>
      <c r="R217" t="s">
        <v>8326</v>
      </c>
      <c r="S217" s="12">
        <f t="shared" si="11"/>
        <v>42270.7269212963</v>
      </c>
    </row>
    <row r="218" spans="1:19" ht="43.2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9">
        <f t="shared" si="9"/>
        <v>102</v>
      </c>
      <c r="P218">
        <f t="shared" si="10"/>
        <v>203.2</v>
      </c>
      <c r="Q218" s="11" t="s">
        <v>8323</v>
      </c>
      <c r="R218" t="s">
        <v>8326</v>
      </c>
      <c r="S218" s="12">
        <f t="shared" si="11"/>
        <v>42380.884872685187</v>
      </c>
    </row>
    <row r="219" spans="1:19" ht="43.2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9">
        <f t="shared" si="9"/>
        <v>102</v>
      </c>
      <c r="P219">
        <f t="shared" si="10"/>
        <v>105</v>
      </c>
      <c r="Q219" s="11" t="s">
        <v>8323</v>
      </c>
      <c r="R219" t="s">
        <v>8326</v>
      </c>
      <c r="S219" s="12">
        <f t="shared" si="11"/>
        <v>41829.734259259261</v>
      </c>
    </row>
    <row r="220" spans="1:19" ht="28.8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9">
        <f t="shared" si="9"/>
        <v>101</v>
      </c>
      <c r="P220">
        <f t="shared" si="10"/>
        <v>126.46</v>
      </c>
      <c r="Q220" s="11" t="s">
        <v>8323</v>
      </c>
      <c r="R220" t="s">
        <v>8326</v>
      </c>
      <c r="S220" s="12">
        <f t="shared" si="11"/>
        <v>42056.013124999998</v>
      </c>
    </row>
    <row r="221" spans="1:19" ht="57.6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9">
        <f t="shared" si="9"/>
        <v>101</v>
      </c>
      <c r="P221">
        <f t="shared" si="10"/>
        <v>131.91</v>
      </c>
      <c r="Q221" s="11" t="s">
        <v>8323</v>
      </c>
      <c r="R221" t="s">
        <v>8326</v>
      </c>
      <c r="S221" s="12">
        <f t="shared" si="11"/>
        <v>41862.864675925928</v>
      </c>
    </row>
    <row r="222" spans="1:19" ht="57.6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9">
        <f t="shared" si="9"/>
        <v>101</v>
      </c>
      <c r="P222">
        <f t="shared" si="10"/>
        <v>84.17</v>
      </c>
      <c r="Q222" s="11" t="s">
        <v>8323</v>
      </c>
      <c r="R222" t="s">
        <v>8326</v>
      </c>
      <c r="S222" s="12">
        <f t="shared" si="11"/>
        <v>42205.710879629631</v>
      </c>
    </row>
    <row r="223" spans="1:19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9">
        <f t="shared" si="9"/>
        <v>101</v>
      </c>
      <c r="P223">
        <f t="shared" si="10"/>
        <v>64.47</v>
      </c>
      <c r="Q223" s="11" t="s">
        <v>8323</v>
      </c>
      <c r="R223" t="s">
        <v>8326</v>
      </c>
      <c r="S223" s="12">
        <f t="shared" si="11"/>
        <v>42053.671666666662</v>
      </c>
    </row>
    <row r="224" spans="1:19" ht="28.8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9">
        <f t="shared" si="9"/>
        <v>100</v>
      </c>
      <c r="P224">
        <f t="shared" si="10"/>
        <v>272.73</v>
      </c>
      <c r="Q224" s="11" t="s">
        <v>8323</v>
      </c>
      <c r="R224" t="s">
        <v>8326</v>
      </c>
      <c r="S224" s="12">
        <f t="shared" si="11"/>
        <v>41758.839675925927</v>
      </c>
    </row>
    <row r="225" spans="1:19" ht="28.8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9">
        <f t="shared" si="9"/>
        <v>120</v>
      </c>
      <c r="P225">
        <f t="shared" si="10"/>
        <v>88.24</v>
      </c>
      <c r="Q225" s="11" t="s">
        <v>8323</v>
      </c>
      <c r="R225" t="s">
        <v>8326</v>
      </c>
      <c r="S225" s="12">
        <f t="shared" si="11"/>
        <v>41828.736921296295</v>
      </c>
    </row>
    <row r="226" spans="1:19" ht="43.2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9">
        <f t="shared" si="9"/>
        <v>117</v>
      </c>
      <c r="P226">
        <f t="shared" si="10"/>
        <v>57.55</v>
      </c>
      <c r="Q226" s="11" t="s">
        <v>8323</v>
      </c>
      <c r="R226" t="s">
        <v>8326</v>
      </c>
      <c r="S226" s="12">
        <f t="shared" si="11"/>
        <v>41781.666770833333</v>
      </c>
    </row>
    <row r="227" spans="1:19" ht="43.2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9">
        <f t="shared" si="9"/>
        <v>103</v>
      </c>
      <c r="P227">
        <f t="shared" si="10"/>
        <v>83.57</v>
      </c>
      <c r="Q227" s="11" t="s">
        <v>8323</v>
      </c>
      <c r="R227" t="s">
        <v>8326</v>
      </c>
      <c r="S227" s="12">
        <f t="shared" si="11"/>
        <v>41792.542986111112</v>
      </c>
    </row>
    <row r="228" spans="1:19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9">
        <f t="shared" si="9"/>
        <v>108</v>
      </c>
      <c r="P228">
        <f t="shared" si="10"/>
        <v>83.51</v>
      </c>
      <c r="Q228" s="11" t="s">
        <v>8323</v>
      </c>
      <c r="R228" t="s">
        <v>8326</v>
      </c>
      <c r="S228" s="12">
        <f t="shared" si="11"/>
        <v>42268.127696759257</v>
      </c>
    </row>
    <row r="229" spans="1:19" ht="43.2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9">
        <f t="shared" si="9"/>
        <v>339</v>
      </c>
      <c r="P229">
        <f t="shared" si="10"/>
        <v>62.59</v>
      </c>
      <c r="Q229" s="11" t="s">
        <v>8323</v>
      </c>
      <c r="R229" t="s">
        <v>8326</v>
      </c>
      <c r="S229" s="12">
        <f t="shared" si="11"/>
        <v>42462.140868055561</v>
      </c>
    </row>
    <row r="230" spans="1:19" ht="43.2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9">
        <f t="shared" si="9"/>
        <v>287</v>
      </c>
      <c r="P230">
        <f t="shared" si="10"/>
        <v>58.57</v>
      </c>
      <c r="Q230" s="11" t="s">
        <v>8323</v>
      </c>
      <c r="R230" t="s">
        <v>8326</v>
      </c>
      <c r="S230" s="12">
        <f t="shared" si="11"/>
        <v>42451.095856481479</v>
      </c>
    </row>
    <row r="231" spans="1:19" ht="43.2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9">
        <f t="shared" si="9"/>
        <v>110</v>
      </c>
      <c r="P231">
        <f t="shared" si="10"/>
        <v>77.22</v>
      </c>
      <c r="Q231" s="11" t="s">
        <v>8323</v>
      </c>
      <c r="R231" t="s">
        <v>8326</v>
      </c>
      <c r="S231" s="12">
        <f t="shared" si="11"/>
        <v>41898.168125000004</v>
      </c>
    </row>
    <row r="232" spans="1:19" ht="57.6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9">
        <f t="shared" si="9"/>
        <v>114</v>
      </c>
      <c r="P232">
        <f t="shared" si="10"/>
        <v>64.91</v>
      </c>
      <c r="Q232" s="11" t="s">
        <v>8323</v>
      </c>
      <c r="R232" t="s">
        <v>8326</v>
      </c>
      <c r="S232" s="12">
        <f t="shared" si="11"/>
        <v>42506.760405092587</v>
      </c>
    </row>
    <row r="233" spans="1:19" ht="28.8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9">
        <f t="shared" si="9"/>
        <v>112</v>
      </c>
      <c r="P233">
        <f t="shared" si="10"/>
        <v>41.24</v>
      </c>
      <c r="Q233" s="11" t="s">
        <v>8323</v>
      </c>
      <c r="R233" t="s">
        <v>8326</v>
      </c>
      <c r="S233" s="12">
        <f t="shared" si="11"/>
        <v>42284.516064814816</v>
      </c>
    </row>
    <row r="234" spans="1:19" ht="28.8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9">
        <f t="shared" si="9"/>
        <v>140</v>
      </c>
      <c r="P234">
        <f t="shared" si="10"/>
        <v>50.98</v>
      </c>
      <c r="Q234" s="11" t="s">
        <v>8323</v>
      </c>
      <c r="R234" t="s">
        <v>8326</v>
      </c>
      <c r="S234" s="12">
        <f t="shared" si="11"/>
        <v>42016.706678240742</v>
      </c>
    </row>
    <row r="235" spans="1:19" ht="43.2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9">
        <f t="shared" si="9"/>
        <v>110</v>
      </c>
      <c r="P235">
        <f t="shared" si="10"/>
        <v>61.02</v>
      </c>
      <c r="Q235" s="11" t="s">
        <v>8323</v>
      </c>
      <c r="R235" t="s">
        <v>8326</v>
      </c>
      <c r="S235" s="12">
        <f t="shared" si="11"/>
        <v>42264.29178240741</v>
      </c>
    </row>
    <row r="236" spans="1:19" ht="43.2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9">
        <f t="shared" si="9"/>
        <v>109</v>
      </c>
      <c r="P236">
        <f t="shared" si="10"/>
        <v>40.07</v>
      </c>
      <c r="Q236" s="11" t="s">
        <v>8323</v>
      </c>
      <c r="R236" t="s">
        <v>8326</v>
      </c>
      <c r="S236" s="12">
        <f t="shared" si="11"/>
        <v>41491.79478009259</v>
      </c>
    </row>
    <row r="237" spans="1:19" ht="43.2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9">
        <f t="shared" si="9"/>
        <v>108</v>
      </c>
      <c r="P237">
        <f t="shared" si="10"/>
        <v>47.46</v>
      </c>
      <c r="Q237" s="11" t="s">
        <v>8323</v>
      </c>
      <c r="R237" t="s">
        <v>8326</v>
      </c>
      <c r="S237" s="12">
        <f t="shared" si="11"/>
        <v>41759.13962962963</v>
      </c>
    </row>
    <row r="238" spans="1:19" ht="57.6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9">
        <f t="shared" si="9"/>
        <v>107</v>
      </c>
      <c r="P238">
        <f t="shared" si="10"/>
        <v>37.590000000000003</v>
      </c>
      <c r="Q238" s="11" t="s">
        <v>8323</v>
      </c>
      <c r="R238" t="s">
        <v>8326</v>
      </c>
      <c r="S238" s="12">
        <f t="shared" si="11"/>
        <v>41766.80572916667</v>
      </c>
    </row>
    <row r="239" spans="1:19" ht="43.2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9">
        <f t="shared" si="9"/>
        <v>106</v>
      </c>
      <c r="P239">
        <f t="shared" si="10"/>
        <v>64.63</v>
      </c>
      <c r="Q239" s="11" t="s">
        <v>8323</v>
      </c>
      <c r="R239" t="s">
        <v>8326</v>
      </c>
      <c r="S239" s="12">
        <f t="shared" si="11"/>
        <v>42170.910231481481</v>
      </c>
    </row>
    <row r="240" spans="1:19" ht="43.2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9">
        <f t="shared" si="9"/>
        <v>146</v>
      </c>
      <c r="P240">
        <f t="shared" si="10"/>
        <v>292.77999999999997</v>
      </c>
      <c r="Q240" s="11" t="s">
        <v>8323</v>
      </c>
      <c r="R240" t="s">
        <v>8326</v>
      </c>
      <c r="S240" s="12">
        <f t="shared" si="11"/>
        <v>41822.57503472222</v>
      </c>
    </row>
    <row r="241" spans="1:19" ht="57.6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9">
        <f t="shared" si="9"/>
        <v>175</v>
      </c>
      <c r="P241">
        <f t="shared" si="10"/>
        <v>48.7</v>
      </c>
      <c r="Q241" s="11" t="s">
        <v>8323</v>
      </c>
      <c r="R241" t="s">
        <v>8326</v>
      </c>
      <c r="S241" s="12">
        <f t="shared" si="11"/>
        <v>42493.219236111108</v>
      </c>
    </row>
    <row r="242" spans="1:19" ht="43.2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9">
        <f t="shared" si="9"/>
        <v>104</v>
      </c>
      <c r="P242">
        <f t="shared" si="10"/>
        <v>866.67</v>
      </c>
      <c r="Q242" s="11" t="s">
        <v>8323</v>
      </c>
      <c r="R242" t="s">
        <v>8326</v>
      </c>
      <c r="S242" s="12">
        <f t="shared" si="11"/>
        <v>42321.101759259262</v>
      </c>
    </row>
    <row r="243" spans="1:19" ht="86.4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9">
        <f t="shared" si="9"/>
        <v>104</v>
      </c>
      <c r="P243">
        <f t="shared" si="10"/>
        <v>66.510000000000005</v>
      </c>
      <c r="Q243" s="11" t="s">
        <v>8323</v>
      </c>
      <c r="R243" t="s">
        <v>8326</v>
      </c>
      <c r="S243" s="12">
        <f t="shared" si="11"/>
        <v>41760.935706018521</v>
      </c>
    </row>
    <row r="244" spans="1:19" ht="28.8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9">
        <f t="shared" si="9"/>
        <v>103</v>
      </c>
      <c r="P244">
        <f t="shared" si="10"/>
        <v>52.55</v>
      </c>
      <c r="Q244" s="11" t="s">
        <v>8323</v>
      </c>
      <c r="R244" t="s">
        <v>8326</v>
      </c>
      <c r="S244" s="12">
        <f t="shared" si="11"/>
        <v>42016.800208333334</v>
      </c>
    </row>
    <row r="245" spans="1:19" ht="43.2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9">
        <f t="shared" si="9"/>
        <v>103</v>
      </c>
      <c r="P245">
        <f t="shared" si="10"/>
        <v>59.65</v>
      </c>
      <c r="Q245" s="11" t="s">
        <v>8323</v>
      </c>
      <c r="R245" t="s">
        <v>8326</v>
      </c>
      <c r="S245" s="12">
        <f t="shared" si="11"/>
        <v>42294.429641203707</v>
      </c>
    </row>
    <row r="246" spans="1:19" ht="28.8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9">
        <f t="shared" si="9"/>
        <v>103</v>
      </c>
      <c r="P246">
        <f t="shared" si="10"/>
        <v>77.73</v>
      </c>
      <c r="Q246" s="11" t="s">
        <v>8323</v>
      </c>
      <c r="R246" t="s">
        <v>8326</v>
      </c>
      <c r="S246" s="12">
        <f t="shared" si="11"/>
        <v>42417.585532407407</v>
      </c>
    </row>
    <row r="247" spans="1:19" ht="43.2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9">
        <f t="shared" si="9"/>
        <v>102</v>
      </c>
      <c r="P247">
        <f t="shared" si="10"/>
        <v>121.9</v>
      </c>
      <c r="Q247" s="11" t="s">
        <v>8323</v>
      </c>
      <c r="R247" t="s">
        <v>8326</v>
      </c>
      <c r="S247" s="12">
        <f t="shared" si="11"/>
        <v>42451.496817129635</v>
      </c>
    </row>
    <row r="248" spans="1:19" ht="115.2" x14ac:dyDescent="0.3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 s="9">
        <f t="shared" si="9"/>
        <v>102</v>
      </c>
      <c r="P248">
        <f t="shared" si="10"/>
        <v>47.41</v>
      </c>
      <c r="Q248" s="11" t="s">
        <v>8323</v>
      </c>
      <c r="R248" t="s">
        <v>8326</v>
      </c>
      <c r="S248" s="12">
        <f t="shared" si="11"/>
        <v>42203.680300925931</v>
      </c>
    </row>
    <row r="249" spans="1:19" ht="43.2" x14ac:dyDescent="0.3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9">
        <f t="shared" si="9"/>
        <v>128</v>
      </c>
      <c r="P249">
        <f t="shared" si="10"/>
        <v>60.95</v>
      </c>
      <c r="Q249" s="11" t="s">
        <v>8323</v>
      </c>
      <c r="R249" t="s">
        <v>8326</v>
      </c>
      <c r="S249" s="12">
        <f t="shared" si="11"/>
        <v>42590.90425925926</v>
      </c>
    </row>
    <row r="250" spans="1:19" ht="43.2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9">
        <f t="shared" si="9"/>
        <v>171</v>
      </c>
      <c r="P250">
        <f t="shared" si="10"/>
        <v>44.91</v>
      </c>
      <c r="Q250" s="11" t="s">
        <v>8323</v>
      </c>
      <c r="R250" t="s">
        <v>8326</v>
      </c>
      <c r="S250" s="12">
        <f t="shared" si="11"/>
        <v>42283.864351851851</v>
      </c>
    </row>
    <row r="251" spans="1:19" ht="43.2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9">
        <f t="shared" si="9"/>
        <v>127</v>
      </c>
      <c r="P251">
        <f t="shared" si="10"/>
        <v>72.709999999999994</v>
      </c>
      <c r="Q251" s="11" t="s">
        <v>8323</v>
      </c>
      <c r="R251" t="s">
        <v>8326</v>
      </c>
      <c r="S251" s="12">
        <f t="shared" si="11"/>
        <v>41988.829942129625</v>
      </c>
    </row>
    <row r="252" spans="1:19" ht="43.2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9">
        <f t="shared" si="9"/>
        <v>101</v>
      </c>
      <c r="P252">
        <f t="shared" si="10"/>
        <v>66.45</v>
      </c>
      <c r="Q252" s="11" t="s">
        <v>8323</v>
      </c>
      <c r="R252" t="s">
        <v>8326</v>
      </c>
      <c r="S252" s="12">
        <f t="shared" si="11"/>
        <v>42513.045798611114</v>
      </c>
    </row>
    <row r="253" spans="1:19" ht="43.2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9">
        <f t="shared" si="9"/>
        <v>101</v>
      </c>
      <c r="P253">
        <f t="shared" si="10"/>
        <v>35.49</v>
      </c>
      <c r="Q253" s="11" t="s">
        <v>8323</v>
      </c>
      <c r="R253" t="s">
        <v>8326</v>
      </c>
      <c r="S253" s="12">
        <f t="shared" si="11"/>
        <v>42144.041851851856</v>
      </c>
    </row>
    <row r="254" spans="1:19" ht="43.2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9">
        <f t="shared" si="9"/>
        <v>101</v>
      </c>
      <c r="P254">
        <f t="shared" si="10"/>
        <v>63</v>
      </c>
      <c r="Q254" s="11" t="s">
        <v>8323</v>
      </c>
      <c r="R254" t="s">
        <v>8326</v>
      </c>
      <c r="S254" s="12">
        <f t="shared" si="11"/>
        <v>41897.602037037039</v>
      </c>
    </row>
    <row r="255" spans="1:19" ht="43.2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9">
        <f t="shared" si="9"/>
        <v>100</v>
      </c>
      <c r="P255">
        <f t="shared" si="10"/>
        <v>61</v>
      </c>
      <c r="Q255" s="11" t="s">
        <v>8323</v>
      </c>
      <c r="R255" t="s">
        <v>8326</v>
      </c>
      <c r="S255" s="12">
        <f t="shared" si="11"/>
        <v>42664.809560185182</v>
      </c>
    </row>
    <row r="256" spans="1:19" ht="43.2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9">
        <f t="shared" si="9"/>
        <v>100</v>
      </c>
      <c r="P256">
        <f t="shared" si="10"/>
        <v>50</v>
      </c>
      <c r="Q256" s="11" t="s">
        <v>8323</v>
      </c>
      <c r="R256" t="s">
        <v>8326</v>
      </c>
      <c r="S256" s="12">
        <f t="shared" si="11"/>
        <v>42675.057997685188</v>
      </c>
    </row>
    <row r="257" spans="1:19" ht="43.2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9">
        <f t="shared" si="9"/>
        <v>100</v>
      </c>
      <c r="P257">
        <f t="shared" si="10"/>
        <v>227.27</v>
      </c>
      <c r="Q257" s="11" t="s">
        <v>8323</v>
      </c>
      <c r="R257" t="s">
        <v>8326</v>
      </c>
      <c r="S257" s="12">
        <f t="shared" si="11"/>
        <v>41856.010069444441</v>
      </c>
    </row>
    <row r="258" spans="1:19" ht="28.8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9">
        <f t="shared" ref="O258:O321" si="12">ROUND(E258/D258*100,0)</f>
        <v>100</v>
      </c>
      <c r="P258">
        <f t="shared" ref="P258:P321" si="13">IFERROR(ROUND(E258/L258,2),0)</f>
        <v>104.17</v>
      </c>
      <c r="Q258" s="11" t="s">
        <v>8323</v>
      </c>
      <c r="R258" t="s">
        <v>8326</v>
      </c>
      <c r="S258" s="12">
        <f t="shared" ref="S258:S321" si="14">(((J258/60)/60)/24)+DATE(1970,1,1)</f>
        <v>42040.831678240742</v>
      </c>
    </row>
    <row r="259" spans="1:19" ht="43.2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9">
        <f t="shared" si="12"/>
        <v>121</v>
      </c>
      <c r="P259">
        <f t="shared" si="13"/>
        <v>40.85</v>
      </c>
      <c r="Q259" s="11" t="s">
        <v>8323</v>
      </c>
      <c r="R259" t="s">
        <v>8326</v>
      </c>
      <c r="S259" s="12">
        <f t="shared" si="14"/>
        <v>42282.768414351856</v>
      </c>
    </row>
    <row r="260" spans="1:19" ht="57.6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9">
        <f t="shared" si="12"/>
        <v>120</v>
      </c>
      <c r="P260">
        <f t="shared" si="13"/>
        <v>104.57</v>
      </c>
      <c r="Q260" s="11" t="s">
        <v>8323</v>
      </c>
      <c r="R260" t="s">
        <v>8326</v>
      </c>
      <c r="S260" s="12">
        <f t="shared" si="14"/>
        <v>42494.683634259258</v>
      </c>
    </row>
    <row r="261" spans="1:19" ht="43.2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9">
        <f t="shared" si="12"/>
        <v>120</v>
      </c>
      <c r="P261">
        <f t="shared" si="13"/>
        <v>44.54</v>
      </c>
      <c r="Q261" s="11" t="s">
        <v>8323</v>
      </c>
      <c r="R261" t="s">
        <v>8326</v>
      </c>
      <c r="S261" s="12">
        <f t="shared" si="14"/>
        <v>41842.607592592591</v>
      </c>
    </row>
    <row r="262" spans="1:19" ht="28.8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9">
        <f t="shared" si="12"/>
        <v>131</v>
      </c>
      <c r="P262">
        <f t="shared" si="13"/>
        <v>41.42</v>
      </c>
      <c r="Q262" s="11" t="s">
        <v>8323</v>
      </c>
      <c r="R262" t="s">
        <v>8326</v>
      </c>
      <c r="S262" s="12">
        <f t="shared" si="14"/>
        <v>41891.665324074071</v>
      </c>
    </row>
    <row r="263" spans="1:19" ht="43.2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9">
        <f t="shared" si="12"/>
        <v>116</v>
      </c>
      <c r="P263">
        <f t="shared" si="13"/>
        <v>80.03</v>
      </c>
      <c r="Q263" s="11" t="s">
        <v>8323</v>
      </c>
      <c r="R263" t="s">
        <v>8326</v>
      </c>
      <c r="S263" s="12">
        <f t="shared" si="14"/>
        <v>42382.244409722218</v>
      </c>
    </row>
    <row r="264" spans="1:19" ht="43.2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9">
        <f t="shared" si="12"/>
        <v>110</v>
      </c>
      <c r="P264">
        <f t="shared" si="13"/>
        <v>51.22</v>
      </c>
      <c r="Q264" s="11" t="s">
        <v>8323</v>
      </c>
      <c r="R264" t="s">
        <v>8326</v>
      </c>
      <c r="S264" s="12">
        <f t="shared" si="14"/>
        <v>41960.119085648148</v>
      </c>
    </row>
    <row r="265" spans="1:19" ht="43.2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9">
        <f t="shared" si="12"/>
        <v>115</v>
      </c>
      <c r="P265">
        <f t="shared" si="13"/>
        <v>79.31</v>
      </c>
      <c r="Q265" s="11" t="s">
        <v>8323</v>
      </c>
      <c r="R265" t="s">
        <v>8326</v>
      </c>
      <c r="S265" s="12">
        <f t="shared" si="14"/>
        <v>40923.729953703703</v>
      </c>
    </row>
    <row r="266" spans="1:19" ht="43.2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9">
        <f t="shared" si="12"/>
        <v>114</v>
      </c>
      <c r="P266">
        <f t="shared" si="13"/>
        <v>87.96</v>
      </c>
      <c r="Q266" s="11" t="s">
        <v>8323</v>
      </c>
      <c r="R266" t="s">
        <v>8326</v>
      </c>
      <c r="S266" s="12">
        <f t="shared" si="14"/>
        <v>41976.331979166673</v>
      </c>
    </row>
    <row r="267" spans="1:19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12"/>
        <v>113</v>
      </c>
      <c r="P267">
        <f t="shared" si="13"/>
        <v>39.6</v>
      </c>
      <c r="Q267" s="11" t="s">
        <v>8323</v>
      </c>
      <c r="R267" t="s">
        <v>8326</v>
      </c>
      <c r="S267" s="12">
        <f t="shared" si="14"/>
        <v>42053.916921296302</v>
      </c>
    </row>
    <row r="268" spans="1:19" ht="43.2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9">
        <f t="shared" si="12"/>
        <v>112</v>
      </c>
      <c r="P268">
        <f t="shared" si="13"/>
        <v>31.62</v>
      </c>
      <c r="Q268" s="11" t="s">
        <v>8323</v>
      </c>
      <c r="R268" t="s">
        <v>8326</v>
      </c>
      <c r="S268" s="12">
        <f t="shared" si="14"/>
        <v>41789.080370370371</v>
      </c>
    </row>
    <row r="269" spans="1:19" ht="43.2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9">
        <f t="shared" si="12"/>
        <v>110</v>
      </c>
      <c r="P269">
        <f t="shared" si="13"/>
        <v>73.400000000000006</v>
      </c>
      <c r="Q269" s="11" t="s">
        <v>8323</v>
      </c>
      <c r="R269" t="s">
        <v>8326</v>
      </c>
      <c r="S269" s="12">
        <f t="shared" si="14"/>
        <v>41786.761354166665</v>
      </c>
    </row>
    <row r="270" spans="1:19" ht="43.2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9">
        <f t="shared" si="12"/>
        <v>110</v>
      </c>
      <c r="P270">
        <f t="shared" si="13"/>
        <v>52.21</v>
      </c>
      <c r="Q270" s="11" t="s">
        <v>8323</v>
      </c>
      <c r="R270" t="s">
        <v>8326</v>
      </c>
      <c r="S270" s="12">
        <f t="shared" si="14"/>
        <v>42380.581180555557</v>
      </c>
    </row>
    <row r="271" spans="1:19" ht="57.6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9">
        <f t="shared" si="12"/>
        <v>115</v>
      </c>
      <c r="P271">
        <f t="shared" si="13"/>
        <v>39.67</v>
      </c>
      <c r="Q271" s="11" t="s">
        <v>8323</v>
      </c>
      <c r="R271" t="s">
        <v>8326</v>
      </c>
      <c r="S271" s="12">
        <f t="shared" si="14"/>
        <v>41477.930914351848</v>
      </c>
    </row>
    <row r="272" spans="1:19" ht="57.6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9">
        <f t="shared" si="12"/>
        <v>108</v>
      </c>
      <c r="P272">
        <f t="shared" si="13"/>
        <v>113.42</v>
      </c>
      <c r="Q272" s="11" t="s">
        <v>8323</v>
      </c>
      <c r="R272" t="s">
        <v>8326</v>
      </c>
      <c r="S272" s="12">
        <f t="shared" si="14"/>
        <v>42171.034861111111</v>
      </c>
    </row>
    <row r="273" spans="1:19" ht="43.2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9">
        <f t="shared" si="12"/>
        <v>108</v>
      </c>
      <c r="P273">
        <f t="shared" si="13"/>
        <v>89.67</v>
      </c>
      <c r="Q273" s="11" t="s">
        <v>8323</v>
      </c>
      <c r="R273" t="s">
        <v>8326</v>
      </c>
      <c r="S273" s="12">
        <f t="shared" si="14"/>
        <v>42183.231006944443</v>
      </c>
    </row>
    <row r="274" spans="1:19" ht="43.2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9">
        <f t="shared" si="12"/>
        <v>107</v>
      </c>
      <c r="P274">
        <f t="shared" si="13"/>
        <v>107.25</v>
      </c>
      <c r="Q274" s="11" t="s">
        <v>8323</v>
      </c>
      <c r="R274" t="s">
        <v>8326</v>
      </c>
      <c r="S274" s="12">
        <f t="shared" si="14"/>
        <v>42284.69694444444</v>
      </c>
    </row>
    <row r="275" spans="1:19" ht="43.2" x14ac:dyDescent="0.3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9">
        <f t="shared" si="12"/>
        <v>102</v>
      </c>
      <c r="P275">
        <f t="shared" si="13"/>
        <v>164.62</v>
      </c>
      <c r="Q275" s="11" t="s">
        <v>8323</v>
      </c>
      <c r="R275" t="s">
        <v>8326</v>
      </c>
      <c r="S275" s="12">
        <f t="shared" si="14"/>
        <v>42411.942291666666</v>
      </c>
    </row>
    <row r="276" spans="1:19" ht="43.2" x14ac:dyDescent="0.3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9">
        <f t="shared" si="12"/>
        <v>143</v>
      </c>
      <c r="P276">
        <f t="shared" si="13"/>
        <v>164.62</v>
      </c>
      <c r="Q276" s="11" t="s">
        <v>8323</v>
      </c>
      <c r="R276" t="s">
        <v>8326</v>
      </c>
      <c r="S276" s="12">
        <f t="shared" si="14"/>
        <v>42171.317442129628</v>
      </c>
    </row>
    <row r="277" spans="1:19" ht="43.2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9">
        <f t="shared" si="12"/>
        <v>101</v>
      </c>
      <c r="P277">
        <f t="shared" si="13"/>
        <v>78.52</v>
      </c>
      <c r="Q277" s="11" t="s">
        <v>8323</v>
      </c>
      <c r="R277" t="s">
        <v>8326</v>
      </c>
      <c r="S277" s="12">
        <f t="shared" si="14"/>
        <v>42497.275706018518</v>
      </c>
    </row>
    <row r="278" spans="1:19" ht="43.2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9">
        <f t="shared" si="12"/>
        <v>106</v>
      </c>
      <c r="P278">
        <f t="shared" si="13"/>
        <v>60.29</v>
      </c>
      <c r="Q278" s="11" t="s">
        <v>8323</v>
      </c>
      <c r="R278" t="s">
        <v>8326</v>
      </c>
      <c r="S278" s="12">
        <f t="shared" si="14"/>
        <v>42132.036168981482</v>
      </c>
    </row>
    <row r="279" spans="1:19" ht="28.8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9">
        <f t="shared" si="12"/>
        <v>105</v>
      </c>
      <c r="P279">
        <f t="shared" si="13"/>
        <v>123.94</v>
      </c>
      <c r="Q279" s="11" t="s">
        <v>8323</v>
      </c>
      <c r="R279" t="s">
        <v>8326</v>
      </c>
      <c r="S279" s="12">
        <f t="shared" si="14"/>
        <v>42694.110185185185</v>
      </c>
    </row>
    <row r="280" spans="1:19" ht="43.2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9">
        <f t="shared" si="12"/>
        <v>140</v>
      </c>
      <c r="P280">
        <f t="shared" si="13"/>
        <v>61.82</v>
      </c>
      <c r="Q280" s="11" t="s">
        <v>8323</v>
      </c>
      <c r="R280" t="s">
        <v>8326</v>
      </c>
      <c r="S280" s="12">
        <f t="shared" si="14"/>
        <v>42058.904074074075</v>
      </c>
    </row>
    <row r="281" spans="1:19" ht="43.2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9">
        <f t="shared" si="12"/>
        <v>105</v>
      </c>
      <c r="P281">
        <f t="shared" si="13"/>
        <v>51.22</v>
      </c>
      <c r="Q281" s="11" t="s">
        <v>8323</v>
      </c>
      <c r="R281" t="s">
        <v>8326</v>
      </c>
      <c r="S281" s="12">
        <f t="shared" si="14"/>
        <v>41946.644745370373</v>
      </c>
    </row>
    <row r="282" spans="1:19" ht="57.6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9">
        <f t="shared" si="12"/>
        <v>300</v>
      </c>
      <c r="P282">
        <f t="shared" si="13"/>
        <v>53.85</v>
      </c>
      <c r="Q282" s="11" t="s">
        <v>8323</v>
      </c>
      <c r="R282" t="s">
        <v>8326</v>
      </c>
      <c r="S282" s="12">
        <f t="shared" si="14"/>
        <v>41810.142199074071</v>
      </c>
    </row>
    <row r="283" spans="1:19" ht="43.2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9">
        <f t="shared" si="12"/>
        <v>116</v>
      </c>
      <c r="P283">
        <f t="shared" si="13"/>
        <v>59.6</v>
      </c>
      <c r="Q283" s="11" t="s">
        <v>8323</v>
      </c>
      <c r="R283" t="s">
        <v>8326</v>
      </c>
      <c r="S283" s="12">
        <f t="shared" si="14"/>
        <v>42056.65143518518</v>
      </c>
    </row>
    <row r="284" spans="1:19" ht="43.2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9">
        <f t="shared" si="12"/>
        <v>115</v>
      </c>
      <c r="P284">
        <f t="shared" si="13"/>
        <v>53.23</v>
      </c>
      <c r="Q284" s="11" t="s">
        <v>8323</v>
      </c>
      <c r="R284" t="s">
        <v>8326</v>
      </c>
      <c r="S284" s="12">
        <f t="shared" si="14"/>
        <v>42128.736608796295</v>
      </c>
    </row>
    <row r="285" spans="1:19" ht="43.2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9">
        <f t="shared" si="12"/>
        <v>103</v>
      </c>
      <c r="P285">
        <f t="shared" si="13"/>
        <v>68.67</v>
      </c>
      <c r="Q285" s="11" t="s">
        <v>8323</v>
      </c>
      <c r="R285" t="s">
        <v>8326</v>
      </c>
      <c r="S285" s="12">
        <f t="shared" si="14"/>
        <v>42121.756921296299</v>
      </c>
    </row>
    <row r="286" spans="1:19" ht="43.2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9">
        <f t="shared" si="12"/>
        <v>103</v>
      </c>
      <c r="P286">
        <f t="shared" si="13"/>
        <v>70.86</v>
      </c>
      <c r="Q286" s="11" t="s">
        <v>8323</v>
      </c>
      <c r="R286" t="s">
        <v>8326</v>
      </c>
      <c r="S286" s="12">
        <f t="shared" si="14"/>
        <v>42195.749745370369</v>
      </c>
    </row>
    <row r="287" spans="1:19" ht="43.2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9">
        <f t="shared" si="12"/>
        <v>103</v>
      </c>
      <c r="P287">
        <f t="shared" si="13"/>
        <v>102.5</v>
      </c>
      <c r="Q287" s="11" t="s">
        <v>8323</v>
      </c>
      <c r="R287" t="s">
        <v>8326</v>
      </c>
      <c r="S287" s="12">
        <f t="shared" si="14"/>
        <v>42550.701886574068</v>
      </c>
    </row>
    <row r="288" spans="1:19" ht="43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9">
        <f t="shared" si="12"/>
        <v>103</v>
      </c>
      <c r="P288">
        <f t="shared" si="13"/>
        <v>73.209999999999994</v>
      </c>
      <c r="Q288" s="11" t="s">
        <v>8323</v>
      </c>
      <c r="R288" t="s">
        <v>8326</v>
      </c>
      <c r="S288" s="12">
        <f t="shared" si="14"/>
        <v>42591.899988425925</v>
      </c>
    </row>
    <row r="289" spans="1:19" ht="43.2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9">
        <f t="shared" si="12"/>
        <v>102</v>
      </c>
      <c r="P289">
        <f t="shared" si="13"/>
        <v>52.49</v>
      </c>
      <c r="Q289" s="11" t="s">
        <v>8323</v>
      </c>
      <c r="R289" t="s">
        <v>8326</v>
      </c>
      <c r="S289" s="12">
        <f t="shared" si="14"/>
        <v>42503.559467592597</v>
      </c>
    </row>
    <row r="290" spans="1:19" ht="43.2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9">
        <f t="shared" si="12"/>
        <v>102</v>
      </c>
      <c r="P290">
        <f t="shared" si="13"/>
        <v>88.74</v>
      </c>
      <c r="Q290" s="11" t="s">
        <v>8323</v>
      </c>
      <c r="R290" t="s">
        <v>8326</v>
      </c>
      <c r="S290" s="12">
        <f t="shared" si="14"/>
        <v>41928.170497685183</v>
      </c>
    </row>
    <row r="291" spans="1:19" ht="43.2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9">
        <f t="shared" si="12"/>
        <v>102</v>
      </c>
      <c r="P291">
        <f t="shared" si="13"/>
        <v>106.84</v>
      </c>
      <c r="Q291" s="11" t="s">
        <v>8323</v>
      </c>
      <c r="R291" t="s">
        <v>8326</v>
      </c>
      <c r="S291" s="12">
        <f t="shared" si="14"/>
        <v>42505.738032407404</v>
      </c>
    </row>
    <row r="292" spans="1:19" ht="43.2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9">
        <f t="shared" si="12"/>
        <v>101</v>
      </c>
      <c r="P292">
        <f t="shared" si="13"/>
        <v>63.28</v>
      </c>
      <c r="Q292" s="11" t="s">
        <v>8323</v>
      </c>
      <c r="R292" t="s">
        <v>8326</v>
      </c>
      <c r="S292" s="12">
        <f t="shared" si="14"/>
        <v>42155.142638888887</v>
      </c>
    </row>
    <row r="293" spans="1:19" ht="43.2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9">
        <f t="shared" si="12"/>
        <v>101</v>
      </c>
      <c r="P293">
        <f t="shared" si="13"/>
        <v>65.16</v>
      </c>
      <c r="Q293" s="11" t="s">
        <v>8323</v>
      </c>
      <c r="R293" t="s">
        <v>8326</v>
      </c>
      <c r="S293" s="12">
        <f t="shared" si="14"/>
        <v>42712.23474537037</v>
      </c>
    </row>
    <row r="294" spans="1:19" ht="43.2" x14ac:dyDescent="0.3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9">
        <f t="shared" si="12"/>
        <v>101</v>
      </c>
      <c r="P294">
        <f t="shared" si="13"/>
        <v>61.06</v>
      </c>
      <c r="Q294" s="11" t="s">
        <v>8323</v>
      </c>
      <c r="R294" t="s">
        <v>8326</v>
      </c>
      <c r="S294" s="12">
        <f t="shared" si="14"/>
        <v>42632.348310185189</v>
      </c>
    </row>
    <row r="295" spans="1:19" ht="43.2" x14ac:dyDescent="0.3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9">
        <f t="shared" si="12"/>
        <v>126</v>
      </c>
      <c r="P295">
        <f t="shared" si="13"/>
        <v>55.97</v>
      </c>
      <c r="Q295" s="11" t="s">
        <v>8323</v>
      </c>
      <c r="R295" t="s">
        <v>8326</v>
      </c>
      <c r="S295" s="12">
        <f t="shared" si="14"/>
        <v>42592.066921296297</v>
      </c>
    </row>
    <row r="296" spans="1:19" ht="43.2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9">
        <f t="shared" si="12"/>
        <v>133</v>
      </c>
      <c r="P296">
        <f t="shared" si="13"/>
        <v>38.5</v>
      </c>
      <c r="Q296" s="11" t="s">
        <v>8323</v>
      </c>
      <c r="R296" t="s">
        <v>8326</v>
      </c>
      <c r="S296" s="12">
        <f t="shared" si="14"/>
        <v>40884.066678240742</v>
      </c>
    </row>
    <row r="297" spans="1:19" ht="57.6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9">
        <f t="shared" si="12"/>
        <v>100</v>
      </c>
      <c r="P297">
        <f t="shared" si="13"/>
        <v>133.33000000000001</v>
      </c>
      <c r="Q297" s="11" t="s">
        <v>8323</v>
      </c>
      <c r="R297" t="s">
        <v>8326</v>
      </c>
      <c r="S297" s="12">
        <f t="shared" si="14"/>
        <v>41953.8675</v>
      </c>
    </row>
    <row r="298" spans="1:19" ht="43.2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9">
        <f t="shared" si="12"/>
        <v>100</v>
      </c>
      <c r="P298">
        <f t="shared" si="13"/>
        <v>95.24</v>
      </c>
      <c r="Q298" s="11" t="s">
        <v>8323</v>
      </c>
      <c r="R298" t="s">
        <v>8326</v>
      </c>
      <c r="S298" s="12">
        <f t="shared" si="14"/>
        <v>41839.730937500004</v>
      </c>
    </row>
    <row r="299" spans="1:19" ht="43.2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9">
        <f t="shared" si="12"/>
        <v>100</v>
      </c>
      <c r="P299">
        <f t="shared" si="13"/>
        <v>68.97</v>
      </c>
      <c r="Q299" s="11" t="s">
        <v>8323</v>
      </c>
      <c r="R299" t="s">
        <v>8326</v>
      </c>
      <c r="S299" s="12">
        <f t="shared" si="14"/>
        <v>42460.741747685184</v>
      </c>
    </row>
    <row r="300" spans="1:19" ht="43.2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9">
        <f t="shared" si="12"/>
        <v>112</v>
      </c>
      <c r="P300">
        <f t="shared" si="13"/>
        <v>65.17</v>
      </c>
      <c r="Q300" s="11" t="s">
        <v>8323</v>
      </c>
      <c r="R300" t="s">
        <v>8326</v>
      </c>
      <c r="S300" s="12">
        <f t="shared" si="14"/>
        <v>42524.782638888893</v>
      </c>
    </row>
    <row r="301" spans="1:19" ht="43.2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9">
        <f t="shared" si="12"/>
        <v>125</v>
      </c>
      <c r="P301">
        <f t="shared" si="13"/>
        <v>36.08</v>
      </c>
      <c r="Q301" s="11" t="s">
        <v>8323</v>
      </c>
      <c r="R301" t="s">
        <v>8326</v>
      </c>
      <c r="S301" s="12">
        <f t="shared" si="14"/>
        <v>42709.134780092587</v>
      </c>
    </row>
    <row r="302" spans="1:19" ht="43.2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9">
        <f t="shared" si="12"/>
        <v>186</v>
      </c>
      <c r="P302">
        <f t="shared" si="13"/>
        <v>80.87</v>
      </c>
      <c r="Q302" s="11" t="s">
        <v>8323</v>
      </c>
      <c r="R302" t="s">
        <v>8326</v>
      </c>
      <c r="S302" s="12">
        <f t="shared" si="14"/>
        <v>42552.048356481479</v>
      </c>
    </row>
    <row r="303" spans="1:19" ht="43.2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9">
        <f t="shared" si="12"/>
        <v>186</v>
      </c>
      <c r="P303">
        <f t="shared" si="13"/>
        <v>41.22</v>
      </c>
      <c r="Q303" s="11" t="s">
        <v>8323</v>
      </c>
      <c r="R303" t="s">
        <v>8326</v>
      </c>
      <c r="S303" s="12">
        <f t="shared" si="14"/>
        <v>41861.524837962963</v>
      </c>
    </row>
    <row r="304" spans="1:19" ht="28.8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9">
        <f t="shared" si="12"/>
        <v>141</v>
      </c>
      <c r="P304">
        <f t="shared" si="13"/>
        <v>67.959999999999994</v>
      </c>
      <c r="Q304" s="11" t="s">
        <v>8323</v>
      </c>
      <c r="R304" t="s">
        <v>8326</v>
      </c>
      <c r="S304" s="12">
        <f t="shared" si="14"/>
        <v>42072.576249999998</v>
      </c>
    </row>
    <row r="305" spans="1:19" ht="43.2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9">
        <f t="shared" si="12"/>
        <v>122</v>
      </c>
      <c r="P305">
        <f t="shared" si="13"/>
        <v>70.23</v>
      </c>
      <c r="Q305" s="11" t="s">
        <v>8323</v>
      </c>
      <c r="R305" t="s">
        <v>8326</v>
      </c>
      <c r="S305" s="12">
        <f t="shared" si="14"/>
        <v>42054.849050925928</v>
      </c>
    </row>
    <row r="306" spans="1:19" ht="43.2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9">
        <f t="shared" si="12"/>
        <v>121</v>
      </c>
      <c r="P306">
        <f t="shared" si="13"/>
        <v>140</v>
      </c>
      <c r="Q306" s="11" t="s">
        <v>8323</v>
      </c>
      <c r="R306" t="s">
        <v>8326</v>
      </c>
      <c r="S306" s="12">
        <f t="shared" si="14"/>
        <v>41879.913761574076</v>
      </c>
    </row>
    <row r="307" spans="1:19" ht="43.2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9">
        <f t="shared" si="12"/>
        <v>100</v>
      </c>
      <c r="P307">
        <f t="shared" si="13"/>
        <v>150.41999999999999</v>
      </c>
      <c r="Q307" s="11" t="s">
        <v>8323</v>
      </c>
      <c r="R307" t="s">
        <v>8326</v>
      </c>
      <c r="S307" s="12">
        <f t="shared" si="14"/>
        <v>42017.88045138889</v>
      </c>
    </row>
    <row r="308" spans="1:19" ht="43.2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9">
        <f t="shared" si="12"/>
        <v>120</v>
      </c>
      <c r="P308">
        <f t="shared" si="13"/>
        <v>58.06</v>
      </c>
      <c r="Q308" s="11" t="s">
        <v>8323</v>
      </c>
      <c r="R308" t="s">
        <v>8326</v>
      </c>
      <c r="S308" s="12">
        <f t="shared" si="14"/>
        <v>41940.598182870373</v>
      </c>
    </row>
    <row r="309" spans="1:19" ht="57.6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9">
        <f t="shared" si="12"/>
        <v>119</v>
      </c>
      <c r="P309">
        <f t="shared" si="13"/>
        <v>48.34</v>
      </c>
      <c r="Q309" s="11" t="s">
        <v>8323</v>
      </c>
      <c r="R309" t="s">
        <v>8326</v>
      </c>
      <c r="S309" s="12">
        <f t="shared" si="14"/>
        <v>41807.690081018518</v>
      </c>
    </row>
    <row r="310" spans="1:19" ht="28.8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9">
        <f t="shared" si="12"/>
        <v>118</v>
      </c>
      <c r="P310">
        <f t="shared" si="13"/>
        <v>67.92</v>
      </c>
      <c r="Q310" s="11" t="s">
        <v>8323</v>
      </c>
      <c r="R310" t="s">
        <v>8326</v>
      </c>
      <c r="S310" s="12">
        <f t="shared" si="14"/>
        <v>42690.334317129629</v>
      </c>
    </row>
    <row r="311" spans="1:19" ht="43.2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9">
        <f t="shared" si="12"/>
        <v>100</v>
      </c>
      <c r="P311">
        <f t="shared" si="13"/>
        <v>37.78</v>
      </c>
      <c r="Q311" s="11" t="s">
        <v>8323</v>
      </c>
      <c r="R311" t="s">
        <v>8326</v>
      </c>
      <c r="S311" s="12">
        <f t="shared" si="14"/>
        <v>41894.91375</v>
      </c>
    </row>
    <row r="312" spans="1:19" ht="57.6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9">
        <f t="shared" si="12"/>
        <v>109</v>
      </c>
      <c r="P312">
        <f t="shared" si="13"/>
        <v>34.409999999999997</v>
      </c>
      <c r="Q312" s="11" t="s">
        <v>8323</v>
      </c>
      <c r="R312" t="s">
        <v>8326</v>
      </c>
      <c r="S312" s="12">
        <f t="shared" si="14"/>
        <v>42511.741944444439</v>
      </c>
    </row>
    <row r="313" spans="1:19" ht="43.2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9">
        <f t="shared" si="12"/>
        <v>111</v>
      </c>
      <c r="P313">
        <f t="shared" si="13"/>
        <v>83.05</v>
      </c>
      <c r="Q313" s="11" t="s">
        <v>8323</v>
      </c>
      <c r="R313" t="s">
        <v>8326</v>
      </c>
      <c r="S313" s="12">
        <f t="shared" si="14"/>
        <v>42146.731087962966</v>
      </c>
    </row>
    <row r="314" spans="1:19" ht="43.2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9">
        <f t="shared" si="12"/>
        <v>101</v>
      </c>
      <c r="P314">
        <f t="shared" si="13"/>
        <v>55.33</v>
      </c>
      <c r="Q314" s="11" t="s">
        <v>8323</v>
      </c>
      <c r="R314" t="s">
        <v>8326</v>
      </c>
      <c r="S314" s="12">
        <f t="shared" si="14"/>
        <v>42372.693055555559</v>
      </c>
    </row>
    <row r="315" spans="1:19" ht="43.2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9">
        <f t="shared" si="12"/>
        <v>110</v>
      </c>
      <c r="P315">
        <f t="shared" si="13"/>
        <v>50.02</v>
      </c>
      <c r="Q315" s="11" t="s">
        <v>8323</v>
      </c>
      <c r="R315" t="s">
        <v>8326</v>
      </c>
      <c r="S315" s="12">
        <f t="shared" si="14"/>
        <v>41893.783553240741</v>
      </c>
    </row>
    <row r="316" spans="1:19" ht="43.2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9">
        <f t="shared" si="12"/>
        <v>110</v>
      </c>
      <c r="P316">
        <f t="shared" si="13"/>
        <v>91.67</v>
      </c>
      <c r="Q316" s="11" t="s">
        <v>8323</v>
      </c>
      <c r="R316" t="s">
        <v>8326</v>
      </c>
      <c r="S316" s="12">
        <f t="shared" si="14"/>
        <v>42054.024421296301</v>
      </c>
    </row>
    <row r="317" spans="1:19" ht="57.6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9">
        <f t="shared" si="12"/>
        <v>109</v>
      </c>
      <c r="P317">
        <f t="shared" si="13"/>
        <v>41.92</v>
      </c>
      <c r="Q317" s="11" t="s">
        <v>8323</v>
      </c>
      <c r="R317" t="s">
        <v>8326</v>
      </c>
      <c r="S317" s="12">
        <f t="shared" si="14"/>
        <v>42162.729548611111</v>
      </c>
    </row>
    <row r="318" spans="1:19" ht="28.8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9">
        <f t="shared" si="12"/>
        <v>135</v>
      </c>
      <c r="P318">
        <f t="shared" si="13"/>
        <v>89.79</v>
      </c>
      <c r="Q318" s="11" t="s">
        <v>8323</v>
      </c>
      <c r="R318" t="s">
        <v>8326</v>
      </c>
      <c r="S318" s="12">
        <f t="shared" si="14"/>
        <v>42374.911226851851</v>
      </c>
    </row>
    <row r="319" spans="1:19" ht="43.2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9">
        <f t="shared" si="12"/>
        <v>161</v>
      </c>
      <c r="P319">
        <f t="shared" si="13"/>
        <v>57.5</v>
      </c>
      <c r="Q319" s="11" t="s">
        <v>8323</v>
      </c>
      <c r="R319" t="s">
        <v>8326</v>
      </c>
      <c r="S319" s="12">
        <f t="shared" si="14"/>
        <v>42446.943831018521</v>
      </c>
    </row>
    <row r="320" spans="1:19" ht="43.2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9">
        <f t="shared" si="12"/>
        <v>106</v>
      </c>
      <c r="P320">
        <f t="shared" si="13"/>
        <v>36.07</v>
      </c>
      <c r="Q320" s="11" t="s">
        <v>8323</v>
      </c>
      <c r="R320" t="s">
        <v>8326</v>
      </c>
      <c r="S320" s="12">
        <f t="shared" si="14"/>
        <v>41923.921643518523</v>
      </c>
    </row>
    <row r="321" spans="1:19" ht="43.2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9">
        <f t="shared" si="12"/>
        <v>104</v>
      </c>
      <c r="P321">
        <f t="shared" si="13"/>
        <v>55.89</v>
      </c>
      <c r="Q321" s="11" t="s">
        <v>8323</v>
      </c>
      <c r="R321" t="s">
        <v>8326</v>
      </c>
      <c r="S321" s="12">
        <f t="shared" si="14"/>
        <v>41764.44663194444</v>
      </c>
    </row>
    <row r="322" spans="1:19" ht="57.6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9">
        <f t="shared" ref="O322:O385" si="15">ROUND(E322/D322*100,0)</f>
        <v>102</v>
      </c>
      <c r="P322">
        <f t="shared" ref="P322:P385" si="16">IFERROR(ROUND(E322/L322,2),0)</f>
        <v>69.819999999999993</v>
      </c>
      <c r="Q322" s="11" t="s">
        <v>8323</v>
      </c>
      <c r="R322" t="s">
        <v>8326</v>
      </c>
      <c r="S322" s="12">
        <f t="shared" ref="S322:S385" si="17">(((J322/60)/60)/24)+DATE(1970,1,1)</f>
        <v>41815.774826388886</v>
      </c>
    </row>
    <row r="323" spans="1:19" ht="43.2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9">
        <f t="shared" si="15"/>
        <v>153</v>
      </c>
      <c r="P323">
        <f t="shared" si="16"/>
        <v>109.57</v>
      </c>
      <c r="Q323" s="11" t="s">
        <v>8323</v>
      </c>
      <c r="R323" t="s">
        <v>8326</v>
      </c>
      <c r="S323" s="12">
        <f t="shared" si="17"/>
        <v>42513.110787037032</v>
      </c>
    </row>
    <row r="324" spans="1:19" ht="43.2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9">
        <f t="shared" si="15"/>
        <v>153</v>
      </c>
      <c r="P324">
        <f t="shared" si="16"/>
        <v>41.41</v>
      </c>
      <c r="Q324" s="11" t="s">
        <v>8323</v>
      </c>
      <c r="R324" t="s">
        <v>8326</v>
      </c>
      <c r="S324" s="12">
        <f t="shared" si="17"/>
        <v>41820.639189814814</v>
      </c>
    </row>
    <row r="325" spans="1:19" ht="43.2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9">
        <f t="shared" si="15"/>
        <v>102</v>
      </c>
      <c r="P325">
        <f t="shared" si="16"/>
        <v>61.1</v>
      </c>
      <c r="Q325" s="11" t="s">
        <v>8323</v>
      </c>
      <c r="R325" t="s">
        <v>8326</v>
      </c>
      <c r="S325" s="12">
        <f t="shared" si="17"/>
        <v>41753.515856481477</v>
      </c>
    </row>
    <row r="326" spans="1:19" ht="28.8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9">
        <f t="shared" si="15"/>
        <v>101</v>
      </c>
      <c r="P326">
        <f t="shared" si="16"/>
        <v>75.5</v>
      </c>
      <c r="Q326" s="11" t="s">
        <v>8323</v>
      </c>
      <c r="R326" t="s">
        <v>8326</v>
      </c>
      <c r="S326" s="12">
        <f t="shared" si="17"/>
        <v>41775.858564814815</v>
      </c>
    </row>
    <row r="327" spans="1:19" ht="43.2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9">
        <f t="shared" si="15"/>
        <v>100</v>
      </c>
      <c r="P327">
        <f t="shared" si="16"/>
        <v>51.72</v>
      </c>
      <c r="Q327" s="11" t="s">
        <v>8323</v>
      </c>
      <c r="R327" t="s">
        <v>8326</v>
      </c>
      <c r="S327" s="12">
        <f t="shared" si="17"/>
        <v>41848.866157407407</v>
      </c>
    </row>
    <row r="328" spans="1:19" ht="43.2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9">
        <f t="shared" si="15"/>
        <v>171</v>
      </c>
      <c r="P328">
        <f t="shared" si="16"/>
        <v>68.25</v>
      </c>
      <c r="Q328" s="11" t="s">
        <v>8323</v>
      </c>
      <c r="R328" t="s">
        <v>8326</v>
      </c>
      <c r="S328" s="12">
        <f t="shared" si="17"/>
        <v>42532.052523148144</v>
      </c>
    </row>
    <row r="329" spans="1:19" ht="28.8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9">
        <f t="shared" si="15"/>
        <v>116</v>
      </c>
      <c r="P329">
        <f t="shared" si="16"/>
        <v>44.33</v>
      </c>
      <c r="Q329" s="11" t="s">
        <v>8323</v>
      </c>
      <c r="R329" t="s">
        <v>8326</v>
      </c>
      <c r="S329" s="12">
        <f t="shared" si="17"/>
        <v>42155.920219907406</v>
      </c>
    </row>
    <row r="330" spans="1:19" ht="43.2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9">
        <f t="shared" si="15"/>
        <v>105</v>
      </c>
      <c r="P330">
        <f t="shared" si="16"/>
        <v>47</v>
      </c>
      <c r="Q330" s="11" t="s">
        <v>8323</v>
      </c>
      <c r="R330" t="s">
        <v>8326</v>
      </c>
      <c r="S330" s="12">
        <f t="shared" si="17"/>
        <v>42018.94159722222</v>
      </c>
    </row>
    <row r="331" spans="1:19" ht="43.2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9">
        <f t="shared" si="15"/>
        <v>131</v>
      </c>
      <c r="P331">
        <f t="shared" si="16"/>
        <v>50.46</v>
      </c>
      <c r="Q331" s="11" t="s">
        <v>8323</v>
      </c>
      <c r="R331" t="s">
        <v>8326</v>
      </c>
      <c r="S331" s="12">
        <f t="shared" si="17"/>
        <v>42463.81385416667</v>
      </c>
    </row>
    <row r="332" spans="1:19" ht="43.2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9">
        <f t="shared" si="15"/>
        <v>104</v>
      </c>
      <c r="P332">
        <f t="shared" si="16"/>
        <v>52</v>
      </c>
      <c r="Q332" s="11" t="s">
        <v>8323</v>
      </c>
      <c r="R332" t="s">
        <v>8326</v>
      </c>
      <c r="S332" s="12">
        <f t="shared" si="17"/>
        <v>41226.017361111109</v>
      </c>
    </row>
    <row r="333" spans="1:19" ht="43.2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9">
        <f t="shared" si="15"/>
        <v>123</v>
      </c>
      <c r="P333">
        <f t="shared" si="16"/>
        <v>43.2</v>
      </c>
      <c r="Q333" s="11" t="s">
        <v>8323</v>
      </c>
      <c r="R333" t="s">
        <v>8326</v>
      </c>
      <c r="S333" s="12">
        <f t="shared" si="17"/>
        <v>42556.504490740743</v>
      </c>
    </row>
    <row r="334" spans="1:19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9">
        <f t="shared" si="15"/>
        <v>128</v>
      </c>
      <c r="P334">
        <f t="shared" si="16"/>
        <v>49.23</v>
      </c>
      <c r="Q334" s="11" t="s">
        <v>8323</v>
      </c>
      <c r="R334" t="s">
        <v>8326</v>
      </c>
      <c r="S334" s="12">
        <f t="shared" si="17"/>
        <v>42521.654328703706</v>
      </c>
    </row>
    <row r="335" spans="1:19" ht="43.2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9">
        <f t="shared" si="15"/>
        <v>128</v>
      </c>
      <c r="P335">
        <f t="shared" si="16"/>
        <v>47.22</v>
      </c>
      <c r="Q335" s="11" t="s">
        <v>8323</v>
      </c>
      <c r="R335" t="s">
        <v>8326</v>
      </c>
      <c r="S335" s="12">
        <f t="shared" si="17"/>
        <v>42443.802361111113</v>
      </c>
    </row>
    <row r="336" spans="1:19" ht="28.8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9">
        <f t="shared" si="15"/>
        <v>126</v>
      </c>
      <c r="P336">
        <f t="shared" si="16"/>
        <v>74.12</v>
      </c>
      <c r="Q336" s="11" t="s">
        <v>8323</v>
      </c>
      <c r="R336" t="s">
        <v>8326</v>
      </c>
      <c r="S336" s="12">
        <f t="shared" si="17"/>
        <v>41891.96503472222</v>
      </c>
    </row>
    <row r="337" spans="1:19" ht="43.2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9">
        <f t="shared" si="15"/>
        <v>105</v>
      </c>
      <c r="P337">
        <f t="shared" si="16"/>
        <v>139.56</v>
      </c>
      <c r="Q337" s="11" t="s">
        <v>8323</v>
      </c>
      <c r="R337" t="s">
        <v>8326</v>
      </c>
      <c r="S337" s="12">
        <f t="shared" si="17"/>
        <v>42375.114988425921</v>
      </c>
    </row>
    <row r="338" spans="1:19" ht="43.2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9">
        <f t="shared" si="15"/>
        <v>100</v>
      </c>
      <c r="P338">
        <f t="shared" si="16"/>
        <v>62.5</v>
      </c>
      <c r="Q338" s="11" t="s">
        <v>8323</v>
      </c>
      <c r="R338" t="s">
        <v>8326</v>
      </c>
      <c r="S338" s="12">
        <f t="shared" si="17"/>
        <v>41788.58997685185</v>
      </c>
    </row>
    <row r="339" spans="1:19" ht="43.2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9">
        <f t="shared" si="15"/>
        <v>156</v>
      </c>
      <c r="P339">
        <f t="shared" si="16"/>
        <v>51.92</v>
      </c>
      <c r="Q339" s="11" t="s">
        <v>8323</v>
      </c>
      <c r="R339" t="s">
        <v>8326</v>
      </c>
      <c r="S339" s="12">
        <f t="shared" si="17"/>
        <v>42360.887835648144</v>
      </c>
    </row>
    <row r="340" spans="1:19" ht="43.2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9">
        <f t="shared" si="15"/>
        <v>175</v>
      </c>
      <c r="P340">
        <f t="shared" si="16"/>
        <v>68.06</v>
      </c>
      <c r="Q340" s="11" t="s">
        <v>8323</v>
      </c>
      <c r="R340" t="s">
        <v>8326</v>
      </c>
      <c r="S340" s="12">
        <f t="shared" si="17"/>
        <v>42003.948425925926</v>
      </c>
    </row>
    <row r="341" spans="1:19" ht="57.6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9">
        <f t="shared" si="15"/>
        <v>163</v>
      </c>
      <c r="P341">
        <f t="shared" si="16"/>
        <v>58.1</v>
      </c>
      <c r="Q341" s="11" t="s">
        <v>8323</v>
      </c>
      <c r="R341" t="s">
        <v>8326</v>
      </c>
      <c r="S341" s="12">
        <f t="shared" si="17"/>
        <v>40644.159259259257</v>
      </c>
    </row>
    <row r="342" spans="1:19" ht="43.2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9">
        <f t="shared" si="15"/>
        <v>122</v>
      </c>
      <c r="P342">
        <f t="shared" si="16"/>
        <v>60.9</v>
      </c>
      <c r="Q342" s="11" t="s">
        <v>8323</v>
      </c>
      <c r="R342" t="s">
        <v>8326</v>
      </c>
      <c r="S342" s="12">
        <f t="shared" si="17"/>
        <v>42036.24428240741</v>
      </c>
    </row>
    <row r="343" spans="1:19" ht="43.2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9">
        <f t="shared" si="15"/>
        <v>124</v>
      </c>
      <c r="P343">
        <f t="shared" si="16"/>
        <v>45.04</v>
      </c>
      <c r="Q343" s="11" t="s">
        <v>8323</v>
      </c>
      <c r="R343" t="s">
        <v>8326</v>
      </c>
      <c r="S343" s="12">
        <f t="shared" si="17"/>
        <v>42011.202581018515</v>
      </c>
    </row>
    <row r="344" spans="1:19" ht="28.8" x14ac:dyDescent="0.3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9">
        <f t="shared" si="15"/>
        <v>100</v>
      </c>
      <c r="P344">
        <f t="shared" si="16"/>
        <v>31.58</v>
      </c>
      <c r="Q344" s="11" t="s">
        <v>8323</v>
      </c>
      <c r="R344" t="s">
        <v>8326</v>
      </c>
      <c r="S344" s="12">
        <f t="shared" si="17"/>
        <v>41822.90488425926</v>
      </c>
    </row>
    <row r="345" spans="1:19" ht="28.8" x14ac:dyDescent="0.3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9">
        <f t="shared" si="15"/>
        <v>120</v>
      </c>
      <c r="P345">
        <f t="shared" si="16"/>
        <v>66.67</v>
      </c>
      <c r="Q345" s="11" t="s">
        <v>8323</v>
      </c>
      <c r="R345" t="s">
        <v>8326</v>
      </c>
      <c r="S345" s="12">
        <f t="shared" si="17"/>
        <v>42026.924976851849</v>
      </c>
    </row>
    <row r="346" spans="1:19" ht="43.2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9">
        <f t="shared" si="15"/>
        <v>120</v>
      </c>
      <c r="P346">
        <f t="shared" si="16"/>
        <v>31.5</v>
      </c>
      <c r="Q346" s="11" t="s">
        <v>8323</v>
      </c>
      <c r="R346" t="s">
        <v>8326</v>
      </c>
      <c r="S346" s="12">
        <f t="shared" si="17"/>
        <v>41808.198518518519</v>
      </c>
    </row>
    <row r="347" spans="1:19" ht="43.2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9">
        <f t="shared" si="15"/>
        <v>131</v>
      </c>
      <c r="P347">
        <f t="shared" si="16"/>
        <v>97.92</v>
      </c>
      <c r="Q347" s="11" t="s">
        <v>8323</v>
      </c>
      <c r="R347" t="s">
        <v>8326</v>
      </c>
      <c r="S347" s="12">
        <f t="shared" si="17"/>
        <v>41974.743148148147</v>
      </c>
    </row>
    <row r="348" spans="1:19" ht="57.6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9">
        <f t="shared" si="15"/>
        <v>119</v>
      </c>
      <c r="P348">
        <f t="shared" si="16"/>
        <v>42.3</v>
      </c>
      <c r="Q348" s="11" t="s">
        <v>8323</v>
      </c>
      <c r="R348" t="s">
        <v>8326</v>
      </c>
      <c r="S348" s="12">
        <f t="shared" si="17"/>
        <v>41884.599849537037</v>
      </c>
    </row>
    <row r="349" spans="1:19" ht="43.2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9">
        <f t="shared" si="15"/>
        <v>113</v>
      </c>
      <c r="P349">
        <f t="shared" si="16"/>
        <v>66.47</v>
      </c>
      <c r="Q349" s="11" t="s">
        <v>8323</v>
      </c>
      <c r="R349" t="s">
        <v>8326</v>
      </c>
      <c r="S349" s="12">
        <f t="shared" si="17"/>
        <v>42661.132245370376</v>
      </c>
    </row>
    <row r="350" spans="1:19" ht="43.2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9">
        <f t="shared" si="15"/>
        <v>102</v>
      </c>
      <c r="P350">
        <f t="shared" si="16"/>
        <v>59.21</v>
      </c>
      <c r="Q350" s="11" t="s">
        <v>8323</v>
      </c>
      <c r="R350" t="s">
        <v>8326</v>
      </c>
      <c r="S350" s="12">
        <f t="shared" si="17"/>
        <v>42073.660694444443</v>
      </c>
    </row>
    <row r="351" spans="1:19" ht="43.2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9">
        <f t="shared" si="15"/>
        <v>112</v>
      </c>
      <c r="P351">
        <f t="shared" si="16"/>
        <v>58.95</v>
      </c>
      <c r="Q351" s="11" t="s">
        <v>8323</v>
      </c>
      <c r="R351" t="s">
        <v>8326</v>
      </c>
      <c r="S351" s="12">
        <f t="shared" si="17"/>
        <v>42572.61681712963</v>
      </c>
    </row>
    <row r="352" spans="1:19" ht="57.6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9">
        <f t="shared" si="15"/>
        <v>112</v>
      </c>
      <c r="P352">
        <f t="shared" si="16"/>
        <v>62.17</v>
      </c>
      <c r="Q352" s="11" t="s">
        <v>8323</v>
      </c>
      <c r="R352" t="s">
        <v>8326</v>
      </c>
      <c r="S352" s="12">
        <f t="shared" si="17"/>
        <v>42374.651504629626</v>
      </c>
    </row>
    <row r="353" spans="1:19" ht="43.2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9">
        <f t="shared" si="15"/>
        <v>106</v>
      </c>
      <c r="P353">
        <f t="shared" si="16"/>
        <v>61.94</v>
      </c>
      <c r="Q353" s="11" t="s">
        <v>8323</v>
      </c>
      <c r="R353" t="s">
        <v>8326</v>
      </c>
      <c r="S353" s="12">
        <f t="shared" si="17"/>
        <v>42499.039629629624</v>
      </c>
    </row>
    <row r="354" spans="1:19" ht="43.2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9">
        <f t="shared" si="15"/>
        <v>223</v>
      </c>
      <c r="P354">
        <f t="shared" si="16"/>
        <v>61.94</v>
      </c>
      <c r="Q354" s="11" t="s">
        <v>8323</v>
      </c>
      <c r="R354" t="s">
        <v>8326</v>
      </c>
      <c r="S354" s="12">
        <f t="shared" si="17"/>
        <v>41830.545694444445</v>
      </c>
    </row>
    <row r="355" spans="1:19" ht="43.2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9">
        <f t="shared" si="15"/>
        <v>111</v>
      </c>
      <c r="P355">
        <f t="shared" si="16"/>
        <v>58.42</v>
      </c>
      <c r="Q355" s="11" t="s">
        <v>8323</v>
      </c>
      <c r="R355" t="s">
        <v>8326</v>
      </c>
      <c r="S355" s="12">
        <f t="shared" si="17"/>
        <v>41869.740671296298</v>
      </c>
    </row>
    <row r="356" spans="1:19" ht="43.2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9">
        <f t="shared" si="15"/>
        <v>221</v>
      </c>
      <c r="P356">
        <f t="shared" si="16"/>
        <v>61.39</v>
      </c>
      <c r="Q356" s="11" t="s">
        <v>8323</v>
      </c>
      <c r="R356" t="s">
        <v>8326</v>
      </c>
      <c r="S356" s="12">
        <f t="shared" si="17"/>
        <v>42107.067557870367</v>
      </c>
    </row>
    <row r="357" spans="1:19" ht="43.2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9">
        <f t="shared" si="15"/>
        <v>110</v>
      </c>
      <c r="P357">
        <f t="shared" si="16"/>
        <v>40.78</v>
      </c>
      <c r="Q357" s="11" t="s">
        <v>8323</v>
      </c>
      <c r="R357" t="s">
        <v>8326</v>
      </c>
      <c r="S357" s="12">
        <f t="shared" si="17"/>
        <v>41866.79886574074</v>
      </c>
    </row>
    <row r="358" spans="1:19" ht="43.2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9">
        <f t="shared" si="15"/>
        <v>218</v>
      </c>
      <c r="P358">
        <f t="shared" si="16"/>
        <v>54.5</v>
      </c>
      <c r="Q358" s="11" t="s">
        <v>8323</v>
      </c>
      <c r="R358" t="s">
        <v>8326</v>
      </c>
      <c r="S358" s="12">
        <f t="shared" si="17"/>
        <v>42056.091631944444</v>
      </c>
    </row>
    <row r="359" spans="1:19" ht="28.8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9">
        <f t="shared" si="15"/>
        <v>108</v>
      </c>
      <c r="P359">
        <f t="shared" si="16"/>
        <v>77</v>
      </c>
      <c r="Q359" s="11" t="s">
        <v>8323</v>
      </c>
      <c r="R359" t="s">
        <v>8326</v>
      </c>
      <c r="S359" s="12">
        <f t="shared" si="17"/>
        <v>42402.889027777783</v>
      </c>
    </row>
    <row r="360" spans="1:19" ht="43.2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9">
        <f t="shared" si="15"/>
        <v>107</v>
      </c>
      <c r="P360">
        <f t="shared" si="16"/>
        <v>53.34</v>
      </c>
      <c r="Q360" s="11" t="s">
        <v>8323</v>
      </c>
      <c r="R360" t="s">
        <v>8326</v>
      </c>
      <c r="S360" s="12">
        <f t="shared" si="17"/>
        <v>42475.057164351849</v>
      </c>
    </row>
    <row r="361" spans="1:19" ht="43.2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9">
        <f t="shared" si="15"/>
        <v>106</v>
      </c>
      <c r="P361">
        <f t="shared" si="16"/>
        <v>40.92</v>
      </c>
      <c r="Q361" s="11" t="s">
        <v>8323</v>
      </c>
      <c r="R361" t="s">
        <v>8326</v>
      </c>
      <c r="S361" s="12">
        <f t="shared" si="17"/>
        <v>42184.209537037037</v>
      </c>
    </row>
    <row r="362" spans="1:19" ht="57.6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9">
        <f t="shared" si="15"/>
        <v>106</v>
      </c>
      <c r="P362">
        <f t="shared" si="16"/>
        <v>25.31</v>
      </c>
      <c r="Q362" s="11" t="s">
        <v>8323</v>
      </c>
      <c r="R362" t="s">
        <v>8326</v>
      </c>
      <c r="S362" s="12">
        <f t="shared" si="17"/>
        <v>42419.91942129629</v>
      </c>
    </row>
    <row r="363" spans="1:19" ht="43.2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9">
        <f t="shared" si="15"/>
        <v>211</v>
      </c>
      <c r="P363">
        <f t="shared" si="16"/>
        <v>58.61</v>
      </c>
      <c r="Q363" s="11" t="s">
        <v>8323</v>
      </c>
      <c r="R363" t="s">
        <v>8326</v>
      </c>
      <c r="S363" s="12">
        <f t="shared" si="17"/>
        <v>41808.991944444446</v>
      </c>
    </row>
    <row r="364" spans="1:19" ht="43.2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9">
        <f t="shared" si="15"/>
        <v>105</v>
      </c>
      <c r="P364">
        <f t="shared" si="16"/>
        <v>45.48</v>
      </c>
      <c r="Q364" s="11" t="s">
        <v>8323</v>
      </c>
      <c r="R364" t="s">
        <v>8326</v>
      </c>
      <c r="S364" s="12">
        <f t="shared" si="17"/>
        <v>41969.199756944443</v>
      </c>
    </row>
    <row r="365" spans="1:19" ht="43.2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9">
        <f t="shared" si="15"/>
        <v>139</v>
      </c>
      <c r="P365">
        <f t="shared" si="16"/>
        <v>45.35</v>
      </c>
      <c r="Q365" s="11" t="s">
        <v>8323</v>
      </c>
      <c r="R365" t="s">
        <v>8326</v>
      </c>
      <c r="S365" s="12">
        <f t="shared" si="17"/>
        <v>42219.180393518516</v>
      </c>
    </row>
    <row r="366" spans="1:19" ht="43.2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9">
        <f t="shared" si="15"/>
        <v>104</v>
      </c>
      <c r="P366">
        <f t="shared" si="16"/>
        <v>38.33</v>
      </c>
      <c r="Q366" s="11" t="s">
        <v>8323</v>
      </c>
      <c r="R366" t="s">
        <v>8326</v>
      </c>
      <c r="S366" s="12">
        <f t="shared" si="17"/>
        <v>41855.548101851848</v>
      </c>
    </row>
    <row r="367" spans="1:19" ht="43.2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9">
        <f t="shared" si="15"/>
        <v>104</v>
      </c>
      <c r="P367">
        <f t="shared" si="16"/>
        <v>36.96</v>
      </c>
      <c r="Q367" s="11" t="s">
        <v>8323</v>
      </c>
      <c r="R367" t="s">
        <v>8326</v>
      </c>
      <c r="S367" s="12">
        <f t="shared" si="17"/>
        <v>42185.556157407409</v>
      </c>
    </row>
    <row r="368" spans="1:19" ht="43.2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9">
        <f t="shared" si="15"/>
        <v>129</v>
      </c>
      <c r="P368">
        <f t="shared" si="16"/>
        <v>64.38</v>
      </c>
      <c r="Q368" s="11" t="s">
        <v>8323</v>
      </c>
      <c r="R368" t="s">
        <v>8326</v>
      </c>
      <c r="S368" s="12">
        <f t="shared" si="17"/>
        <v>41876.815787037034</v>
      </c>
    </row>
    <row r="369" spans="1:19" ht="43.2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9">
        <f t="shared" si="15"/>
        <v>114</v>
      </c>
      <c r="P369">
        <f t="shared" si="16"/>
        <v>37.96</v>
      </c>
      <c r="Q369" s="11" t="s">
        <v>8323</v>
      </c>
      <c r="R369" t="s">
        <v>8326</v>
      </c>
      <c r="S369" s="12">
        <f t="shared" si="17"/>
        <v>42026.176180555558</v>
      </c>
    </row>
    <row r="370" spans="1:19" ht="43.2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9">
        <f t="shared" si="15"/>
        <v>202</v>
      </c>
      <c r="P370">
        <f t="shared" si="16"/>
        <v>59.41</v>
      </c>
      <c r="Q370" s="11" t="s">
        <v>8323</v>
      </c>
      <c r="R370" t="s">
        <v>8326</v>
      </c>
      <c r="S370" s="12">
        <f t="shared" si="17"/>
        <v>42220.79487268519</v>
      </c>
    </row>
    <row r="371" spans="1:19" ht="28.8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9">
        <f t="shared" si="15"/>
        <v>100</v>
      </c>
      <c r="P371">
        <f t="shared" si="16"/>
        <v>47.67</v>
      </c>
      <c r="Q371" s="11" t="s">
        <v>8323</v>
      </c>
      <c r="R371" t="s">
        <v>8326</v>
      </c>
      <c r="S371" s="12">
        <f t="shared" si="17"/>
        <v>41877.221886574072</v>
      </c>
    </row>
    <row r="372" spans="1:19" ht="43.2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9">
        <f t="shared" si="15"/>
        <v>100</v>
      </c>
      <c r="P372">
        <f t="shared" si="16"/>
        <v>125</v>
      </c>
      <c r="Q372" s="11" t="s">
        <v>8323</v>
      </c>
      <c r="R372" t="s">
        <v>8326</v>
      </c>
      <c r="S372" s="12">
        <f t="shared" si="17"/>
        <v>42297.748738425929</v>
      </c>
    </row>
    <row r="373" spans="1:19" ht="57.6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9">
        <f t="shared" si="15"/>
        <v>129</v>
      </c>
      <c r="P373">
        <f t="shared" si="16"/>
        <v>60.69</v>
      </c>
      <c r="Q373" s="11" t="s">
        <v>8323</v>
      </c>
      <c r="R373" t="s">
        <v>8326</v>
      </c>
      <c r="S373" s="12">
        <f t="shared" si="17"/>
        <v>41922.640590277777</v>
      </c>
    </row>
    <row r="374" spans="1:19" ht="57.6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9">
        <f t="shared" si="15"/>
        <v>101</v>
      </c>
      <c r="P374">
        <f t="shared" si="16"/>
        <v>60.33</v>
      </c>
      <c r="Q374" s="11" t="s">
        <v>8323</v>
      </c>
      <c r="R374" t="s">
        <v>8326</v>
      </c>
      <c r="S374" s="12">
        <f t="shared" si="17"/>
        <v>41802.62090277778</v>
      </c>
    </row>
    <row r="375" spans="1:19" ht="43.2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9">
        <f t="shared" si="15"/>
        <v>113</v>
      </c>
      <c r="P375">
        <f t="shared" si="16"/>
        <v>64.290000000000006</v>
      </c>
      <c r="Q375" s="11" t="s">
        <v>8323</v>
      </c>
      <c r="R375" t="s">
        <v>8326</v>
      </c>
      <c r="S375" s="12">
        <f t="shared" si="17"/>
        <v>42553.926527777774</v>
      </c>
    </row>
    <row r="376" spans="1:19" ht="43.2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9">
        <f t="shared" si="15"/>
        <v>109</v>
      </c>
      <c r="P376">
        <f t="shared" si="16"/>
        <v>46.05</v>
      </c>
      <c r="Q376" s="11" t="s">
        <v>8323</v>
      </c>
      <c r="R376" t="s">
        <v>8326</v>
      </c>
      <c r="S376" s="12">
        <f t="shared" si="17"/>
        <v>42523.248715277776</v>
      </c>
    </row>
    <row r="377" spans="1:19" ht="43.2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9">
        <f t="shared" si="15"/>
        <v>158</v>
      </c>
      <c r="P377">
        <f t="shared" si="16"/>
        <v>79.099999999999994</v>
      </c>
      <c r="Q377" s="11" t="s">
        <v>8323</v>
      </c>
      <c r="R377" t="s">
        <v>8326</v>
      </c>
      <c r="S377" s="12">
        <f t="shared" si="17"/>
        <v>42121.249814814815</v>
      </c>
    </row>
    <row r="378" spans="1:19" ht="43.2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9">
        <f t="shared" si="15"/>
        <v>130</v>
      </c>
      <c r="P378">
        <f t="shared" si="16"/>
        <v>28.89</v>
      </c>
      <c r="Q378" s="11" t="s">
        <v>8323</v>
      </c>
      <c r="R378" t="s">
        <v>8326</v>
      </c>
      <c r="S378" s="12">
        <f t="shared" si="17"/>
        <v>42093.786840277782</v>
      </c>
    </row>
    <row r="379" spans="1:19" ht="43.2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9">
        <f t="shared" si="15"/>
        <v>117</v>
      </c>
      <c r="P379">
        <f t="shared" si="16"/>
        <v>50.67</v>
      </c>
      <c r="Q379" s="11" t="s">
        <v>8323</v>
      </c>
      <c r="R379" t="s">
        <v>8326</v>
      </c>
      <c r="S379" s="12">
        <f t="shared" si="17"/>
        <v>42136.270787037036</v>
      </c>
    </row>
    <row r="380" spans="1:19" ht="43.2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9">
        <f t="shared" si="15"/>
        <v>104</v>
      </c>
      <c r="P380">
        <f t="shared" si="16"/>
        <v>36.5</v>
      </c>
      <c r="Q380" s="11" t="s">
        <v>8323</v>
      </c>
      <c r="R380" t="s">
        <v>8326</v>
      </c>
      <c r="S380" s="12">
        <f t="shared" si="17"/>
        <v>41780.525937500002</v>
      </c>
    </row>
    <row r="381" spans="1:19" ht="43.2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9">
        <f t="shared" si="15"/>
        <v>120</v>
      </c>
      <c r="P381">
        <f t="shared" si="16"/>
        <v>55.23</v>
      </c>
      <c r="Q381" s="11" t="s">
        <v>8323</v>
      </c>
      <c r="R381" t="s">
        <v>8326</v>
      </c>
      <c r="S381" s="12">
        <f t="shared" si="17"/>
        <v>42600.756041666667</v>
      </c>
    </row>
    <row r="382" spans="1:19" ht="43.2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9">
        <f t="shared" si="15"/>
        <v>139</v>
      </c>
      <c r="P382">
        <f t="shared" si="16"/>
        <v>57.92</v>
      </c>
      <c r="Q382" s="11" t="s">
        <v>8323</v>
      </c>
      <c r="R382" t="s">
        <v>8326</v>
      </c>
      <c r="S382" s="12">
        <f t="shared" si="17"/>
        <v>42643.632858796293</v>
      </c>
    </row>
    <row r="383" spans="1:19" ht="43.2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9">
        <f t="shared" si="15"/>
        <v>132</v>
      </c>
      <c r="P383">
        <f t="shared" si="16"/>
        <v>36.67</v>
      </c>
      <c r="Q383" s="11" t="s">
        <v>8323</v>
      </c>
      <c r="R383" t="s">
        <v>8326</v>
      </c>
      <c r="S383" s="12">
        <f t="shared" si="17"/>
        <v>42177.761782407411</v>
      </c>
    </row>
    <row r="384" spans="1:19" ht="43.2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9">
        <f t="shared" si="15"/>
        <v>101</v>
      </c>
      <c r="P384">
        <f t="shared" si="16"/>
        <v>41.13</v>
      </c>
      <c r="Q384" s="11" t="s">
        <v>8323</v>
      </c>
      <c r="R384" t="s">
        <v>8326</v>
      </c>
      <c r="S384" s="12">
        <f t="shared" si="17"/>
        <v>42088.723692129628</v>
      </c>
    </row>
    <row r="385" spans="1:19" ht="43.2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9">
        <f t="shared" si="15"/>
        <v>130</v>
      </c>
      <c r="P385">
        <f t="shared" si="16"/>
        <v>50</v>
      </c>
      <c r="Q385" s="11" t="s">
        <v>8323</v>
      </c>
      <c r="R385" t="s">
        <v>8326</v>
      </c>
      <c r="S385" s="12">
        <f t="shared" si="17"/>
        <v>42053.106111111112</v>
      </c>
    </row>
    <row r="386" spans="1:19" ht="57.6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9">
        <f t="shared" ref="O386:O413" si="18">ROUND(E386/D386*100,0)</f>
        <v>130</v>
      </c>
      <c r="P386">
        <f t="shared" ref="P386:P413" si="19">IFERROR(ROUND(E386/L386,2),0)</f>
        <v>46.43</v>
      </c>
      <c r="Q386" s="11" t="s">
        <v>8323</v>
      </c>
      <c r="R386" t="s">
        <v>8326</v>
      </c>
      <c r="S386" s="12">
        <f t="shared" ref="S386:S413" si="20">(((J386/60)/60)/24)+DATE(1970,1,1)</f>
        <v>42053.733078703706</v>
      </c>
    </row>
    <row r="387" spans="1:19" ht="57.6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9">
        <f t="shared" si="18"/>
        <v>126</v>
      </c>
      <c r="P387">
        <f t="shared" si="19"/>
        <v>78.88</v>
      </c>
      <c r="Q387" s="11" t="s">
        <v>8323</v>
      </c>
      <c r="R387" t="s">
        <v>8326</v>
      </c>
      <c r="S387" s="12">
        <f t="shared" si="20"/>
        <v>42289.761192129634</v>
      </c>
    </row>
    <row r="388" spans="1:19" ht="57.6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9">
        <f t="shared" si="18"/>
        <v>122</v>
      </c>
      <c r="P388">
        <f t="shared" si="19"/>
        <v>203.33</v>
      </c>
      <c r="Q388" s="11" t="s">
        <v>8323</v>
      </c>
      <c r="R388" t="s">
        <v>8326</v>
      </c>
      <c r="S388" s="12">
        <f t="shared" si="20"/>
        <v>42152.503495370373</v>
      </c>
    </row>
    <row r="389" spans="1:19" ht="28.8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9">
        <f t="shared" si="18"/>
        <v>121</v>
      </c>
      <c r="P389">
        <f t="shared" si="19"/>
        <v>33.67</v>
      </c>
      <c r="Q389" s="11" t="s">
        <v>8323</v>
      </c>
      <c r="R389" t="s">
        <v>8326</v>
      </c>
      <c r="S389" s="12">
        <f t="shared" si="20"/>
        <v>41882.585648148146</v>
      </c>
    </row>
    <row r="390" spans="1:19" ht="57.6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9">
        <f t="shared" si="18"/>
        <v>169</v>
      </c>
      <c r="P390">
        <f t="shared" si="19"/>
        <v>45.62</v>
      </c>
      <c r="Q390" s="11" t="s">
        <v>8323</v>
      </c>
      <c r="R390" t="s">
        <v>8326</v>
      </c>
      <c r="S390" s="12">
        <f t="shared" si="20"/>
        <v>41881.361342592594</v>
      </c>
    </row>
    <row r="391" spans="1:19" ht="57.6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9">
        <f t="shared" si="18"/>
        <v>114</v>
      </c>
      <c r="P391">
        <f t="shared" si="19"/>
        <v>40.71</v>
      </c>
      <c r="Q391" s="11" t="s">
        <v>8323</v>
      </c>
      <c r="R391" t="s">
        <v>8326</v>
      </c>
      <c r="S391" s="12">
        <f t="shared" si="20"/>
        <v>42232.702546296292</v>
      </c>
    </row>
    <row r="392" spans="1:19" ht="28.8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9">
        <f t="shared" si="18"/>
        <v>114</v>
      </c>
      <c r="P392">
        <f t="shared" si="19"/>
        <v>27.14</v>
      </c>
      <c r="Q392" s="11" t="s">
        <v>8323</v>
      </c>
      <c r="R392" t="s">
        <v>8326</v>
      </c>
      <c r="S392" s="12">
        <f t="shared" si="20"/>
        <v>41779.724224537036</v>
      </c>
    </row>
    <row r="393" spans="1:19" ht="43.2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9">
        <f t="shared" si="18"/>
        <v>228</v>
      </c>
      <c r="P393">
        <f t="shared" si="19"/>
        <v>57</v>
      </c>
      <c r="Q393" s="11" t="s">
        <v>8323</v>
      </c>
      <c r="R393" t="s">
        <v>8326</v>
      </c>
      <c r="S393" s="12">
        <f t="shared" si="20"/>
        <v>42045.84238425926</v>
      </c>
    </row>
    <row r="394" spans="1:19" ht="43.2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9">
        <f t="shared" si="18"/>
        <v>110</v>
      </c>
      <c r="P394">
        <f t="shared" si="19"/>
        <v>55</v>
      </c>
      <c r="Q394" s="11" t="s">
        <v>8323</v>
      </c>
      <c r="R394" t="s">
        <v>8326</v>
      </c>
      <c r="S394" s="12">
        <f t="shared" si="20"/>
        <v>42020.846666666665</v>
      </c>
    </row>
    <row r="395" spans="1:19" ht="57.6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9">
        <f t="shared" si="18"/>
        <v>107</v>
      </c>
      <c r="P395">
        <f t="shared" si="19"/>
        <v>35.799999999999997</v>
      </c>
      <c r="Q395" s="11" t="s">
        <v>8323</v>
      </c>
      <c r="R395" t="s">
        <v>8326</v>
      </c>
      <c r="S395" s="12">
        <f t="shared" si="20"/>
        <v>41914.100289351853</v>
      </c>
    </row>
    <row r="396" spans="1:19" ht="57.6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9">
        <f t="shared" si="18"/>
        <v>106</v>
      </c>
      <c r="P396">
        <f t="shared" si="19"/>
        <v>58.9</v>
      </c>
      <c r="Q396" s="11" t="s">
        <v>8323</v>
      </c>
      <c r="R396" t="s">
        <v>8326</v>
      </c>
      <c r="S396" s="12">
        <f t="shared" si="20"/>
        <v>41927.848900462966</v>
      </c>
    </row>
    <row r="397" spans="1:19" ht="43.2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9">
        <f t="shared" si="18"/>
        <v>106</v>
      </c>
      <c r="P397">
        <f t="shared" si="19"/>
        <v>75.709999999999994</v>
      </c>
      <c r="Q397" s="11" t="s">
        <v>8323</v>
      </c>
      <c r="R397" t="s">
        <v>8326</v>
      </c>
      <c r="S397" s="12">
        <f t="shared" si="20"/>
        <v>42214.6956712963</v>
      </c>
    </row>
    <row r="398" spans="1:19" ht="43.2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9">
        <f t="shared" si="18"/>
        <v>104</v>
      </c>
      <c r="P398">
        <f t="shared" si="19"/>
        <v>57.78</v>
      </c>
      <c r="Q398" s="11" t="s">
        <v>8323</v>
      </c>
      <c r="R398" t="s">
        <v>8326</v>
      </c>
      <c r="S398" s="12">
        <f t="shared" si="20"/>
        <v>41828.646319444444</v>
      </c>
    </row>
    <row r="399" spans="1:19" ht="43.2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9">
        <f t="shared" si="18"/>
        <v>202</v>
      </c>
      <c r="P399">
        <f t="shared" si="19"/>
        <v>29.71</v>
      </c>
      <c r="Q399" s="11" t="s">
        <v>8323</v>
      </c>
      <c r="R399" t="s">
        <v>8326</v>
      </c>
      <c r="S399" s="12">
        <f t="shared" si="20"/>
        <v>42179.898472222223</v>
      </c>
    </row>
    <row r="400" spans="1:19" ht="43.2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9">
        <f t="shared" si="18"/>
        <v>100</v>
      </c>
      <c r="P400">
        <f t="shared" si="19"/>
        <v>62.63</v>
      </c>
      <c r="Q400" s="11" t="s">
        <v>8323</v>
      </c>
      <c r="R400" t="s">
        <v>8326</v>
      </c>
      <c r="S400" s="12">
        <f t="shared" si="20"/>
        <v>42593.865405092598</v>
      </c>
    </row>
    <row r="401" spans="1:19" ht="57.6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9">
        <f t="shared" si="18"/>
        <v>108</v>
      </c>
      <c r="P401">
        <f t="shared" si="19"/>
        <v>44.09</v>
      </c>
      <c r="Q401" s="11" t="s">
        <v>8323</v>
      </c>
      <c r="R401" t="s">
        <v>8326</v>
      </c>
      <c r="S401" s="12">
        <f t="shared" si="20"/>
        <v>42746.261782407411</v>
      </c>
    </row>
    <row r="402" spans="1:19" ht="43.2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9">
        <f t="shared" si="18"/>
        <v>100</v>
      </c>
      <c r="P402">
        <f t="shared" si="19"/>
        <v>30.77</v>
      </c>
      <c r="Q402" s="11" t="s">
        <v>8323</v>
      </c>
      <c r="R402" t="s">
        <v>8326</v>
      </c>
      <c r="S402" s="12">
        <f t="shared" si="20"/>
        <v>42689.214988425927</v>
      </c>
    </row>
    <row r="403" spans="1:19" ht="28.8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9">
        <f t="shared" si="18"/>
        <v>150</v>
      </c>
      <c r="P403">
        <f t="shared" si="19"/>
        <v>41.67</v>
      </c>
      <c r="Q403" s="11" t="s">
        <v>8323</v>
      </c>
      <c r="R403" t="s">
        <v>8326</v>
      </c>
      <c r="S403" s="12">
        <f t="shared" si="20"/>
        <v>42529.022013888884</v>
      </c>
    </row>
    <row r="404" spans="1:19" ht="43.2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9">
        <f t="shared" si="18"/>
        <v>101</v>
      </c>
      <c r="P404">
        <f t="shared" si="19"/>
        <v>59.17</v>
      </c>
      <c r="Q404" s="11" t="s">
        <v>8323</v>
      </c>
      <c r="R404" t="s">
        <v>8326</v>
      </c>
      <c r="S404" s="12">
        <f t="shared" si="20"/>
        <v>42230.662731481483</v>
      </c>
    </row>
    <row r="405" spans="1:19" ht="43.2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9">
        <f t="shared" si="18"/>
        <v>140</v>
      </c>
      <c r="P405">
        <f t="shared" si="19"/>
        <v>35</v>
      </c>
      <c r="Q405" s="11" t="s">
        <v>8323</v>
      </c>
      <c r="R405" t="s">
        <v>8326</v>
      </c>
      <c r="S405" s="12">
        <f t="shared" si="20"/>
        <v>42088.911354166667</v>
      </c>
    </row>
    <row r="406" spans="1:19" ht="43.2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9">
        <f t="shared" si="18"/>
        <v>104</v>
      </c>
      <c r="P406">
        <f t="shared" si="19"/>
        <v>52</v>
      </c>
      <c r="Q406" s="11" t="s">
        <v>8323</v>
      </c>
      <c r="R406" t="s">
        <v>8326</v>
      </c>
      <c r="S406" s="12">
        <f t="shared" si="20"/>
        <v>41921.279976851853</v>
      </c>
    </row>
    <row r="407" spans="1:19" ht="28.8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9">
        <f t="shared" si="18"/>
        <v>139</v>
      </c>
      <c r="P407">
        <f t="shared" si="19"/>
        <v>30.78</v>
      </c>
      <c r="Q407" s="11" t="s">
        <v>8323</v>
      </c>
      <c r="R407" t="s">
        <v>8326</v>
      </c>
      <c r="S407" s="12">
        <f t="shared" si="20"/>
        <v>42312.874594907407</v>
      </c>
    </row>
    <row r="408" spans="1:19" ht="43.2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9">
        <f t="shared" si="18"/>
        <v>100</v>
      </c>
      <c r="P408">
        <f t="shared" si="19"/>
        <v>31.38</v>
      </c>
      <c r="Q408" s="11" t="s">
        <v>8323</v>
      </c>
      <c r="R408" t="s">
        <v>8326</v>
      </c>
      <c r="S408" s="12">
        <f t="shared" si="20"/>
        <v>42075.807395833333</v>
      </c>
    </row>
    <row r="409" spans="1:19" ht="43.2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9">
        <f t="shared" si="18"/>
        <v>100</v>
      </c>
      <c r="P409">
        <f t="shared" si="19"/>
        <v>31.25</v>
      </c>
      <c r="Q409" s="11" t="s">
        <v>8323</v>
      </c>
      <c r="R409" t="s">
        <v>8326</v>
      </c>
      <c r="S409" s="12">
        <f t="shared" si="20"/>
        <v>42124.841111111105</v>
      </c>
    </row>
    <row r="410" spans="1:19" ht="43.2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9">
        <f t="shared" si="18"/>
        <v>225</v>
      </c>
      <c r="P410">
        <f t="shared" si="19"/>
        <v>75</v>
      </c>
      <c r="Q410" s="11" t="s">
        <v>8323</v>
      </c>
      <c r="R410" t="s">
        <v>8326</v>
      </c>
      <c r="S410" s="12">
        <f t="shared" si="20"/>
        <v>42503.740868055553</v>
      </c>
    </row>
    <row r="411" spans="1:19" ht="43.2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f t="shared" si="18"/>
        <v>100</v>
      </c>
      <c r="P411">
        <f t="shared" si="19"/>
        <v>22.22</v>
      </c>
      <c r="Q411" s="11" t="s">
        <v>8323</v>
      </c>
      <c r="R411" t="s">
        <v>8326</v>
      </c>
      <c r="S411" s="12">
        <f t="shared" si="20"/>
        <v>42467.144166666665</v>
      </c>
    </row>
    <row r="412" spans="1:19" ht="43.2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f t="shared" si="18"/>
        <v>100</v>
      </c>
      <c r="P412">
        <f t="shared" si="19"/>
        <v>20</v>
      </c>
      <c r="Q412" s="11" t="s">
        <v>8323</v>
      </c>
      <c r="R412" t="s">
        <v>8326</v>
      </c>
      <c r="S412" s="12">
        <f t="shared" si="20"/>
        <v>42649.54923611111</v>
      </c>
    </row>
    <row r="413" spans="1:19" ht="28.8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f t="shared" si="18"/>
        <v>130</v>
      </c>
      <c r="P413">
        <f t="shared" si="19"/>
        <v>3.25</v>
      </c>
      <c r="Q413" s="11" t="s">
        <v>8323</v>
      </c>
      <c r="R413" t="s">
        <v>8326</v>
      </c>
      <c r="S413" s="12">
        <f t="shared" si="20"/>
        <v>42628.849120370374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  <cfRule type="cellIs" priority="7" operator="equal">
      <formula>"live"</formula>
    </cfRule>
  </conditionalFormatting>
  <conditionalFormatting sqref="O1:P1 O2:O413 R1:S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DF911-F3B3-448E-BE18-6DE9468E8CCF}">
  <dimension ref="A1:S251"/>
  <sheetViews>
    <sheetView workbookViewId="0">
      <selection activeCell="C10" sqref="C10"/>
    </sheetView>
  </sheetViews>
  <sheetFormatPr defaultRowHeight="14.4" x14ac:dyDescent="0.3"/>
  <cols>
    <col min="2" max="2" width="38.44140625" customWidth="1"/>
    <col min="3" max="3" width="40.33203125" customWidth="1"/>
    <col min="4" max="4" width="16.33203125" bestFit="1" customWidth="1"/>
    <col min="5" max="5" width="16.44140625" customWidth="1"/>
    <col min="6" max="6" width="21.33203125" customWidth="1"/>
    <col min="7" max="7" width="12.44140625" bestFit="1" customWidth="1"/>
    <col min="8" max="8" width="13.33203125" bestFit="1" customWidth="1"/>
    <col min="9" max="9" width="13.21875" customWidth="1"/>
    <col min="10" max="10" width="16.5546875" bestFit="1" customWidth="1"/>
    <col min="11" max="11" width="14" bestFit="1" customWidth="1"/>
    <col min="12" max="12" width="18.77734375" bestFit="1" customWidth="1"/>
    <col min="13" max="13" width="13.44140625" bestFit="1" customWidth="1"/>
    <col min="14" max="14" width="29" bestFit="1" customWidth="1"/>
    <col min="15" max="15" width="22.6640625" bestFit="1" customWidth="1"/>
    <col min="16" max="16" width="21.5546875" bestFit="1" customWidth="1"/>
    <col min="17" max="17" width="19.6640625" bestFit="1" customWidth="1"/>
    <col min="18" max="18" width="15.6640625" bestFit="1" customWidth="1"/>
    <col min="19" max="19" width="22.88671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</row>
    <row r="2" spans="1:19" ht="28.8" x14ac:dyDescent="0.3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9">
        <f t="shared" ref="O2:O65" si="0">ROUND(E2/D2*100,0)</f>
        <v>70</v>
      </c>
      <c r="P2">
        <f t="shared" ref="P2:P65" si="1">IFERROR(ROUND(E2/L2,2),0)</f>
        <v>63.56</v>
      </c>
      <c r="Q2" s="11" t="s">
        <v>8323</v>
      </c>
      <c r="R2" t="s">
        <v>8326</v>
      </c>
      <c r="S2" s="12">
        <f t="shared" ref="S2:S65" si="2">(((J2/60)/60)/24)+DATE(1970,1,1)</f>
        <v>41990.584108796291</v>
      </c>
    </row>
    <row r="3" spans="1:19" ht="57.6" x14ac:dyDescent="0.3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9">
        <f t="shared" si="0"/>
        <v>22</v>
      </c>
      <c r="P3">
        <f t="shared" si="1"/>
        <v>128.27000000000001</v>
      </c>
      <c r="Q3" s="11" t="s">
        <v>8323</v>
      </c>
      <c r="R3" t="s">
        <v>8326</v>
      </c>
      <c r="S3" s="12">
        <f t="shared" si="2"/>
        <v>41779.657870370371</v>
      </c>
    </row>
    <row r="4" spans="1:19" ht="57.6" x14ac:dyDescent="0.3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9">
        <f t="shared" si="0"/>
        <v>42</v>
      </c>
      <c r="P4">
        <f t="shared" si="1"/>
        <v>105.03</v>
      </c>
      <c r="Q4" s="11" t="s">
        <v>8323</v>
      </c>
      <c r="R4" t="s">
        <v>8326</v>
      </c>
      <c r="S4" s="12">
        <f t="shared" si="2"/>
        <v>42618.827013888891</v>
      </c>
    </row>
    <row r="5" spans="1:19" ht="43.2" x14ac:dyDescent="0.3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9">
        <f t="shared" si="0"/>
        <v>41</v>
      </c>
      <c r="P5">
        <f t="shared" si="1"/>
        <v>81.319999999999993</v>
      </c>
      <c r="Q5" s="11" t="s">
        <v>8323</v>
      </c>
      <c r="R5" t="s">
        <v>8326</v>
      </c>
      <c r="S5" s="12">
        <f t="shared" si="2"/>
        <v>41766.617291666669</v>
      </c>
    </row>
    <row r="6" spans="1:19" ht="43.2" x14ac:dyDescent="0.3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9">
        <f t="shared" si="0"/>
        <v>78</v>
      </c>
      <c r="P6">
        <f t="shared" si="1"/>
        <v>105.54</v>
      </c>
      <c r="Q6" s="11" t="s">
        <v>8323</v>
      </c>
      <c r="R6" t="s">
        <v>8326</v>
      </c>
      <c r="S6" s="12">
        <f t="shared" si="2"/>
        <v>42469.68414351852</v>
      </c>
    </row>
    <row r="7" spans="1:19" ht="43.2" x14ac:dyDescent="0.3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9">
        <f t="shared" si="0"/>
        <v>35</v>
      </c>
      <c r="P7">
        <f t="shared" si="1"/>
        <v>84.28</v>
      </c>
      <c r="Q7" s="11" t="s">
        <v>8323</v>
      </c>
      <c r="R7" t="s">
        <v>8326</v>
      </c>
      <c r="S7" s="12">
        <f t="shared" si="2"/>
        <v>41747.86986111111</v>
      </c>
    </row>
    <row r="8" spans="1:19" ht="28.8" x14ac:dyDescent="0.3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9">
        <f t="shared" si="0"/>
        <v>37</v>
      </c>
      <c r="P8">
        <f t="shared" si="1"/>
        <v>147.4</v>
      </c>
      <c r="Q8" s="11" t="s">
        <v>8323</v>
      </c>
      <c r="R8" t="s">
        <v>8326</v>
      </c>
      <c r="S8" s="12">
        <f t="shared" si="2"/>
        <v>41903.882951388885</v>
      </c>
    </row>
    <row r="9" spans="1:19" ht="43.2" x14ac:dyDescent="0.3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9">
        <f t="shared" si="0"/>
        <v>71</v>
      </c>
      <c r="P9">
        <f t="shared" si="1"/>
        <v>106.97</v>
      </c>
      <c r="Q9" s="11" t="s">
        <v>8323</v>
      </c>
      <c r="R9" t="s">
        <v>8326</v>
      </c>
      <c r="S9" s="12">
        <f t="shared" si="2"/>
        <v>42053.049375000002</v>
      </c>
    </row>
    <row r="10" spans="1:19" ht="57.6" x14ac:dyDescent="0.3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9">
        <f t="shared" si="0"/>
        <v>62</v>
      </c>
      <c r="P10">
        <f t="shared" si="1"/>
        <v>486.43</v>
      </c>
      <c r="Q10" s="11" t="s">
        <v>8323</v>
      </c>
      <c r="R10" t="s">
        <v>8326</v>
      </c>
      <c r="S10" s="12">
        <f t="shared" si="2"/>
        <v>41830.234166666669</v>
      </c>
    </row>
    <row r="11" spans="1:19" ht="43.2" x14ac:dyDescent="0.3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9">
        <f t="shared" si="0"/>
        <v>61</v>
      </c>
      <c r="P11">
        <f t="shared" si="1"/>
        <v>179.12</v>
      </c>
      <c r="Q11" s="11" t="s">
        <v>8323</v>
      </c>
      <c r="R11" t="s">
        <v>8326</v>
      </c>
      <c r="S11" s="12">
        <f t="shared" si="2"/>
        <v>42235.117476851854</v>
      </c>
    </row>
    <row r="12" spans="1:19" ht="43.2" x14ac:dyDescent="0.3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9">
        <f t="shared" si="0"/>
        <v>37</v>
      </c>
      <c r="P12">
        <f t="shared" si="1"/>
        <v>83.14</v>
      </c>
      <c r="Q12" s="11" t="s">
        <v>8323</v>
      </c>
      <c r="R12" t="s">
        <v>8326</v>
      </c>
      <c r="S12" s="12">
        <f t="shared" si="2"/>
        <v>41939.8122337963</v>
      </c>
    </row>
    <row r="13" spans="1:19" ht="43.2" x14ac:dyDescent="0.3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9">
        <f t="shared" si="0"/>
        <v>47</v>
      </c>
      <c r="P13">
        <f t="shared" si="1"/>
        <v>166.06</v>
      </c>
      <c r="Q13" s="11" t="s">
        <v>8323</v>
      </c>
      <c r="R13" t="s">
        <v>8326</v>
      </c>
      <c r="S13" s="12">
        <f t="shared" si="2"/>
        <v>41804.937083333331</v>
      </c>
    </row>
    <row r="14" spans="1:19" ht="43.2" x14ac:dyDescent="0.3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9">
        <f t="shared" si="0"/>
        <v>23</v>
      </c>
      <c r="P14">
        <f t="shared" si="1"/>
        <v>96.55</v>
      </c>
      <c r="Q14" s="11" t="s">
        <v>8323</v>
      </c>
      <c r="R14" t="s">
        <v>8326</v>
      </c>
      <c r="S14" s="12">
        <f t="shared" si="2"/>
        <v>42192.905694444446</v>
      </c>
    </row>
    <row r="15" spans="1:19" ht="43.2" x14ac:dyDescent="0.3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9">
        <f t="shared" si="0"/>
        <v>17</v>
      </c>
      <c r="P15">
        <f t="shared" si="1"/>
        <v>315.5</v>
      </c>
      <c r="Q15" s="11" t="s">
        <v>8323</v>
      </c>
      <c r="R15" t="s">
        <v>8326</v>
      </c>
      <c r="S15" s="12">
        <f t="shared" si="2"/>
        <v>42171.758611111116</v>
      </c>
    </row>
    <row r="16" spans="1:19" ht="43.2" x14ac:dyDescent="0.3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9">
        <f t="shared" si="0"/>
        <v>31</v>
      </c>
      <c r="P16">
        <f t="shared" si="1"/>
        <v>1250</v>
      </c>
      <c r="Q16" s="11" t="s">
        <v>8323</v>
      </c>
      <c r="R16" t="s">
        <v>8326</v>
      </c>
      <c r="S16" s="12">
        <f t="shared" si="2"/>
        <v>42144.231527777782</v>
      </c>
    </row>
    <row r="17" spans="1:19" ht="43.2" x14ac:dyDescent="0.3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9">
        <f t="shared" si="0"/>
        <v>86</v>
      </c>
      <c r="P17">
        <f t="shared" si="1"/>
        <v>248.5</v>
      </c>
      <c r="Q17" s="11" t="s">
        <v>8323</v>
      </c>
      <c r="R17" t="s">
        <v>8326</v>
      </c>
      <c r="S17" s="12">
        <f t="shared" si="2"/>
        <v>42534.631481481483</v>
      </c>
    </row>
    <row r="18" spans="1:19" ht="43.2" x14ac:dyDescent="0.3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9">
        <f t="shared" si="0"/>
        <v>32</v>
      </c>
      <c r="P18">
        <f t="shared" si="1"/>
        <v>60.67</v>
      </c>
      <c r="Q18" s="11" t="s">
        <v>8323</v>
      </c>
      <c r="R18" t="s">
        <v>8326</v>
      </c>
      <c r="S18" s="12">
        <f t="shared" si="2"/>
        <v>42103.016585648147</v>
      </c>
    </row>
    <row r="19" spans="1:19" ht="43.2" x14ac:dyDescent="0.3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9">
        <f t="shared" si="0"/>
        <v>15</v>
      </c>
      <c r="P19">
        <f t="shared" si="1"/>
        <v>57.25</v>
      </c>
      <c r="Q19" s="11" t="s">
        <v>8323</v>
      </c>
      <c r="R19" t="s">
        <v>8326</v>
      </c>
      <c r="S19" s="12">
        <f t="shared" si="2"/>
        <v>41786.959745370368</v>
      </c>
    </row>
    <row r="20" spans="1:19" ht="43.2" x14ac:dyDescent="0.3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9">
        <f t="shared" si="0"/>
        <v>16</v>
      </c>
      <c r="P20">
        <f t="shared" si="1"/>
        <v>49.51</v>
      </c>
      <c r="Q20" s="11" t="s">
        <v>8323</v>
      </c>
      <c r="R20" t="s">
        <v>8326</v>
      </c>
      <c r="S20" s="12">
        <f t="shared" si="2"/>
        <v>42265.817002314812</v>
      </c>
    </row>
    <row r="21" spans="1:19" ht="43.2" x14ac:dyDescent="0.3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9">
        <f t="shared" si="0"/>
        <v>14</v>
      </c>
      <c r="P21">
        <f t="shared" si="1"/>
        <v>78.08</v>
      </c>
      <c r="Q21" s="11" t="s">
        <v>8323</v>
      </c>
      <c r="R21" t="s">
        <v>8326</v>
      </c>
      <c r="S21" s="12">
        <f t="shared" si="2"/>
        <v>42354.131643518514</v>
      </c>
    </row>
    <row r="22" spans="1:19" ht="57.6" x14ac:dyDescent="0.3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9">
        <f t="shared" si="0"/>
        <v>19</v>
      </c>
      <c r="P22">
        <f t="shared" si="1"/>
        <v>381.6</v>
      </c>
      <c r="Q22" s="11" t="s">
        <v>8323</v>
      </c>
      <c r="R22" t="s">
        <v>8326</v>
      </c>
      <c r="S22" s="12">
        <f t="shared" si="2"/>
        <v>42370.90320601852</v>
      </c>
    </row>
    <row r="23" spans="1:19" ht="43.2" x14ac:dyDescent="0.3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9">
        <f t="shared" si="0"/>
        <v>9</v>
      </c>
      <c r="P23">
        <f t="shared" si="1"/>
        <v>60.06</v>
      </c>
      <c r="Q23" s="11" t="s">
        <v>8323</v>
      </c>
      <c r="R23" t="s">
        <v>8326</v>
      </c>
      <c r="S23" s="12">
        <f t="shared" si="2"/>
        <v>42205.171018518522</v>
      </c>
    </row>
    <row r="24" spans="1:19" ht="28.8" x14ac:dyDescent="0.3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9">
        <f t="shared" si="0"/>
        <v>16</v>
      </c>
      <c r="P24">
        <f t="shared" si="1"/>
        <v>89.4</v>
      </c>
      <c r="Q24" s="11" t="s">
        <v>8323</v>
      </c>
      <c r="R24" t="s">
        <v>8326</v>
      </c>
      <c r="S24" s="12">
        <f t="shared" si="2"/>
        <v>42103.884930555556</v>
      </c>
    </row>
    <row r="25" spans="1:19" ht="43.2" x14ac:dyDescent="0.3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9">
        <f t="shared" si="0"/>
        <v>36</v>
      </c>
      <c r="P25">
        <f t="shared" si="1"/>
        <v>137.08000000000001</v>
      </c>
      <c r="Q25" s="11" t="s">
        <v>8323</v>
      </c>
      <c r="R25" t="s">
        <v>8326</v>
      </c>
      <c r="S25" s="12">
        <f t="shared" si="2"/>
        <v>42279.778564814813</v>
      </c>
    </row>
    <row r="26" spans="1:19" ht="43.2" x14ac:dyDescent="0.3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9">
        <f t="shared" si="0"/>
        <v>24</v>
      </c>
      <c r="P26">
        <f t="shared" si="1"/>
        <v>45.84</v>
      </c>
      <c r="Q26" s="11" t="s">
        <v>8323</v>
      </c>
      <c r="R26" t="s">
        <v>8326</v>
      </c>
      <c r="S26" s="12">
        <f t="shared" si="2"/>
        <v>41921.770439814813</v>
      </c>
    </row>
    <row r="27" spans="1:19" ht="43.2" x14ac:dyDescent="0.3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9">
        <f t="shared" si="0"/>
        <v>16</v>
      </c>
      <c r="P27">
        <f t="shared" si="1"/>
        <v>188.56</v>
      </c>
      <c r="Q27" s="11" t="s">
        <v>8323</v>
      </c>
      <c r="R27" t="s">
        <v>8326</v>
      </c>
      <c r="S27" s="12">
        <f t="shared" si="2"/>
        <v>42159.224432870367</v>
      </c>
    </row>
    <row r="28" spans="1:19" ht="43.2" x14ac:dyDescent="0.3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9">
        <f t="shared" si="0"/>
        <v>27</v>
      </c>
      <c r="P28">
        <f t="shared" si="1"/>
        <v>68.099999999999994</v>
      </c>
      <c r="Q28" s="11" t="s">
        <v>8323</v>
      </c>
      <c r="R28" t="s">
        <v>8326</v>
      </c>
      <c r="S28" s="12">
        <f t="shared" si="2"/>
        <v>42278.629710648151</v>
      </c>
    </row>
    <row r="29" spans="1:19" ht="43.2" x14ac:dyDescent="0.3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9">
        <f t="shared" si="0"/>
        <v>9</v>
      </c>
      <c r="P29">
        <f t="shared" si="1"/>
        <v>222.5</v>
      </c>
      <c r="Q29" s="11" t="s">
        <v>8323</v>
      </c>
      <c r="R29" t="s">
        <v>8326</v>
      </c>
      <c r="S29" s="12">
        <f t="shared" si="2"/>
        <v>42695.7105787037</v>
      </c>
    </row>
    <row r="30" spans="1:19" ht="43.2" x14ac:dyDescent="0.3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9">
        <f t="shared" si="0"/>
        <v>1</v>
      </c>
      <c r="P30">
        <f t="shared" si="1"/>
        <v>217.5</v>
      </c>
      <c r="Q30" s="11" t="s">
        <v>8323</v>
      </c>
      <c r="R30" t="s">
        <v>8326</v>
      </c>
      <c r="S30" s="12">
        <f t="shared" si="2"/>
        <v>42543.788564814815</v>
      </c>
    </row>
    <row r="31" spans="1:19" ht="43.2" x14ac:dyDescent="0.3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9">
        <f t="shared" si="0"/>
        <v>4</v>
      </c>
      <c r="P31">
        <f t="shared" si="1"/>
        <v>175</v>
      </c>
      <c r="Q31" s="11" t="s">
        <v>8323</v>
      </c>
      <c r="R31" t="s">
        <v>8326</v>
      </c>
      <c r="S31" s="12">
        <f t="shared" si="2"/>
        <v>42508.179965277777</v>
      </c>
    </row>
    <row r="32" spans="1:19" ht="43.2" x14ac:dyDescent="0.3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9">
        <f t="shared" si="0"/>
        <v>17</v>
      </c>
      <c r="P32">
        <f t="shared" si="1"/>
        <v>82.57</v>
      </c>
      <c r="Q32" s="11" t="s">
        <v>8323</v>
      </c>
      <c r="R32" t="s">
        <v>8326</v>
      </c>
      <c r="S32" s="12">
        <f t="shared" si="2"/>
        <v>41842.828680555554</v>
      </c>
    </row>
    <row r="33" spans="1:19" ht="43.2" x14ac:dyDescent="0.3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9">
        <f t="shared" si="0"/>
        <v>38</v>
      </c>
      <c r="P33">
        <f t="shared" si="1"/>
        <v>81.569999999999993</v>
      </c>
      <c r="Q33" s="11" t="s">
        <v>8323</v>
      </c>
      <c r="R33" t="s">
        <v>8326</v>
      </c>
      <c r="S33" s="12">
        <f t="shared" si="2"/>
        <v>41850.863252314812</v>
      </c>
    </row>
    <row r="34" spans="1:19" ht="57.6" x14ac:dyDescent="0.3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9">
        <f t="shared" si="0"/>
        <v>38</v>
      </c>
      <c r="P34">
        <f t="shared" si="1"/>
        <v>86.62</v>
      </c>
      <c r="Q34" s="11" t="s">
        <v>8323</v>
      </c>
      <c r="R34" t="s">
        <v>8326</v>
      </c>
      <c r="S34" s="12">
        <f t="shared" si="2"/>
        <v>41865.878657407404</v>
      </c>
    </row>
    <row r="35" spans="1:19" ht="43.2" x14ac:dyDescent="0.3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9">
        <f t="shared" si="0"/>
        <v>16</v>
      </c>
      <c r="P35">
        <f t="shared" si="1"/>
        <v>91.83</v>
      </c>
      <c r="Q35" s="11" t="s">
        <v>8323</v>
      </c>
      <c r="R35" t="s">
        <v>8326</v>
      </c>
      <c r="S35" s="12">
        <f t="shared" si="2"/>
        <v>42538.968310185184</v>
      </c>
    </row>
    <row r="36" spans="1:19" ht="43.2" x14ac:dyDescent="0.3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9">
        <f t="shared" si="0"/>
        <v>21</v>
      </c>
      <c r="P36">
        <f t="shared" si="1"/>
        <v>56.05</v>
      </c>
      <c r="Q36" s="11" t="s">
        <v>8323</v>
      </c>
      <c r="R36" t="s">
        <v>8326</v>
      </c>
      <c r="S36" s="12">
        <f t="shared" si="2"/>
        <v>41766.072500000002</v>
      </c>
    </row>
    <row r="37" spans="1:19" ht="43.2" x14ac:dyDescent="0.3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9">
        <f t="shared" si="0"/>
        <v>18</v>
      </c>
      <c r="P37">
        <f t="shared" si="1"/>
        <v>81.540000000000006</v>
      </c>
      <c r="Q37" s="11" t="s">
        <v>8323</v>
      </c>
      <c r="R37" t="s">
        <v>8326</v>
      </c>
      <c r="S37" s="12">
        <f t="shared" si="2"/>
        <v>41833.660995370366</v>
      </c>
    </row>
    <row r="38" spans="1:19" ht="43.2" x14ac:dyDescent="0.3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9">
        <f t="shared" si="0"/>
        <v>10</v>
      </c>
      <c r="P38">
        <f t="shared" si="1"/>
        <v>142.86000000000001</v>
      </c>
      <c r="Q38" s="11" t="s">
        <v>8323</v>
      </c>
      <c r="R38" t="s">
        <v>8326</v>
      </c>
      <c r="S38" s="12">
        <f t="shared" si="2"/>
        <v>42308.211215277777</v>
      </c>
    </row>
    <row r="39" spans="1:19" ht="57.6" x14ac:dyDescent="0.3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9">
        <f t="shared" si="0"/>
        <v>38</v>
      </c>
      <c r="P39">
        <f t="shared" si="1"/>
        <v>119.13</v>
      </c>
      <c r="Q39" s="11" t="s">
        <v>8323</v>
      </c>
      <c r="R39" t="s">
        <v>8326</v>
      </c>
      <c r="S39" s="12">
        <f t="shared" si="2"/>
        <v>42002.817488425921</v>
      </c>
    </row>
    <row r="40" spans="1:19" ht="43.2" x14ac:dyDescent="0.3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9">
        <f t="shared" si="0"/>
        <v>9</v>
      </c>
      <c r="P40">
        <f t="shared" si="1"/>
        <v>25.65</v>
      </c>
      <c r="Q40" s="11" t="s">
        <v>8323</v>
      </c>
      <c r="R40" t="s">
        <v>8326</v>
      </c>
      <c r="S40" s="12">
        <f t="shared" si="2"/>
        <v>41780.785729166666</v>
      </c>
    </row>
    <row r="41" spans="1:19" ht="57.6" x14ac:dyDescent="0.3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9">
        <f t="shared" si="0"/>
        <v>2</v>
      </c>
      <c r="P41">
        <f t="shared" si="1"/>
        <v>70.17</v>
      </c>
      <c r="Q41" s="11" t="s">
        <v>8323</v>
      </c>
      <c r="R41" t="s">
        <v>8326</v>
      </c>
      <c r="S41" s="12">
        <f t="shared" si="2"/>
        <v>42248.627013888887</v>
      </c>
    </row>
    <row r="42" spans="1:19" ht="43.2" x14ac:dyDescent="0.3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9">
        <f t="shared" si="0"/>
        <v>53</v>
      </c>
      <c r="P42">
        <f t="shared" si="1"/>
        <v>88.33</v>
      </c>
      <c r="Q42" s="11" t="s">
        <v>8323</v>
      </c>
      <c r="R42" t="s">
        <v>8326</v>
      </c>
      <c r="S42" s="12">
        <f t="shared" si="2"/>
        <v>42534.933321759265</v>
      </c>
    </row>
    <row r="43" spans="1:19" ht="43.2" x14ac:dyDescent="0.3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9">
        <f t="shared" si="0"/>
        <v>22</v>
      </c>
      <c r="P43">
        <f t="shared" si="1"/>
        <v>126.5</v>
      </c>
      <c r="Q43" s="11" t="s">
        <v>8323</v>
      </c>
      <c r="R43" t="s">
        <v>8326</v>
      </c>
      <c r="S43" s="12">
        <f t="shared" si="2"/>
        <v>42353.761759259258</v>
      </c>
    </row>
    <row r="44" spans="1:19" ht="57.6" x14ac:dyDescent="0.3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9">
        <f t="shared" si="0"/>
        <v>15</v>
      </c>
      <c r="P44">
        <f t="shared" si="1"/>
        <v>83.33</v>
      </c>
      <c r="Q44" s="11" t="s">
        <v>8323</v>
      </c>
      <c r="R44" t="s">
        <v>8326</v>
      </c>
      <c r="S44" s="12">
        <f t="shared" si="2"/>
        <v>41746.189409722225</v>
      </c>
    </row>
    <row r="45" spans="1:19" ht="43.2" x14ac:dyDescent="0.3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9">
        <f t="shared" si="0"/>
        <v>37</v>
      </c>
      <c r="P45">
        <f t="shared" si="1"/>
        <v>91.25</v>
      </c>
      <c r="Q45" s="11" t="s">
        <v>8323</v>
      </c>
      <c r="R45" t="s">
        <v>8326</v>
      </c>
      <c r="S45" s="12">
        <f t="shared" si="2"/>
        <v>41890.086805555555</v>
      </c>
    </row>
    <row r="46" spans="1:19" ht="43.2" x14ac:dyDescent="0.3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9">
        <f t="shared" si="0"/>
        <v>57</v>
      </c>
      <c r="P46">
        <f t="shared" si="1"/>
        <v>59.58</v>
      </c>
      <c r="Q46" s="11" t="s">
        <v>8323</v>
      </c>
      <c r="R46" t="s">
        <v>8326</v>
      </c>
      <c r="S46" s="12">
        <f t="shared" si="2"/>
        <v>42061.963263888887</v>
      </c>
    </row>
    <row r="47" spans="1:19" ht="57.6" x14ac:dyDescent="0.3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9">
        <f t="shared" si="0"/>
        <v>37</v>
      </c>
      <c r="P47">
        <f t="shared" si="1"/>
        <v>46.93</v>
      </c>
      <c r="Q47" s="11" t="s">
        <v>8323</v>
      </c>
      <c r="R47" t="s">
        <v>8326</v>
      </c>
      <c r="S47" s="12">
        <f t="shared" si="2"/>
        <v>42142.768819444449</v>
      </c>
    </row>
    <row r="48" spans="1:19" ht="43.2" x14ac:dyDescent="0.3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9">
        <f t="shared" si="0"/>
        <v>13</v>
      </c>
      <c r="P48">
        <f t="shared" si="1"/>
        <v>93</v>
      </c>
      <c r="Q48" s="11" t="s">
        <v>8323</v>
      </c>
      <c r="R48" t="s">
        <v>8326</v>
      </c>
      <c r="S48" s="12">
        <f t="shared" si="2"/>
        <v>42265.683182870373</v>
      </c>
    </row>
    <row r="49" spans="1:19" ht="43.2" x14ac:dyDescent="0.3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9">
        <f t="shared" si="0"/>
        <v>11</v>
      </c>
      <c r="P49">
        <f t="shared" si="1"/>
        <v>108.33</v>
      </c>
      <c r="Q49" s="11" t="s">
        <v>8323</v>
      </c>
      <c r="R49" t="s">
        <v>8326</v>
      </c>
      <c r="S49" s="12">
        <f t="shared" si="2"/>
        <v>42672.955138888887</v>
      </c>
    </row>
    <row r="50" spans="1:19" ht="43.2" x14ac:dyDescent="0.3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9">
        <f t="shared" si="0"/>
        <v>32</v>
      </c>
      <c r="P50">
        <f t="shared" si="1"/>
        <v>40.06</v>
      </c>
      <c r="Q50" s="11" t="s">
        <v>8323</v>
      </c>
      <c r="R50" t="s">
        <v>8326</v>
      </c>
      <c r="S50" s="12">
        <f t="shared" si="2"/>
        <v>41816.950370370374</v>
      </c>
    </row>
    <row r="51" spans="1:19" ht="57.6" x14ac:dyDescent="0.3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9">
        <f t="shared" si="0"/>
        <v>32</v>
      </c>
      <c r="P51">
        <f t="shared" si="1"/>
        <v>33.74</v>
      </c>
      <c r="Q51" s="11" t="s">
        <v>8323</v>
      </c>
      <c r="R51" t="s">
        <v>8326</v>
      </c>
      <c r="S51" s="12">
        <f t="shared" si="2"/>
        <v>42399.707407407404</v>
      </c>
    </row>
    <row r="52" spans="1:19" ht="43.2" x14ac:dyDescent="0.3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9">
        <f t="shared" si="0"/>
        <v>21</v>
      </c>
      <c r="P52">
        <f t="shared" si="1"/>
        <v>52.08</v>
      </c>
      <c r="Q52" s="11" t="s">
        <v>8323</v>
      </c>
      <c r="R52" t="s">
        <v>8326</v>
      </c>
      <c r="S52" s="12">
        <f t="shared" si="2"/>
        <v>42701.908807870372</v>
      </c>
    </row>
    <row r="53" spans="1:19" ht="43.2" x14ac:dyDescent="0.3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9">
        <f t="shared" si="0"/>
        <v>18</v>
      </c>
      <c r="P53">
        <f t="shared" si="1"/>
        <v>36.590000000000003</v>
      </c>
      <c r="Q53" s="11" t="s">
        <v>8323</v>
      </c>
      <c r="R53" t="s">
        <v>8326</v>
      </c>
      <c r="S53" s="12">
        <f t="shared" si="2"/>
        <v>42606.056863425925</v>
      </c>
    </row>
    <row r="54" spans="1:19" ht="43.2" x14ac:dyDescent="0.3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9">
        <f t="shared" si="0"/>
        <v>11</v>
      </c>
      <c r="P54">
        <f t="shared" si="1"/>
        <v>51.67</v>
      </c>
      <c r="Q54" s="11" t="s">
        <v>8323</v>
      </c>
      <c r="R54" t="s">
        <v>8326</v>
      </c>
      <c r="S54" s="12">
        <f t="shared" si="2"/>
        <v>41983.752847222218</v>
      </c>
    </row>
    <row r="55" spans="1:19" ht="43.2" x14ac:dyDescent="0.3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9">
        <f t="shared" si="0"/>
        <v>48</v>
      </c>
      <c r="P55">
        <f t="shared" si="1"/>
        <v>62</v>
      </c>
      <c r="Q55" s="11" t="s">
        <v>8323</v>
      </c>
      <c r="R55" t="s">
        <v>8326</v>
      </c>
      <c r="S55" s="12">
        <f t="shared" si="2"/>
        <v>41830.858344907407</v>
      </c>
    </row>
    <row r="56" spans="1:19" ht="57.6" x14ac:dyDescent="0.3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9">
        <f t="shared" si="0"/>
        <v>9</v>
      </c>
      <c r="P56">
        <f t="shared" si="1"/>
        <v>80.709999999999994</v>
      </c>
      <c r="Q56" s="11" t="s">
        <v>8323</v>
      </c>
      <c r="R56" t="s">
        <v>8326</v>
      </c>
      <c r="S56" s="12">
        <f t="shared" si="2"/>
        <v>42199.648912037039</v>
      </c>
    </row>
    <row r="57" spans="1:19" ht="43.2" x14ac:dyDescent="0.3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9">
        <f t="shared" si="0"/>
        <v>28</v>
      </c>
      <c r="P57">
        <f t="shared" si="1"/>
        <v>51</v>
      </c>
      <c r="Q57" s="11" t="s">
        <v>8323</v>
      </c>
      <c r="R57" t="s">
        <v>8326</v>
      </c>
      <c r="S57" s="12">
        <f t="shared" si="2"/>
        <v>41765.938657407409</v>
      </c>
    </row>
    <row r="58" spans="1:19" ht="43.2" x14ac:dyDescent="0.3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9">
        <f t="shared" si="0"/>
        <v>5</v>
      </c>
      <c r="P58">
        <f t="shared" si="1"/>
        <v>183.33</v>
      </c>
      <c r="Q58" s="11" t="s">
        <v>8323</v>
      </c>
      <c r="R58" t="s">
        <v>8326</v>
      </c>
      <c r="S58" s="12">
        <f t="shared" si="2"/>
        <v>42258.646504629629</v>
      </c>
    </row>
    <row r="59" spans="1:19" ht="43.2" x14ac:dyDescent="0.3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9">
        <f t="shared" si="0"/>
        <v>11</v>
      </c>
      <c r="P59">
        <f t="shared" si="1"/>
        <v>45.83</v>
      </c>
      <c r="Q59" s="11" t="s">
        <v>8323</v>
      </c>
      <c r="R59" t="s">
        <v>8326</v>
      </c>
      <c r="S59" s="12">
        <f t="shared" si="2"/>
        <v>42233.671747685185</v>
      </c>
    </row>
    <row r="60" spans="1:19" ht="43.2" x14ac:dyDescent="0.3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9">
        <f t="shared" si="0"/>
        <v>5</v>
      </c>
      <c r="P60">
        <f t="shared" si="1"/>
        <v>60.11</v>
      </c>
      <c r="Q60" s="11" t="s">
        <v>8323</v>
      </c>
      <c r="R60" t="s">
        <v>8326</v>
      </c>
      <c r="S60" s="12">
        <f t="shared" si="2"/>
        <v>42289.94049768518</v>
      </c>
    </row>
    <row r="61" spans="1:19" ht="43.2" x14ac:dyDescent="0.3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9">
        <f t="shared" si="0"/>
        <v>11</v>
      </c>
      <c r="P61">
        <f t="shared" si="1"/>
        <v>47.91</v>
      </c>
      <c r="Q61" s="11" t="s">
        <v>8323</v>
      </c>
      <c r="R61" t="s">
        <v>8326</v>
      </c>
      <c r="S61" s="12">
        <f t="shared" si="2"/>
        <v>42452.815659722226</v>
      </c>
    </row>
    <row r="62" spans="1:19" ht="43.2" x14ac:dyDescent="0.3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9">
        <f t="shared" si="0"/>
        <v>3</v>
      </c>
      <c r="P62">
        <f t="shared" si="1"/>
        <v>47.27</v>
      </c>
      <c r="Q62" s="11" t="s">
        <v>8323</v>
      </c>
      <c r="R62" t="s">
        <v>8326</v>
      </c>
      <c r="S62" s="12">
        <f t="shared" si="2"/>
        <v>42679.958472222221</v>
      </c>
    </row>
    <row r="63" spans="1:19" ht="57.6" x14ac:dyDescent="0.3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9">
        <f t="shared" si="0"/>
        <v>20</v>
      </c>
      <c r="P63">
        <f t="shared" si="1"/>
        <v>50.4</v>
      </c>
      <c r="Q63" s="11" t="s">
        <v>8323</v>
      </c>
      <c r="R63" t="s">
        <v>8326</v>
      </c>
      <c r="S63" s="12">
        <f t="shared" si="2"/>
        <v>42531.195277777777</v>
      </c>
    </row>
    <row r="64" spans="1:19" ht="43.2" x14ac:dyDescent="0.3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9">
        <f t="shared" si="0"/>
        <v>9</v>
      </c>
      <c r="P64">
        <f t="shared" si="1"/>
        <v>29.41</v>
      </c>
      <c r="Q64" s="11" t="s">
        <v>8323</v>
      </c>
      <c r="R64" t="s">
        <v>8326</v>
      </c>
      <c r="S64" s="12">
        <f t="shared" si="2"/>
        <v>41869.714166666665</v>
      </c>
    </row>
    <row r="65" spans="1:19" ht="43.2" x14ac:dyDescent="0.3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9">
        <f t="shared" si="0"/>
        <v>17</v>
      </c>
      <c r="P65">
        <f t="shared" si="1"/>
        <v>29.24</v>
      </c>
      <c r="Q65" s="11" t="s">
        <v>8323</v>
      </c>
      <c r="R65" t="s">
        <v>8326</v>
      </c>
      <c r="S65" s="12">
        <f t="shared" si="2"/>
        <v>41950.26694444444</v>
      </c>
    </row>
    <row r="66" spans="1:19" ht="43.2" x14ac:dyDescent="0.3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9">
        <f t="shared" ref="O66:O129" si="3">ROUND(E66/D66*100,0)</f>
        <v>2</v>
      </c>
      <c r="P66">
        <f t="shared" ref="P66:P129" si="4">IFERROR(ROUND(E66/L66,2),0)</f>
        <v>163.33000000000001</v>
      </c>
      <c r="Q66" s="11" t="s">
        <v>8323</v>
      </c>
      <c r="R66" t="s">
        <v>8326</v>
      </c>
      <c r="S66" s="12">
        <f t="shared" ref="S66:S129" si="5">(((J66/60)/60)/24)+DATE(1970,1,1)</f>
        <v>42523.739212962959</v>
      </c>
    </row>
    <row r="67" spans="1:19" ht="43.2" x14ac:dyDescent="0.3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9">
        <f t="shared" si="3"/>
        <v>5</v>
      </c>
      <c r="P67">
        <f t="shared" si="4"/>
        <v>35.92</v>
      </c>
      <c r="Q67" s="11" t="s">
        <v>8323</v>
      </c>
      <c r="R67" t="s">
        <v>8326</v>
      </c>
      <c r="S67" s="12">
        <f t="shared" si="5"/>
        <v>41974.738576388889</v>
      </c>
    </row>
    <row r="68" spans="1:19" ht="57.6" x14ac:dyDescent="0.3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9">
        <f t="shared" si="3"/>
        <v>8</v>
      </c>
      <c r="P68">
        <f t="shared" si="4"/>
        <v>38.33</v>
      </c>
      <c r="Q68" s="11" t="s">
        <v>8323</v>
      </c>
      <c r="R68" t="s">
        <v>8326</v>
      </c>
      <c r="S68" s="12">
        <f t="shared" si="5"/>
        <v>41904.650578703702</v>
      </c>
    </row>
    <row r="69" spans="1:19" ht="43.2" x14ac:dyDescent="0.3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9">
        <f t="shared" si="3"/>
        <v>2</v>
      </c>
      <c r="P69">
        <f t="shared" si="4"/>
        <v>32.36</v>
      </c>
      <c r="Q69" s="11" t="s">
        <v>8323</v>
      </c>
      <c r="R69" t="s">
        <v>8326</v>
      </c>
      <c r="S69" s="12">
        <f t="shared" si="5"/>
        <v>42601.827141203699</v>
      </c>
    </row>
    <row r="70" spans="1:19" ht="57.6" x14ac:dyDescent="0.3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9">
        <f t="shared" si="3"/>
        <v>18</v>
      </c>
      <c r="P70">
        <f t="shared" si="4"/>
        <v>64.290000000000006</v>
      </c>
      <c r="Q70" s="11" t="s">
        <v>8323</v>
      </c>
      <c r="R70" t="s">
        <v>8326</v>
      </c>
      <c r="S70" s="12">
        <f t="shared" si="5"/>
        <v>41795.598923611113</v>
      </c>
    </row>
    <row r="71" spans="1:19" ht="43.2" x14ac:dyDescent="0.3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9">
        <f t="shared" si="3"/>
        <v>22</v>
      </c>
      <c r="P71">
        <f t="shared" si="4"/>
        <v>48.56</v>
      </c>
      <c r="Q71" s="11" t="s">
        <v>8323</v>
      </c>
      <c r="R71" t="s">
        <v>8326</v>
      </c>
      <c r="S71" s="12">
        <f t="shared" si="5"/>
        <v>42245.234340277777</v>
      </c>
    </row>
    <row r="72" spans="1:19" ht="57.6" x14ac:dyDescent="0.3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9">
        <f t="shared" si="3"/>
        <v>28</v>
      </c>
      <c r="P72">
        <f t="shared" si="4"/>
        <v>61</v>
      </c>
      <c r="Q72" s="11" t="s">
        <v>8323</v>
      </c>
      <c r="R72" t="s">
        <v>8326</v>
      </c>
      <c r="S72" s="12">
        <f t="shared" si="5"/>
        <v>42089.901574074072</v>
      </c>
    </row>
    <row r="73" spans="1:19" ht="43.2" x14ac:dyDescent="0.3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9">
        <f t="shared" si="3"/>
        <v>24</v>
      </c>
      <c r="P73">
        <f t="shared" si="4"/>
        <v>53.13</v>
      </c>
      <c r="Q73" s="11" t="s">
        <v>8323</v>
      </c>
      <c r="R73" t="s">
        <v>8326</v>
      </c>
      <c r="S73" s="12">
        <f t="shared" si="5"/>
        <v>42306.848854166667</v>
      </c>
    </row>
    <row r="74" spans="1:19" ht="43.2" x14ac:dyDescent="0.3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9">
        <f t="shared" si="3"/>
        <v>7</v>
      </c>
      <c r="P74">
        <f t="shared" si="4"/>
        <v>59</v>
      </c>
      <c r="Q74" s="11" t="s">
        <v>8323</v>
      </c>
      <c r="R74" t="s">
        <v>8326</v>
      </c>
      <c r="S74" s="12">
        <f t="shared" si="5"/>
        <v>42293.809212962966</v>
      </c>
    </row>
    <row r="75" spans="1:19" ht="43.2" x14ac:dyDescent="0.3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9">
        <f t="shared" si="3"/>
        <v>24</v>
      </c>
      <c r="P75">
        <f t="shared" si="4"/>
        <v>41</v>
      </c>
      <c r="Q75" s="11" t="s">
        <v>8323</v>
      </c>
      <c r="R75" t="s">
        <v>8326</v>
      </c>
      <c r="S75" s="12">
        <f t="shared" si="5"/>
        <v>42770.290590277778</v>
      </c>
    </row>
    <row r="76" spans="1:19" ht="57.6" x14ac:dyDescent="0.3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9">
        <f t="shared" si="3"/>
        <v>16</v>
      </c>
      <c r="P76">
        <f t="shared" si="4"/>
        <v>66.67</v>
      </c>
      <c r="Q76" s="11" t="s">
        <v>8323</v>
      </c>
      <c r="R76" t="s">
        <v>8326</v>
      </c>
      <c r="S76" s="12">
        <f t="shared" si="5"/>
        <v>42374.655081018514</v>
      </c>
    </row>
    <row r="77" spans="1:19" ht="43.2" x14ac:dyDescent="0.3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9">
        <f t="shared" si="3"/>
        <v>12</v>
      </c>
      <c r="P77">
        <f t="shared" si="4"/>
        <v>79.400000000000006</v>
      </c>
      <c r="Q77" s="11" t="s">
        <v>8323</v>
      </c>
      <c r="R77" t="s">
        <v>8326</v>
      </c>
      <c r="S77" s="12">
        <f t="shared" si="5"/>
        <v>42151.905717592599</v>
      </c>
    </row>
    <row r="78" spans="1:19" ht="43.2" x14ac:dyDescent="0.3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9">
        <f t="shared" si="3"/>
        <v>7</v>
      </c>
      <c r="P78">
        <f t="shared" si="4"/>
        <v>72.400000000000006</v>
      </c>
      <c r="Q78" s="11" t="s">
        <v>8323</v>
      </c>
      <c r="R78" t="s">
        <v>8326</v>
      </c>
      <c r="S78" s="12">
        <f t="shared" si="5"/>
        <v>42041.205000000002</v>
      </c>
    </row>
    <row r="79" spans="1:19" ht="43.2" x14ac:dyDescent="0.3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9">
        <f t="shared" si="3"/>
        <v>18</v>
      </c>
      <c r="P79">
        <f t="shared" si="4"/>
        <v>25.57</v>
      </c>
      <c r="Q79" s="11" t="s">
        <v>8323</v>
      </c>
      <c r="R79" t="s">
        <v>8326</v>
      </c>
      <c r="S79" s="12">
        <f t="shared" si="5"/>
        <v>41833.089756944442</v>
      </c>
    </row>
    <row r="80" spans="1:19" ht="43.2" x14ac:dyDescent="0.3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9">
        <f t="shared" si="3"/>
        <v>16</v>
      </c>
      <c r="P80">
        <f t="shared" si="4"/>
        <v>29.17</v>
      </c>
      <c r="Q80" s="11" t="s">
        <v>8323</v>
      </c>
      <c r="R80" t="s">
        <v>8326</v>
      </c>
      <c r="S80" s="12">
        <f t="shared" si="5"/>
        <v>42041.581307870365</v>
      </c>
    </row>
    <row r="81" spans="1:19" ht="43.2" x14ac:dyDescent="0.3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9">
        <f t="shared" si="3"/>
        <v>4</v>
      </c>
      <c r="P81">
        <f t="shared" si="4"/>
        <v>26.33</v>
      </c>
      <c r="Q81" s="11" t="s">
        <v>8323</v>
      </c>
      <c r="R81" t="s">
        <v>8326</v>
      </c>
      <c r="S81" s="12">
        <f t="shared" si="5"/>
        <v>42278.664965277778</v>
      </c>
    </row>
    <row r="82" spans="1:19" ht="43.2" x14ac:dyDescent="0.3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9">
        <f t="shared" si="3"/>
        <v>4</v>
      </c>
      <c r="P82">
        <f t="shared" si="4"/>
        <v>23.92</v>
      </c>
      <c r="Q82" s="11" t="s">
        <v>8323</v>
      </c>
      <c r="R82" t="s">
        <v>8326</v>
      </c>
      <c r="S82" s="12">
        <f t="shared" si="5"/>
        <v>41858.007071759261</v>
      </c>
    </row>
    <row r="83" spans="1:19" ht="43.2" x14ac:dyDescent="0.3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9">
        <f t="shared" si="3"/>
        <v>12</v>
      </c>
      <c r="P83">
        <f t="shared" si="4"/>
        <v>75.25</v>
      </c>
      <c r="Q83" s="11" t="s">
        <v>8323</v>
      </c>
      <c r="R83" t="s">
        <v>8326</v>
      </c>
      <c r="S83" s="12">
        <f t="shared" si="5"/>
        <v>41869.798726851855</v>
      </c>
    </row>
    <row r="84" spans="1:19" ht="57.6" x14ac:dyDescent="0.3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9">
        <f t="shared" si="3"/>
        <v>50</v>
      </c>
      <c r="P84">
        <f t="shared" si="4"/>
        <v>60</v>
      </c>
      <c r="Q84" s="11" t="s">
        <v>8323</v>
      </c>
      <c r="R84" t="s">
        <v>8326</v>
      </c>
      <c r="S84" s="12">
        <f t="shared" si="5"/>
        <v>42370.007766203707</v>
      </c>
    </row>
    <row r="85" spans="1:19" ht="43.2" x14ac:dyDescent="0.3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9">
        <f t="shared" si="3"/>
        <v>60</v>
      </c>
      <c r="P85">
        <f t="shared" si="4"/>
        <v>60</v>
      </c>
      <c r="Q85" s="11" t="s">
        <v>8323</v>
      </c>
      <c r="R85" t="s">
        <v>8326</v>
      </c>
      <c r="S85" s="12">
        <f t="shared" si="5"/>
        <v>42305.670914351853</v>
      </c>
    </row>
    <row r="86" spans="1:19" ht="43.2" x14ac:dyDescent="0.3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9">
        <f t="shared" si="3"/>
        <v>24</v>
      </c>
      <c r="P86">
        <f t="shared" si="4"/>
        <v>24.33</v>
      </c>
      <c r="Q86" s="11" t="s">
        <v>8323</v>
      </c>
      <c r="R86" t="s">
        <v>8326</v>
      </c>
      <c r="S86" s="12">
        <f t="shared" si="5"/>
        <v>41880.788842592592</v>
      </c>
    </row>
    <row r="87" spans="1:19" ht="43.2" x14ac:dyDescent="0.3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9">
        <f t="shared" si="3"/>
        <v>14</v>
      </c>
      <c r="P87">
        <f t="shared" si="4"/>
        <v>71.25</v>
      </c>
      <c r="Q87" s="11" t="s">
        <v>8323</v>
      </c>
      <c r="R87" t="s">
        <v>8326</v>
      </c>
      <c r="S87" s="12">
        <f t="shared" si="5"/>
        <v>42414.235879629632</v>
      </c>
    </row>
    <row r="88" spans="1:19" ht="43.2" x14ac:dyDescent="0.3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9">
        <f t="shared" si="3"/>
        <v>3</v>
      </c>
      <c r="P88">
        <f t="shared" si="4"/>
        <v>27.3</v>
      </c>
      <c r="Q88" s="11" t="s">
        <v>8323</v>
      </c>
      <c r="R88" t="s">
        <v>8326</v>
      </c>
      <c r="S88" s="12">
        <f t="shared" si="5"/>
        <v>42415.883425925931</v>
      </c>
    </row>
    <row r="89" spans="1:19" ht="43.2" x14ac:dyDescent="0.3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9">
        <f t="shared" si="3"/>
        <v>5</v>
      </c>
      <c r="P89">
        <f t="shared" si="4"/>
        <v>90.33</v>
      </c>
      <c r="Q89" s="11" t="s">
        <v>8323</v>
      </c>
      <c r="R89" t="s">
        <v>8326</v>
      </c>
      <c r="S89" s="12">
        <f t="shared" si="5"/>
        <v>42722.84474537037</v>
      </c>
    </row>
    <row r="90" spans="1:19" ht="57.6" x14ac:dyDescent="0.3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9">
        <f t="shared" si="3"/>
        <v>7</v>
      </c>
      <c r="P90">
        <f t="shared" si="4"/>
        <v>29.56</v>
      </c>
      <c r="Q90" s="11" t="s">
        <v>8323</v>
      </c>
      <c r="R90" t="s">
        <v>8326</v>
      </c>
      <c r="S90" s="12">
        <f t="shared" si="5"/>
        <v>42480.800648148142</v>
      </c>
    </row>
    <row r="91" spans="1:19" ht="57.6" x14ac:dyDescent="0.3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9">
        <f t="shared" si="3"/>
        <v>3</v>
      </c>
      <c r="P91">
        <f t="shared" si="4"/>
        <v>52.8</v>
      </c>
      <c r="Q91" s="11" t="s">
        <v>8323</v>
      </c>
      <c r="R91" t="s">
        <v>8326</v>
      </c>
      <c r="S91" s="12">
        <f t="shared" si="5"/>
        <v>42499.731701388882</v>
      </c>
    </row>
    <row r="92" spans="1:19" ht="43.2" x14ac:dyDescent="0.3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9">
        <f t="shared" si="3"/>
        <v>5</v>
      </c>
      <c r="P92">
        <f t="shared" si="4"/>
        <v>65</v>
      </c>
      <c r="Q92" s="11" t="s">
        <v>8323</v>
      </c>
      <c r="R92" t="s">
        <v>8326</v>
      </c>
      <c r="S92" s="12">
        <f t="shared" si="5"/>
        <v>41829.73715277778</v>
      </c>
    </row>
    <row r="93" spans="1:19" ht="28.8" x14ac:dyDescent="0.3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9">
        <f t="shared" si="3"/>
        <v>33</v>
      </c>
      <c r="P93">
        <f t="shared" si="4"/>
        <v>37.14</v>
      </c>
      <c r="Q93" s="11" t="s">
        <v>8323</v>
      </c>
      <c r="R93" t="s">
        <v>8326</v>
      </c>
      <c r="S93" s="12">
        <f t="shared" si="5"/>
        <v>42056.1324537037</v>
      </c>
    </row>
    <row r="94" spans="1:19" ht="43.2" x14ac:dyDescent="0.3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9">
        <f t="shared" si="3"/>
        <v>34</v>
      </c>
      <c r="P94">
        <f t="shared" si="4"/>
        <v>63</v>
      </c>
      <c r="Q94" s="11" t="s">
        <v>8323</v>
      </c>
      <c r="R94" t="s">
        <v>8326</v>
      </c>
      <c r="S94" s="12">
        <f t="shared" si="5"/>
        <v>42461.596273148149</v>
      </c>
    </row>
    <row r="95" spans="1:19" ht="43.2" x14ac:dyDescent="0.3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9">
        <f t="shared" si="3"/>
        <v>13</v>
      </c>
      <c r="P95">
        <f t="shared" si="4"/>
        <v>50.2</v>
      </c>
      <c r="Q95" s="11" t="s">
        <v>8323</v>
      </c>
      <c r="R95" t="s">
        <v>8326</v>
      </c>
      <c r="S95" s="12">
        <f t="shared" si="5"/>
        <v>42509.814108796301</v>
      </c>
    </row>
    <row r="96" spans="1:19" ht="57.6" x14ac:dyDescent="0.3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9">
        <f t="shared" si="3"/>
        <v>5</v>
      </c>
      <c r="P96">
        <f t="shared" si="4"/>
        <v>30</v>
      </c>
      <c r="Q96" s="11" t="s">
        <v>8323</v>
      </c>
      <c r="R96" t="s">
        <v>8326</v>
      </c>
      <c r="S96" s="12">
        <f t="shared" si="5"/>
        <v>42122.732499999998</v>
      </c>
    </row>
    <row r="97" spans="1:19" ht="43.2" x14ac:dyDescent="0.3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9">
        <f t="shared" si="3"/>
        <v>38</v>
      </c>
      <c r="P97">
        <f t="shared" si="4"/>
        <v>56.25</v>
      </c>
      <c r="Q97" s="11" t="s">
        <v>8323</v>
      </c>
      <c r="R97" t="s">
        <v>8326</v>
      </c>
      <c r="S97" s="12">
        <f t="shared" si="5"/>
        <v>42074.219699074078</v>
      </c>
    </row>
    <row r="98" spans="1:19" ht="43.2" x14ac:dyDescent="0.3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9">
        <f t="shared" si="3"/>
        <v>7</v>
      </c>
      <c r="P98">
        <f t="shared" si="4"/>
        <v>30.71</v>
      </c>
      <c r="Q98" s="11" t="s">
        <v>8323</v>
      </c>
      <c r="R98" t="s">
        <v>8326</v>
      </c>
      <c r="S98" s="12">
        <f t="shared" si="5"/>
        <v>42768.97084490741</v>
      </c>
    </row>
    <row r="99" spans="1:19" ht="43.2" x14ac:dyDescent="0.3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9">
        <f t="shared" si="3"/>
        <v>11</v>
      </c>
      <c r="P99">
        <f t="shared" si="4"/>
        <v>26.75</v>
      </c>
      <c r="Q99" s="11" t="s">
        <v>8323</v>
      </c>
      <c r="R99" t="s">
        <v>8326</v>
      </c>
      <c r="S99" s="12">
        <f t="shared" si="5"/>
        <v>41975.642974537041</v>
      </c>
    </row>
    <row r="100" spans="1:19" ht="57.6" x14ac:dyDescent="0.3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9">
        <f t="shared" si="3"/>
        <v>7</v>
      </c>
      <c r="P100">
        <f t="shared" si="4"/>
        <v>35.17</v>
      </c>
      <c r="Q100" s="11" t="s">
        <v>8323</v>
      </c>
      <c r="R100" t="s">
        <v>8326</v>
      </c>
      <c r="S100" s="12">
        <f t="shared" si="5"/>
        <v>42601.854699074072</v>
      </c>
    </row>
    <row r="101" spans="1:19" ht="43.2" x14ac:dyDescent="0.3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9">
        <f t="shared" si="3"/>
        <v>21</v>
      </c>
      <c r="P101">
        <f t="shared" si="4"/>
        <v>26.38</v>
      </c>
      <c r="Q101" s="11" t="s">
        <v>8323</v>
      </c>
      <c r="R101" t="s">
        <v>8326</v>
      </c>
      <c r="S101" s="12">
        <f t="shared" si="5"/>
        <v>41981.067523148144</v>
      </c>
    </row>
    <row r="102" spans="1:19" ht="43.2" x14ac:dyDescent="0.3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9">
        <f t="shared" si="3"/>
        <v>13</v>
      </c>
      <c r="P102">
        <f t="shared" si="4"/>
        <v>25.5</v>
      </c>
      <c r="Q102" s="11" t="s">
        <v>8323</v>
      </c>
      <c r="R102" t="s">
        <v>8326</v>
      </c>
      <c r="S102" s="12">
        <f t="shared" si="5"/>
        <v>41990.506377314814</v>
      </c>
    </row>
    <row r="103" spans="1:19" x14ac:dyDescent="0.3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9">
        <f t="shared" si="3"/>
        <v>2</v>
      </c>
      <c r="P103">
        <f t="shared" si="4"/>
        <v>202</v>
      </c>
      <c r="Q103" s="11" t="s">
        <v>8323</v>
      </c>
      <c r="R103" t="s">
        <v>8326</v>
      </c>
      <c r="S103" s="12">
        <f t="shared" si="5"/>
        <v>42621.389340277776</v>
      </c>
    </row>
    <row r="104" spans="1:19" ht="43.2" x14ac:dyDescent="0.3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9">
        <f t="shared" si="3"/>
        <v>10</v>
      </c>
      <c r="P104">
        <f t="shared" si="4"/>
        <v>100.5</v>
      </c>
      <c r="Q104" s="11" t="s">
        <v>8323</v>
      </c>
      <c r="R104" t="s">
        <v>8326</v>
      </c>
      <c r="S104" s="12">
        <f t="shared" si="5"/>
        <v>42020.587349537032</v>
      </c>
    </row>
    <row r="105" spans="1:19" ht="43.2" x14ac:dyDescent="0.3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9">
        <f t="shared" si="3"/>
        <v>1</v>
      </c>
      <c r="P105">
        <f t="shared" si="4"/>
        <v>100</v>
      </c>
      <c r="Q105" s="11" t="s">
        <v>8323</v>
      </c>
      <c r="R105" t="s">
        <v>8326</v>
      </c>
      <c r="S105" s="12">
        <f t="shared" si="5"/>
        <v>42067.947337962964</v>
      </c>
    </row>
    <row r="106" spans="1:19" ht="28.8" x14ac:dyDescent="0.3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9">
        <f t="shared" si="3"/>
        <v>3</v>
      </c>
      <c r="P106">
        <f t="shared" si="4"/>
        <v>39</v>
      </c>
      <c r="Q106" s="11" t="s">
        <v>8323</v>
      </c>
      <c r="R106" t="s">
        <v>8326</v>
      </c>
      <c r="S106" s="12">
        <f t="shared" si="5"/>
        <v>42031.833587962959</v>
      </c>
    </row>
    <row r="107" spans="1:19" ht="43.2" x14ac:dyDescent="0.3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9">
        <f t="shared" si="3"/>
        <v>3</v>
      </c>
      <c r="P107">
        <f t="shared" si="4"/>
        <v>23.63</v>
      </c>
      <c r="Q107" s="11" t="s">
        <v>8323</v>
      </c>
      <c r="R107" t="s">
        <v>8326</v>
      </c>
      <c r="S107" s="12">
        <f t="shared" si="5"/>
        <v>41885.221550925926</v>
      </c>
    </row>
    <row r="108" spans="1:19" ht="28.8" x14ac:dyDescent="0.3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9">
        <f t="shared" si="3"/>
        <v>0</v>
      </c>
      <c r="P108">
        <f t="shared" si="4"/>
        <v>46.25</v>
      </c>
      <c r="Q108" s="11" t="s">
        <v>8323</v>
      </c>
      <c r="R108" t="s">
        <v>8326</v>
      </c>
      <c r="S108" s="12">
        <f t="shared" si="5"/>
        <v>41948.727256944447</v>
      </c>
    </row>
    <row r="109" spans="1:19" ht="43.2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9">
        <f t="shared" si="3"/>
        <v>3</v>
      </c>
      <c r="P109">
        <f t="shared" si="4"/>
        <v>61.67</v>
      </c>
      <c r="Q109" s="11" t="s">
        <v>8323</v>
      </c>
      <c r="R109" t="s">
        <v>8326</v>
      </c>
      <c r="S109" s="12">
        <f t="shared" si="5"/>
        <v>42224.756909722222</v>
      </c>
    </row>
    <row r="110" spans="1:19" ht="57.6" x14ac:dyDescent="0.3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9">
        <f t="shared" si="3"/>
        <v>1</v>
      </c>
      <c r="P110">
        <f t="shared" si="4"/>
        <v>35.4</v>
      </c>
      <c r="Q110" s="11" t="s">
        <v>8323</v>
      </c>
      <c r="R110" t="s">
        <v>8326</v>
      </c>
      <c r="S110" s="12">
        <f t="shared" si="5"/>
        <v>42540.593530092592</v>
      </c>
    </row>
    <row r="111" spans="1:19" ht="43.2" x14ac:dyDescent="0.3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9">
        <f t="shared" si="3"/>
        <v>11</v>
      </c>
      <c r="P111">
        <f t="shared" si="4"/>
        <v>42.5</v>
      </c>
      <c r="Q111" s="11" t="s">
        <v>8323</v>
      </c>
      <c r="R111" t="s">
        <v>8326</v>
      </c>
      <c r="S111" s="12">
        <f t="shared" si="5"/>
        <v>41793.191875000004</v>
      </c>
    </row>
    <row r="112" spans="1:19" ht="43.2" x14ac:dyDescent="0.3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9">
        <f t="shared" si="3"/>
        <v>17</v>
      </c>
      <c r="P112">
        <f t="shared" si="4"/>
        <v>27.5</v>
      </c>
      <c r="Q112" s="11" t="s">
        <v>8323</v>
      </c>
      <c r="R112" t="s">
        <v>8326</v>
      </c>
      <c r="S112" s="12">
        <f t="shared" si="5"/>
        <v>42031.666898148149</v>
      </c>
    </row>
    <row r="113" spans="1:19" ht="43.2" x14ac:dyDescent="0.3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9">
        <f t="shared" si="3"/>
        <v>15</v>
      </c>
      <c r="P113">
        <f t="shared" si="4"/>
        <v>38.25</v>
      </c>
      <c r="Q113" s="11" t="s">
        <v>8323</v>
      </c>
      <c r="R113" t="s">
        <v>8326</v>
      </c>
      <c r="S113" s="12">
        <f t="shared" si="5"/>
        <v>41906.819513888891</v>
      </c>
    </row>
    <row r="114" spans="1:19" ht="43.2" x14ac:dyDescent="0.3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9">
        <f t="shared" si="3"/>
        <v>21</v>
      </c>
      <c r="P114">
        <f t="shared" si="4"/>
        <v>37.5</v>
      </c>
      <c r="Q114" s="11" t="s">
        <v>8323</v>
      </c>
      <c r="R114" t="s">
        <v>8326</v>
      </c>
      <c r="S114" s="12">
        <f t="shared" si="5"/>
        <v>42297.691006944442</v>
      </c>
    </row>
    <row r="115" spans="1:19" ht="43.2" x14ac:dyDescent="0.3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9">
        <f t="shared" si="3"/>
        <v>5</v>
      </c>
      <c r="P115">
        <f t="shared" si="4"/>
        <v>24.33</v>
      </c>
      <c r="Q115" s="11" t="s">
        <v>8323</v>
      </c>
      <c r="R115" t="s">
        <v>8326</v>
      </c>
      <c r="S115" s="12">
        <f t="shared" si="5"/>
        <v>42165.037581018521</v>
      </c>
    </row>
    <row r="116" spans="1:19" ht="43.2" x14ac:dyDescent="0.3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9">
        <f t="shared" si="3"/>
        <v>27</v>
      </c>
      <c r="P116">
        <f t="shared" si="4"/>
        <v>22.83</v>
      </c>
      <c r="Q116" s="11" t="s">
        <v>8323</v>
      </c>
      <c r="R116" t="s">
        <v>8326</v>
      </c>
      <c r="S116" s="12">
        <f t="shared" si="5"/>
        <v>42475.848067129627</v>
      </c>
    </row>
    <row r="117" spans="1:19" ht="43.2" x14ac:dyDescent="0.3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9">
        <f t="shared" si="3"/>
        <v>1</v>
      </c>
      <c r="P117">
        <f t="shared" si="4"/>
        <v>22.67</v>
      </c>
      <c r="Q117" s="11" t="s">
        <v>8323</v>
      </c>
      <c r="R117" t="s">
        <v>8326</v>
      </c>
      <c r="S117" s="12">
        <f t="shared" si="5"/>
        <v>41811.536180555559</v>
      </c>
    </row>
    <row r="118" spans="1:19" ht="43.2" x14ac:dyDescent="0.3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s="9">
        <f t="shared" si="3"/>
        <v>0</v>
      </c>
      <c r="P118">
        <f t="shared" si="4"/>
        <v>33.75</v>
      </c>
      <c r="Q118" s="11" t="s">
        <v>8323</v>
      </c>
      <c r="R118" t="s">
        <v>8326</v>
      </c>
      <c r="S118" s="12">
        <f t="shared" si="5"/>
        <v>41863.359282407408</v>
      </c>
    </row>
    <row r="119" spans="1:19" ht="43.2" x14ac:dyDescent="0.3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s="9">
        <f t="shared" si="3"/>
        <v>5</v>
      </c>
      <c r="P119">
        <f t="shared" si="4"/>
        <v>27</v>
      </c>
      <c r="Q119" s="11" t="s">
        <v>8323</v>
      </c>
      <c r="R119" t="s">
        <v>8326</v>
      </c>
      <c r="S119" s="12">
        <f t="shared" si="5"/>
        <v>42136.092488425929</v>
      </c>
    </row>
    <row r="120" spans="1:19" ht="28.8" x14ac:dyDescent="0.3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9">
        <f t="shared" si="3"/>
        <v>33</v>
      </c>
      <c r="P120">
        <f t="shared" si="4"/>
        <v>26</v>
      </c>
      <c r="Q120" s="11" t="s">
        <v>8323</v>
      </c>
      <c r="R120" t="s">
        <v>8326</v>
      </c>
      <c r="S120" s="12">
        <f t="shared" si="5"/>
        <v>42047.07640046296</v>
      </c>
    </row>
    <row r="121" spans="1:19" ht="43.2" x14ac:dyDescent="0.3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9">
        <f t="shared" si="3"/>
        <v>6</v>
      </c>
      <c r="P121">
        <f t="shared" si="4"/>
        <v>42</v>
      </c>
      <c r="Q121" s="11" t="s">
        <v>8323</v>
      </c>
      <c r="R121" t="s">
        <v>8326</v>
      </c>
      <c r="S121" s="12">
        <f t="shared" si="5"/>
        <v>42053.722060185188</v>
      </c>
    </row>
    <row r="122" spans="1:19" ht="43.2" x14ac:dyDescent="0.3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s="9">
        <f t="shared" si="3"/>
        <v>1</v>
      </c>
      <c r="P122">
        <f t="shared" si="4"/>
        <v>62.5</v>
      </c>
      <c r="Q122" s="11" t="s">
        <v>8323</v>
      </c>
      <c r="R122" t="s">
        <v>8326</v>
      </c>
      <c r="S122" s="12">
        <f t="shared" si="5"/>
        <v>41878.911550925928</v>
      </c>
    </row>
    <row r="123" spans="1:19" ht="43.2" x14ac:dyDescent="0.3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s="9">
        <f t="shared" si="3"/>
        <v>1</v>
      </c>
      <c r="P123">
        <f t="shared" si="4"/>
        <v>62.5</v>
      </c>
      <c r="Q123" s="11" t="s">
        <v>8323</v>
      </c>
      <c r="R123" t="s">
        <v>8326</v>
      </c>
      <c r="S123" s="12">
        <f t="shared" si="5"/>
        <v>41843.775011574071</v>
      </c>
    </row>
    <row r="124" spans="1:19" ht="43.2" x14ac:dyDescent="0.3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9">
        <f t="shared" si="3"/>
        <v>1</v>
      </c>
      <c r="P124">
        <f t="shared" si="4"/>
        <v>13.11</v>
      </c>
      <c r="Q124" s="11" t="s">
        <v>8323</v>
      </c>
      <c r="R124" t="s">
        <v>8326</v>
      </c>
      <c r="S124" s="12">
        <f t="shared" si="5"/>
        <v>41977.004976851851</v>
      </c>
    </row>
    <row r="125" spans="1:19" ht="43.2" x14ac:dyDescent="0.3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9">
        <f t="shared" si="3"/>
        <v>2</v>
      </c>
      <c r="P125">
        <f t="shared" si="4"/>
        <v>27.5</v>
      </c>
      <c r="Q125" s="11" t="s">
        <v>8323</v>
      </c>
      <c r="R125" t="s">
        <v>8326</v>
      </c>
      <c r="S125" s="12">
        <f t="shared" si="5"/>
        <v>41991.022488425922</v>
      </c>
    </row>
    <row r="126" spans="1:19" ht="43.2" x14ac:dyDescent="0.3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9">
        <f t="shared" si="3"/>
        <v>1</v>
      </c>
      <c r="P126">
        <f t="shared" si="4"/>
        <v>52.5</v>
      </c>
      <c r="Q126" s="11" t="s">
        <v>8323</v>
      </c>
      <c r="R126" t="s">
        <v>8326</v>
      </c>
      <c r="S126" s="12">
        <f t="shared" si="5"/>
        <v>41856.672152777777</v>
      </c>
    </row>
    <row r="127" spans="1:19" ht="43.2" x14ac:dyDescent="0.3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9">
        <f t="shared" si="3"/>
        <v>3</v>
      </c>
      <c r="P127">
        <f t="shared" si="4"/>
        <v>50.5</v>
      </c>
      <c r="Q127" s="11" t="s">
        <v>8323</v>
      </c>
      <c r="R127" t="s">
        <v>8326</v>
      </c>
      <c r="S127" s="12">
        <f t="shared" si="5"/>
        <v>42615.142870370371</v>
      </c>
    </row>
    <row r="128" spans="1:19" ht="43.2" x14ac:dyDescent="0.3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s="9">
        <f t="shared" si="3"/>
        <v>2</v>
      </c>
      <c r="P128">
        <f t="shared" si="4"/>
        <v>25</v>
      </c>
      <c r="Q128" s="11" t="s">
        <v>8323</v>
      </c>
      <c r="R128" t="s">
        <v>8326</v>
      </c>
      <c r="S128" s="12">
        <f t="shared" si="5"/>
        <v>41858.214629629627</v>
      </c>
    </row>
    <row r="129" spans="1:19" x14ac:dyDescent="0.3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s="9">
        <f t="shared" si="3"/>
        <v>5</v>
      </c>
      <c r="P129">
        <f t="shared" si="4"/>
        <v>100</v>
      </c>
      <c r="Q129" s="11" t="s">
        <v>8323</v>
      </c>
      <c r="R129" t="s">
        <v>8326</v>
      </c>
      <c r="S129" s="12">
        <f t="shared" si="5"/>
        <v>41914.590011574073</v>
      </c>
    </row>
    <row r="130" spans="1:19" ht="43.2" x14ac:dyDescent="0.3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9">
        <f t="shared" ref="O130:O193" si="6">ROUND(E130/D130*100,0)</f>
        <v>10</v>
      </c>
      <c r="P130">
        <f t="shared" ref="P130:P193" si="7">IFERROR(ROUND(E130/L130,2),0)</f>
        <v>100</v>
      </c>
      <c r="Q130" s="11" t="s">
        <v>8323</v>
      </c>
      <c r="R130" t="s">
        <v>8326</v>
      </c>
      <c r="S130" s="12">
        <f t="shared" ref="S130:S193" si="8">(((J130/60)/60)/24)+DATE(1970,1,1)</f>
        <v>42203.677766203706</v>
      </c>
    </row>
    <row r="131" spans="1:19" ht="43.2" x14ac:dyDescent="0.3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9">
        <f t="shared" si="6"/>
        <v>10</v>
      </c>
      <c r="P131">
        <f t="shared" si="7"/>
        <v>16.670000000000002</v>
      </c>
      <c r="Q131" s="11" t="s">
        <v>8323</v>
      </c>
      <c r="R131" t="s">
        <v>8326</v>
      </c>
      <c r="S131" s="12">
        <f t="shared" si="8"/>
        <v>42188.83293981482</v>
      </c>
    </row>
    <row r="132" spans="1:19" ht="43.2" x14ac:dyDescent="0.3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9">
        <f t="shared" si="6"/>
        <v>17</v>
      </c>
      <c r="P132">
        <f t="shared" si="7"/>
        <v>33.33</v>
      </c>
      <c r="Q132" s="11" t="s">
        <v>8323</v>
      </c>
      <c r="R132" t="s">
        <v>8326</v>
      </c>
      <c r="S132" s="12">
        <f t="shared" si="8"/>
        <v>42057.190960648149</v>
      </c>
    </row>
    <row r="133" spans="1:19" ht="28.8" x14ac:dyDescent="0.3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s="9">
        <f t="shared" si="6"/>
        <v>20</v>
      </c>
      <c r="P133">
        <f t="shared" si="7"/>
        <v>100</v>
      </c>
      <c r="Q133" s="11" t="s">
        <v>8323</v>
      </c>
      <c r="R133" t="s">
        <v>8326</v>
      </c>
      <c r="S133" s="12">
        <f t="shared" si="8"/>
        <v>42125.644467592589</v>
      </c>
    </row>
    <row r="134" spans="1:19" ht="43.2" x14ac:dyDescent="0.3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9">
        <f t="shared" si="6"/>
        <v>2</v>
      </c>
      <c r="P134">
        <f t="shared" si="7"/>
        <v>15.83</v>
      </c>
      <c r="Q134" s="11" t="s">
        <v>8323</v>
      </c>
      <c r="R134" t="s">
        <v>8326</v>
      </c>
      <c r="S134" s="12">
        <f t="shared" si="8"/>
        <v>41781.045173611114</v>
      </c>
    </row>
    <row r="135" spans="1:19" ht="43.2" x14ac:dyDescent="0.3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9">
        <f t="shared" si="6"/>
        <v>3</v>
      </c>
      <c r="P135">
        <f t="shared" si="7"/>
        <v>23.75</v>
      </c>
      <c r="Q135" s="11" t="s">
        <v>8323</v>
      </c>
      <c r="R135" t="s">
        <v>8326</v>
      </c>
      <c r="S135" s="12">
        <f t="shared" si="8"/>
        <v>42446.060694444444</v>
      </c>
    </row>
    <row r="136" spans="1:19" ht="43.2" x14ac:dyDescent="0.3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9">
        <f t="shared" si="6"/>
        <v>3</v>
      </c>
      <c r="P136">
        <f t="shared" si="7"/>
        <v>15.67</v>
      </c>
      <c r="Q136" s="11" t="s">
        <v>8323</v>
      </c>
      <c r="R136" t="s">
        <v>8326</v>
      </c>
      <c r="S136" s="12">
        <f t="shared" si="8"/>
        <v>42029.135879629626</v>
      </c>
    </row>
    <row r="137" spans="1:19" ht="57.6" x14ac:dyDescent="0.3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9">
        <f t="shared" si="6"/>
        <v>11</v>
      </c>
      <c r="P137">
        <f t="shared" si="7"/>
        <v>40</v>
      </c>
      <c r="Q137" s="11" t="s">
        <v>8323</v>
      </c>
      <c r="R137" t="s">
        <v>8326</v>
      </c>
      <c r="S137" s="12">
        <f t="shared" si="8"/>
        <v>42497.070775462969</v>
      </c>
    </row>
    <row r="138" spans="1:19" ht="57.6" x14ac:dyDescent="0.3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9">
        <f t="shared" si="6"/>
        <v>0</v>
      </c>
      <c r="P138">
        <f t="shared" si="7"/>
        <v>23.33</v>
      </c>
      <c r="Q138" s="11" t="s">
        <v>8323</v>
      </c>
      <c r="R138" t="s">
        <v>8326</v>
      </c>
      <c r="S138" s="12">
        <f t="shared" si="8"/>
        <v>42123.648831018523</v>
      </c>
    </row>
    <row r="139" spans="1:19" ht="43.2" x14ac:dyDescent="0.3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9">
        <f t="shared" si="6"/>
        <v>9</v>
      </c>
      <c r="P139">
        <f t="shared" si="7"/>
        <v>16.25</v>
      </c>
      <c r="Q139" s="11" t="s">
        <v>8323</v>
      </c>
      <c r="R139" t="s">
        <v>8326</v>
      </c>
      <c r="S139" s="12">
        <f t="shared" si="8"/>
        <v>41834.135370370372</v>
      </c>
    </row>
    <row r="140" spans="1:19" ht="43.2" x14ac:dyDescent="0.3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9">
        <f t="shared" si="6"/>
        <v>8</v>
      </c>
      <c r="P140">
        <f t="shared" si="7"/>
        <v>10.17</v>
      </c>
      <c r="Q140" s="11" t="s">
        <v>8323</v>
      </c>
      <c r="R140" t="s">
        <v>8326</v>
      </c>
      <c r="S140" s="12">
        <f t="shared" si="8"/>
        <v>42020.768634259264</v>
      </c>
    </row>
    <row r="141" spans="1:19" ht="43.2" x14ac:dyDescent="0.3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9">
        <f t="shared" si="6"/>
        <v>1</v>
      </c>
      <c r="P141">
        <f t="shared" si="7"/>
        <v>20</v>
      </c>
      <c r="Q141" s="11" t="s">
        <v>8323</v>
      </c>
      <c r="R141" t="s">
        <v>8326</v>
      </c>
      <c r="S141" s="12">
        <f t="shared" si="8"/>
        <v>42295.891828703709</v>
      </c>
    </row>
    <row r="142" spans="1:19" ht="43.2" x14ac:dyDescent="0.3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9">
        <f t="shared" si="6"/>
        <v>2</v>
      </c>
      <c r="P142">
        <f t="shared" si="7"/>
        <v>59</v>
      </c>
      <c r="Q142" s="11" t="s">
        <v>8323</v>
      </c>
      <c r="R142" t="s">
        <v>8326</v>
      </c>
      <c r="S142" s="12">
        <f t="shared" si="8"/>
        <v>42767.031678240746</v>
      </c>
    </row>
    <row r="143" spans="1:19" ht="43.2" x14ac:dyDescent="0.3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9">
        <f t="shared" si="6"/>
        <v>0</v>
      </c>
      <c r="P143">
        <f t="shared" si="7"/>
        <v>18.329999999999998</v>
      </c>
      <c r="Q143" s="11" t="s">
        <v>8323</v>
      </c>
      <c r="R143" t="s">
        <v>8326</v>
      </c>
      <c r="S143" s="12">
        <f t="shared" si="8"/>
        <v>41784.789687500001</v>
      </c>
    </row>
    <row r="144" spans="1:19" ht="43.2" x14ac:dyDescent="0.3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9">
        <f t="shared" si="6"/>
        <v>9</v>
      </c>
      <c r="P144">
        <f t="shared" si="7"/>
        <v>8.5</v>
      </c>
      <c r="Q144" s="11" t="s">
        <v>8323</v>
      </c>
      <c r="R144" t="s">
        <v>8326</v>
      </c>
      <c r="S144" s="12">
        <f t="shared" si="8"/>
        <v>41826.61954861111</v>
      </c>
    </row>
    <row r="145" spans="1:19" ht="72" x14ac:dyDescent="0.3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s="9">
        <f t="shared" si="6"/>
        <v>1</v>
      </c>
      <c r="P145">
        <f t="shared" si="7"/>
        <v>25</v>
      </c>
      <c r="Q145" s="11" t="s">
        <v>8323</v>
      </c>
      <c r="R145" t="s">
        <v>8326</v>
      </c>
      <c r="S145" s="12">
        <f t="shared" si="8"/>
        <v>41940.587233796294</v>
      </c>
    </row>
    <row r="146" spans="1:19" ht="57.6" x14ac:dyDescent="0.3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9">
        <f t="shared" si="6"/>
        <v>1</v>
      </c>
      <c r="P146">
        <f t="shared" si="7"/>
        <v>50</v>
      </c>
      <c r="Q146" s="11" t="s">
        <v>8323</v>
      </c>
      <c r="R146" t="s">
        <v>8326</v>
      </c>
      <c r="S146" s="12">
        <f t="shared" si="8"/>
        <v>42570.850381944445</v>
      </c>
    </row>
    <row r="147" spans="1:19" ht="43.2" x14ac:dyDescent="0.3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s="9">
        <f t="shared" si="6"/>
        <v>5</v>
      </c>
      <c r="P147">
        <f t="shared" si="7"/>
        <v>50</v>
      </c>
      <c r="Q147" s="11" t="s">
        <v>8323</v>
      </c>
      <c r="R147" t="s">
        <v>8326</v>
      </c>
      <c r="S147" s="12">
        <f t="shared" si="8"/>
        <v>42032.250208333338</v>
      </c>
    </row>
    <row r="148" spans="1:19" ht="43.2" x14ac:dyDescent="0.3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9">
        <f t="shared" si="6"/>
        <v>5</v>
      </c>
      <c r="P148">
        <f t="shared" si="7"/>
        <v>9.4</v>
      </c>
      <c r="Q148" s="11" t="s">
        <v>8323</v>
      </c>
      <c r="R148" t="s">
        <v>8326</v>
      </c>
      <c r="S148" s="12">
        <f t="shared" si="8"/>
        <v>42304.940960648149</v>
      </c>
    </row>
    <row r="149" spans="1:19" ht="57.6" x14ac:dyDescent="0.3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9">
        <f t="shared" si="6"/>
        <v>1</v>
      </c>
      <c r="P149">
        <f t="shared" si="7"/>
        <v>22.5</v>
      </c>
      <c r="Q149" s="11" t="s">
        <v>8323</v>
      </c>
      <c r="R149" t="s">
        <v>8326</v>
      </c>
      <c r="S149" s="12">
        <f t="shared" si="8"/>
        <v>41801.711550925924</v>
      </c>
    </row>
    <row r="150" spans="1:19" ht="43.2" x14ac:dyDescent="0.3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9">
        <f t="shared" si="6"/>
        <v>1</v>
      </c>
      <c r="P150">
        <f t="shared" si="7"/>
        <v>22.5</v>
      </c>
      <c r="Q150" s="11" t="s">
        <v>8323</v>
      </c>
      <c r="R150" t="s">
        <v>8326</v>
      </c>
      <c r="S150" s="12">
        <f t="shared" si="8"/>
        <v>42627.955104166671</v>
      </c>
    </row>
    <row r="151" spans="1:19" ht="43.2" x14ac:dyDescent="0.3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9">
        <f t="shared" si="6"/>
        <v>2</v>
      </c>
      <c r="P151">
        <f t="shared" si="7"/>
        <v>11.25</v>
      </c>
      <c r="Q151" s="11" t="s">
        <v>8323</v>
      </c>
      <c r="R151" t="s">
        <v>8326</v>
      </c>
      <c r="S151" s="12">
        <f t="shared" si="8"/>
        <v>42342.845555555556</v>
      </c>
    </row>
    <row r="152" spans="1:19" ht="43.2" x14ac:dyDescent="0.3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9">
        <f t="shared" si="6"/>
        <v>2</v>
      </c>
      <c r="P152">
        <f t="shared" si="7"/>
        <v>10.25</v>
      </c>
      <c r="Q152" s="11" t="s">
        <v>8323</v>
      </c>
      <c r="R152" t="s">
        <v>8326</v>
      </c>
      <c r="S152" s="12">
        <f t="shared" si="8"/>
        <v>41883.916678240741</v>
      </c>
    </row>
    <row r="153" spans="1:19" ht="43.2" x14ac:dyDescent="0.3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9">
        <f t="shared" si="6"/>
        <v>1</v>
      </c>
      <c r="P153">
        <f t="shared" si="7"/>
        <v>20</v>
      </c>
      <c r="Q153" s="11" t="s">
        <v>8323</v>
      </c>
      <c r="R153" t="s">
        <v>8326</v>
      </c>
      <c r="S153" s="12">
        <f t="shared" si="8"/>
        <v>41872.807696759257</v>
      </c>
    </row>
    <row r="154" spans="1:19" ht="43.2" x14ac:dyDescent="0.3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9">
        <f t="shared" si="6"/>
        <v>1</v>
      </c>
      <c r="P154">
        <f t="shared" si="7"/>
        <v>9.75</v>
      </c>
      <c r="Q154" s="11" t="s">
        <v>8323</v>
      </c>
      <c r="R154" t="s">
        <v>8326</v>
      </c>
      <c r="S154" s="12">
        <f t="shared" si="8"/>
        <v>42196.166874999995</v>
      </c>
    </row>
    <row r="155" spans="1:19" ht="28.8" x14ac:dyDescent="0.3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9">
        <f t="shared" si="6"/>
        <v>4</v>
      </c>
      <c r="P155">
        <f t="shared" si="7"/>
        <v>9.5</v>
      </c>
      <c r="Q155" s="11" t="s">
        <v>8323</v>
      </c>
      <c r="R155" t="s">
        <v>8326</v>
      </c>
      <c r="S155" s="12">
        <f t="shared" si="8"/>
        <v>41975.124340277776</v>
      </c>
    </row>
    <row r="156" spans="1:19" ht="43.2" x14ac:dyDescent="0.3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9">
        <f t="shared" si="6"/>
        <v>1</v>
      </c>
      <c r="P156">
        <f t="shared" si="7"/>
        <v>18.5</v>
      </c>
      <c r="Q156" s="11" t="s">
        <v>8323</v>
      </c>
      <c r="R156" t="s">
        <v>8326</v>
      </c>
      <c r="S156" s="12">
        <f t="shared" si="8"/>
        <v>42078.34520833334</v>
      </c>
    </row>
    <row r="157" spans="1:19" ht="43.2" x14ac:dyDescent="0.3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9">
        <f t="shared" si="6"/>
        <v>1</v>
      </c>
      <c r="P157">
        <f t="shared" si="7"/>
        <v>34.950000000000003</v>
      </c>
      <c r="Q157" s="11" t="s">
        <v>8323</v>
      </c>
      <c r="R157" t="s">
        <v>8326</v>
      </c>
      <c r="S157" s="12">
        <f t="shared" si="8"/>
        <v>42718.963599537034</v>
      </c>
    </row>
    <row r="158" spans="1:19" ht="28.8" x14ac:dyDescent="0.3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9">
        <f t="shared" si="6"/>
        <v>2</v>
      </c>
      <c r="P158">
        <f t="shared" si="7"/>
        <v>8</v>
      </c>
      <c r="Q158" s="11" t="s">
        <v>8323</v>
      </c>
      <c r="R158" t="s">
        <v>8326</v>
      </c>
      <c r="S158" s="12">
        <f t="shared" si="8"/>
        <v>42230.08116898148</v>
      </c>
    </row>
    <row r="159" spans="1:19" ht="43.2" x14ac:dyDescent="0.3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9">
        <f t="shared" si="6"/>
        <v>3</v>
      </c>
      <c r="P159">
        <f t="shared" si="7"/>
        <v>10.67</v>
      </c>
      <c r="Q159" s="11" t="s">
        <v>8323</v>
      </c>
      <c r="R159" t="s">
        <v>8326</v>
      </c>
      <c r="S159" s="12">
        <f t="shared" si="8"/>
        <v>42209.67288194444</v>
      </c>
    </row>
    <row r="160" spans="1:19" ht="43.2" x14ac:dyDescent="0.3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9">
        <f t="shared" si="6"/>
        <v>0</v>
      </c>
      <c r="P160">
        <f t="shared" si="7"/>
        <v>29</v>
      </c>
      <c r="Q160" s="11" t="s">
        <v>8323</v>
      </c>
      <c r="R160" t="s">
        <v>8326</v>
      </c>
      <c r="S160" s="12">
        <f t="shared" si="8"/>
        <v>42359.725243055553</v>
      </c>
    </row>
    <row r="161" spans="1:19" ht="43.2" x14ac:dyDescent="0.3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9">
        <f t="shared" si="6"/>
        <v>1</v>
      </c>
      <c r="P161">
        <f t="shared" si="7"/>
        <v>7.25</v>
      </c>
      <c r="Q161" s="11" t="s">
        <v>8323</v>
      </c>
      <c r="R161" t="s">
        <v>8326</v>
      </c>
      <c r="S161" s="12">
        <f t="shared" si="8"/>
        <v>42417.675879629634</v>
      </c>
    </row>
    <row r="162" spans="1:19" ht="28.8" x14ac:dyDescent="0.3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9">
        <f t="shared" si="6"/>
        <v>1</v>
      </c>
      <c r="P162">
        <f t="shared" si="7"/>
        <v>6.75</v>
      </c>
      <c r="Q162" s="11" t="s">
        <v>8323</v>
      </c>
      <c r="R162" t="s">
        <v>8326</v>
      </c>
      <c r="S162" s="12">
        <f t="shared" si="8"/>
        <v>41833.951516203706</v>
      </c>
    </row>
    <row r="163" spans="1:19" ht="43.2" x14ac:dyDescent="0.3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9">
        <f t="shared" si="6"/>
        <v>0</v>
      </c>
      <c r="P163">
        <f t="shared" si="7"/>
        <v>13</v>
      </c>
      <c r="Q163" s="11" t="s">
        <v>8323</v>
      </c>
      <c r="R163" t="s">
        <v>8326</v>
      </c>
      <c r="S163" s="12">
        <f t="shared" si="8"/>
        <v>41848.84002314815</v>
      </c>
    </row>
    <row r="164" spans="1:19" ht="57.6" x14ac:dyDescent="0.3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9">
        <f t="shared" si="6"/>
        <v>1</v>
      </c>
      <c r="P164">
        <f t="shared" si="7"/>
        <v>13</v>
      </c>
      <c r="Q164" s="11" t="s">
        <v>8323</v>
      </c>
      <c r="R164" t="s">
        <v>8326</v>
      </c>
      <c r="S164" s="12">
        <f t="shared" si="8"/>
        <v>42021.301192129627</v>
      </c>
    </row>
    <row r="165" spans="1:19" ht="43.2" x14ac:dyDescent="0.3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s="9">
        <f t="shared" si="6"/>
        <v>0</v>
      </c>
      <c r="P165">
        <f t="shared" si="7"/>
        <v>25</v>
      </c>
      <c r="Q165" s="11" t="s">
        <v>8323</v>
      </c>
      <c r="R165" t="s">
        <v>8326</v>
      </c>
      <c r="S165" s="12">
        <f t="shared" si="8"/>
        <v>42210.439768518518</v>
      </c>
    </row>
    <row r="166" spans="1:19" ht="43.2" x14ac:dyDescent="0.3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s="9">
        <f t="shared" si="6"/>
        <v>0</v>
      </c>
      <c r="P166">
        <f t="shared" si="7"/>
        <v>25</v>
      </c>
      <c r="Q166" s="11" t="s">
        <v>8323</v>
      </c>
      <c r="R166" t="s">
        <v>8326</v>
      </c>
      <c r="S166" s="12">
        <f t="shared" si="8"/>
        <v>42243.790393518517</v>
      </c>
    </row>
    <row r="167" spans="1:19" ht="57.6" x14ac:dyDescent="0.3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s="9">
        <f t="shared" si="6"/>
        <v>0</v>
      </c>
      <c r="P167">
        <f t="shared" si="7"/>
        <v>25</v>
      </c>
      <c r="Q167" s="11" t="s">
        <v>8323</v>
      </c>
      <c r="R167" t="s">
        <v>8326</v>
      </c>
      <c r="S167" s="12">
        <f t="shared" si="8"/>
        <v>42479.039212962962</v>
      </c>
    </row>
    <row r="168" spans="1:19" x14ac:dyDescent="0.3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9">
        <f t="shared" si="6"/>
        <v>1</v>
      </c>
      <c r="P168">
        <f t="shared" si="7"/>
        <v>12.5</v>
      </c>
      <c r="Q168" s="11" t="s">
        <v>8323</v>
      </c>
      <c r="R168" t="s">
        <v>8326</v>
      </c>
      <c r="S168" s="12">
        <f t="shared" si="8"/>
        <v>41953.773090277777</v>
      </c>
    </row>
    <row r="169" spans="1:19" ht="57.6" x14ac:dyDescent="0.3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9">
        <f t="shared" si="6"/>
        <v>1</v>
      </c>
      <c r="P169">
        <f t="shared" si="7"/>
        <v>25</v>
      </c>
      <c r="Q169" s="11" t="s">
        <v>8323</v>
      </c>
      <c r="R169" t="s">
        <v>8326</v>
      </c>
      <c r="S169" s="12">
        <f t="shared" si="8"/>
        <v>42439.702314814815</v>
      </c>
    </row>
    <row r="170" spans="1:19" ht="43.2" x14ac:dyDescent="0.3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s="9">
        <f t="shared" si="6"/>
        <v>1</v>
      </c>
      <c r="P170">
        <f t="shared" si="7"/>
        <v>25</v>
      </c>
      <c r="Q170" s="11" t="s">
        <v>8323</v>
      </c>
      <c r="R170" t="s">
        <v>8326</v>
      </c>
      <c r="S170" s="12">
        <f t="shared" si="8"/>
        <v>42317.826377314821</v>
      </c>
    </row>
    <row r="171" spans="1:19" ht="57.6" x14ac:dyDescent="0.3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s="9">
        <f t="shared" si="6"/>
        <v>3</v>
      </c>
      <c r="P171">
        <f t="shared" si="7"/>
        <v>25</v>
      </c>
      <c r="Q171" s="11" t="s">
        <v>8323</v>
      </c>
      <c r="R171" t="s">
        <v>8326</v>
      </c>
      <c r="S171" s="12">
        <f t="shared" si="8"/>
        <v>42059.970729166671</v>
      </c>
    </row>
    <row r="172" spans="1:19" ht="43.2" x14ac:dyDescent="0.3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s="9">
        <f t="shared" si="6"/>
        <v>2</v>
      </c>
      <c r="P172">
        <f t="shared" si="7"/>
        <v>5.75</v>
      </c>
      <c r="Q172" s="11" t="s">
        <v>8323</v>
      </c>
      <c r="R172" t="s">
        <v>8326</v>
      </c>
      <c r="S172" s="12">
        <f t="shared" si="8"/>
        <v>41879.043530092589</v>
      </c>
    </row>
    <row r="173" spans="1:19" ht="43.2" x14ac:dyDescent="0.3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s="9">
        <f t="shared" si="6"/>
        <v>5</v>
      </c>
      <c r="P173">
        <f t="shared" si="7"/>
        <v>5.75</v>
      </c>
      <c r="Q173" s="11" t="s">
        <v>8323</v>
      </c>
      <c r="R173" t="s">
        <v>8326</v>
      </c>
      <c r="S173" s="12">
        <f t="shared" si="8"/>
        <v>41811.555462962962</v>
      </c>
    </row>
    <row r="174" spans="1:19" ht="43.2" x14ac:dyDescent="0.3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s="9">
        <f t="shared" si="6"/>
        <v>0</v>
      </c>
      <c r="P174">
        <f t="shared" si="7"/>
        <v>7</v>
      </c>
      <c r="Q174" s="11" t="s">
        <v>8323</v>
      </c>
      <c r="R174" t="s">
        <v>8326</v>
      </c>
      <c r="S174" s="12">
        <f t="shared" si="8"/>
        <v>41995.084074074075</v>
      </c>
    </row>
    <row r="175" spans="1:19" ht="43.2" x14ac:dyDescent="0.3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9">
        <f t="shared" si="6"/>
        <v>1</v>
      </c>
      <c r="P175">
        <f t="shared" si="7"/>
        <v>7</v>
      </c>
      <c r="Q175" s="11" t="s">
        <v>8323</v>
      </c>
      <c r="R175" t="s">
        <v>8326</v>
      </c>
      <c r="S175" s="12">
        <f t="shared" si="8"/>
        <v>41831.742962962962</v>
      </c>
    </row>
    <row r="176" spans="1:19" ht="43.2" x14ac:dyDescent="0.3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s="9">
        <f t="shared" si="6"/>
        <v>0</v>
      </c>
      <c r="P176">
        <f t="shared" si="7"/>
        <v>20</v>
      </c>
      <c r="Q176" s="11" t="s">
        <v>8323</v>
      </c>
      <c r="R176" t="s">
        <v>8326</v>
      </c>
      <c r="S176" s="12">
        <f t="shared" si="8"/>
        <v>41929.266215277778</v>
      </c>
    </row>
    <row r="177" spans="1:19" ht="43.2" x14ac:dyDescent="0.3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s="9">
        <f t="shared" si="6"/>
        <v>0</v>
      </c>
      <c r="P177">
        <f t="shared" si="7"/>
        <v>20</v>
      </c>
      <c r="Q177" s="11" t="s">
        <v>8323</v>
      </c>
      <c r="R177" t="s">
        <v>8326</v>
      </c>
      <c r="S177" s="12">
        <f t="shared" si="8"/>
        <v>42039.194988425923</v>
      </c>
    </row>
    <row r="178" spans="1:19" ht="43.2" x14ac:dyDescent="0.3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9">
        <f t="shared" si="6"/>
        <v>0</v>
      </c>
      <c r="P178">
        <f t="shared" si="7"/>
        <v>20</v>
      </c>
      <c r="Q178" s="11" t="s">
        <v>8323</v>
      </c>
      <c r="R178" t="s">
        <v>8326</v>
      </c>
      <c r="S178" s="12">
        <f t="shared" si="8"/>
        <v>41831.675034722226</v>
      </c>
    </row>
    <row r="179" spans="1:19" ht="43.2" x14ac:dyDescent="0.3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s="9">
        <f t="shared" si="6"/>
        <v>0</v>
      </c>
      <c r="P179">
        <f t="shared" si="7"/>
        <v>10</v>
      </c>
      <c r="Q179" s="11" t="s">
        <v>8323</v>
      </c>
      <c r="R179" t="s">
        <v>8326</v>
      </c>
      <c r="S179" s="12">
        <f t="shared" si="8"/>
        <v>42065.190694444449</v>
      </c>
    </row>
    <row r="180" spans="1:19" ht="43.2" x14ac:dyDescent="0.3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9">
        <f t="shared" si="6"/>
        <v>0</v>
      </c>
      <c r="P180">
        <f t="shared" si="7"/>
        <v>16</v>
      </c>
      <c r="Q180" s="11" t="s">
        <v>8323</v>
      </c>
      <c r="R180" t="s">
        <v>8326</v>
      </c>
      <c r="S180" s="12">
        <f t="shared" si="8"/>
        <v>42169.958506944444</v>
      </c>
    </row>
    <row r="181" spans="1:19" ht="43.2" x14ac:dyDescent="0.3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9">
        <f t="shared" si="6"/>
        <v>10</v>
      </c>
      <c r="P181">
        <f t="shared" si="7"/>
        <v>5</v>
      </c>
      <c r="Q181" s="11" t="s">
        <v>8323</v>
      </c>
      <c r="R181" t="s">
        <v>8326</v>
      </c>
      <c r="S181" s="12">
        <f t="shared" si="8"/>
        <v>41820.870821759258</v>
      </c>
    </row>
    <row r="182" spans="1:19" ht="57.6" x14ac:dyDescent="0.3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s="9">
        <f t="shared" si="6"/>
        <v>0</v>
      </c>
      <c r="P182">
        <f t="shared" si="7"/>
        <v>5.5</v>
      </c>
      <c r="Q182" s="11" t="s">
        <v>8323</v>
      </c>
      <c r="R182" t="s">
        <v>8326</v>
      </c>
      <c r="S182" s="12">
        <f t="shared" si="8"/>
        <v>42447.863553240735</v>
      </c>
    </row>
    <row r="183" spans="1:19" ht="43.2" x14ac:dyDescent="0.3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9">
        <f t="shared" si="6"/>
        <v>0</v>
      </c>
      <c r="P183">
        <f t="shared" si="7"/>
        <v>5.5</v>
      </c>
      <c r="Q183" s="11" t="s">
        <v>8323</v>
      </c>
      <c r="R183" t="s">
        <v>8326</v>
      </c>
      <c r="S183" s="12">
        <f t="shared" si="8"/>
        <v>41961.492488425924</v>
      </c>
    </row>
    <row r="184" spans="1:19" ht="28.8" x14ac:dyDescent="0.3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s="9">
        <f t="shared" si="6"/>
        <v>1</v>
      </c>
      <c r="P184">
        <f t="shared" si="7"/>
        <v>5.5</v>
      </c>
      <c r="Q184" s="11" t="s">
        <v>8323</v>
      </c>
      <c r="R184" t="s">
        <v>8326</v>
      </c>
      <c r="S184" s="12">
        <f t="shared" si="8"/>
        <v>42402.947002314817</v>
      </c>
    </row>
    <row r="185" spans="1:19" ht="28.8" x14ac:dyDescent="0.3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s="9">
        <f t="shared" si="6"/>
        <v>0</v>
      </c>
      <c r="P185">
        <f t="shared" si="7"/>
        <v>10</v>
      </c>
      <c r="Q185" s="11" t="s">
        <v>8323</v>
      </c>
      <c r="R185" t="s">
        <v>8326</v>
      </c>
      <c r="S185" s="12">
        <f t="shared" si="8"/>
        <v>42437.64534722222</v>
      </c>
    </row>
    <row r="186" spans="1:19" ht="43.2" x14ac:dyDescent="0.3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s="9">
        <f t="shared" si="6"/>
        <v>0</v>
      </c>
      <c r="P186">
        <f t="shared" si="7"/>
        <v>10</v>
      </c>
      <c r="Q186" s="11" t="s">
        <v>8323</v>
      </c>
      <c r="R186" t="s">
        <v>8326</v>
      </c>
      <c r="S186" s="12">
        <f t="shared" si="8"/>
        <v>42058.603877314818</v>
      </c>
    </row>
    <row r="187" spans="1:19" ht="43.2" x14ac:dyDescent="0.3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9">
        <f t="shared" si="6"/>
        <v>1</v>
      </c>
      <c r="P187">
        <f t="shared" si="7"/>
        <v>10</v>
      </c>
      <c r="Q187" s="11" t="s">
        <v>8323</v>
      </c>
      <c r="R187" t="s">
        <v>8326</v>
      </c>
      <c r="S187" s="12">
        <f t="shared" si="8"/>
        <v>42217.670104166667</v>
      </c>
    </row>
    <row r="188" spans="1:19" ht="43.2" x14ac:dyDescent="0.3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s="9">
        <f t="shared" si="6"/>
        <v>5</v>
      </c>
      <c r="P188">
        <f t="shared" si="7"/>
        <v>10</v>
      </c>
      <c r="Q188" s="11" t="s">
        <v>8323</v>
      </c>
      <c r="R188" t="s">
        <v>8326</v>
      </c>
      <c r="S188" s="12">
        <f t="shared" si="8"/>
        <v>42261.632916666669</v>
      </c>
    </row>
    <row r="189" spans="1:19" ht="43.2" x14ac:dyDescent="0.3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s="9">
        <f t="shared" si="6"/>
        <v>10</v>
      </c>
      <c r="P189">
        <f t="shared" si="7"/>
        <v>10</v>
      </c>
      <c r="Q189" s="11" t="s">
        <v>8323</v>
      </c>
      <c r="R189" t="s">
        <v>8326</v>
      </c>
      <c r="S189" s="12">
        <f t="shared" si="8"/>
        <v>41831.697939814818</v>
      </c>
    </row>
    <row r="190" spans="1:19" ht="43.2" x14ac:dyDescent="0.3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s="9">
        <f t="shared" si="6"/>
        <v>0</v>
      </c>
      <c r="P190">
        <f t="shared" si="7"/>
        <v>7</v>
      </c>
      <c r="Q190" s="11" t="s">
        <v>8323</v>
      </c>
      <c r="R190" t="s">
        <v>8326</v>
      </c>
      <c r="S190" s="12">
        <f t="shared" si="8"/>
        <v>42513.976319444439</v>
      </c>
    </row>
    <row r="191" spans="1:19" ht="43.2" x14ac:dyDescent="0.3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s="9">
        <f t="shared" si="6"/>
        <v>0</v>
      </c>
      <c r="P191">
        <f t="shared" si="7"/>
        <v>2.33</v>
      </c>
      <c r="Q191" s="11" t="s">
        <v>8323</v>
      </c>
      <c r="R191" t="s">
        <v>8326</v>
      </c>
      <c r="S191" s="12">
        <f t="shared" si="8"/>
        <v>42465.128391203703</v>
      </c>
    </row>
    <row r="192" spans="1:19" ht="43.2" x14ac:dyDescent="0.3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9">
        <f t="shared" si="6"/>
        <v>1</v>
      </c>
      <c r="P192">
        <f t="shared" si="7"/>
        <v>3</v>
      </c>
      <c r="Q192" s="11" t="s">
        <v>8323</v>
      </c>
      <c r="R192" t="s">
        <v>8326</v>
      </c>
      <c r="S192" s="12">
        <f t="shared" si="8"/>
        <v>41982.904386574075</v>
      </c>
    </row>
    <row r="193" spans="1:19" ht="43.2" x14ac:dyDescent="0.3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9">
        <f t="shared" si="6"/>
        <v>0</v>
      </c>
      <c r="P193">
        <f t="shared" si="7"/>
        <v>5</v>
      </c>
      <c r="Q193" s="11" t="s">
        <v>8323</v>
      </c>
      <c r="R193" t="s">
        <v>8326</v>
      </c>
      <c r="S193" s="12">
        <f t="shared" si="8"/>
        <v>41985.427361111113</v>
      </c>
    </row>
    <row r="194" spans="1:19" ht="43.2" x14ac:dyDescent="0.3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s="9">
        <f t="shared" ref="O194:O251" si="9">ROUND(E194/D194*100,0)</f>
        <v>0</v>
      </c>
      <c r="P194">
        <f t="shared" ref="P194:P212" si="10">IFERROR(ROUND(E194/L194,2),0)</f>
        <v>5</v>
      </c>
      <c r="Q194" s="11" t="s">
        <v>8323</v>
      </c>
      <c r="R194" t="s">
        <v>8326</v>
      </c>
      <c r="S194" s="12">
        <f t="shared" ref="S194:S251" si="11">(((J194/60)/60)/24)+DATE(1970,1,1)</f>
        <v>42510.938900462963</v>
      </c>
    </row>
    <row r="195" spans="1:19" ht="43.2" x14ac:dyDescent="0.3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s="9">
        <f t="shared" si="9"/>
        <v>0</v>
      </c>
      <c r="P195">
        <f t="shared" si="10"/>
        <v>5</v>
      </c>
      <c r="Q195" s="11" t="s">
        <v>8323</v>
      </c>
      <c r="R195" t="s">
        <v>8326</v>
      </c>
      <c r="S195" s="12">
        <f t="shared" si="11"/>
        <v>42109.801712962959</v>
      </c>
    </row>
    <row r="196" spans="1:19" ht="43.2" x14ac:dyDescent="0.3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s="9">
        <f t="shared" si="9"/>
        <v>0</v>
      </c>
      <c r="P196">
        <f t="shared" si="10"/>
        <v>5</v>
      </c>
      <c r="Q196" s="11" t="s">
        <v>8323</v>
      </c>
      <c r="R196" t="s">
        <v>8326</v>
      </c>
      <c r="S196" s="12">
        <f t="shared" si="11"/>
        <v>41809.389930555553</v>
      </c>
    </row>
    <row r="197" spans="1:19" ht="43.2" x14ac:dyDescent="0.3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9">
        <f t="shared" si="9"/>
        <v>0</v>
      </c>
      <c r="P197">
        <f t="shared" si="10"/>
        <v>5</v>
      </c>
      <c r="Q197" s="11" t="s">
        <v>8323</v>
      </c>
      <c r="R197" t="s">
        <v>8326</v>
      </c>
      <c r="S197" s="12">
        <f t="shared" si="11"/>
        <v>41848.772928240738</v>
      </c>
    </row>
    <row r="198" spans="1:19" ht="43.2" x14ac:dyDescent="0.3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s="9">
        <f t="shared" si="9"/>
        <v>0</v>
      </c>
      <c r="P198">
        <f t="shared" si="10"/>
        <v>3</v>
      </c>
      <c r="Q198" s="11" t="s">
        <v>8323</v>
      </c>
      <c r="R198" t="s">
        <v>8326</v>
      </c>
      <c r="S198" s="12">
        <f t="shared" si="11"/>
        <v>42107.864722222221</v>
      </c>
    </row>
    <row r="199" spans="1:19" ht="28.8" x14ac:dyDescent="0.3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s="9">
        <f t="shared" si="9"/>
        <v>0</v>
      </c>
      <c r="P199">
        <f t="shared" si="10"/>
        <v>1.5</v>
      </c>
      <c r="Q199" s="11" t="s">
        <v>8323</v>
      </c>
      <c r="R199" t="s">
        <v>8326</v>
      </c>
      <c r="S199" s="12">
        <f t="shared" si="11"/>
        <v>42095.229166666672</v>
      </c>
    </row>
    <row r="200" spans="1:19" ht="43.2" x14ac:dyDescent="0.3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s="9">
        <f t="shared" si="9"/>
        <v>0</v>
      </c>
      <c r="P200">
        <f t="shared" si="10"/>
        <v>1</v>
      </c>
      <c r="Q200" s="11" t="s">
        <v>8323</v>
      </c>
      <c r="R200" t="s">
        <v>8326</v>
      </c>
      <c r="S200" s="12">
        <f t="shared" si="11"/>
        <v>42358.573182870372</v>
      </c>
    </row>
    <row r="201" spans="1:19" ht="43.2" x14ac:dyDescent="0.3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s="9">
        <f t="shared" si="9"/>
        <v>2</v>
      </c>
      <c r="P201">
        <f t="shared" si="10"/>
        <v>1.5</v>
      </c>
      <c r="Q201" s="11" t="s">
        <v>8323</v>
      </c>
      <c r="R201" t="s">
        <v>8326</v>
      </c>
      <c r="S201" s="12">
        <f t="shared" si="11"/>
        <v>42307.189270833333</v>
      </c>
    </row>
    <row r="202" spans="1:19" ht="43.2" x14ac:dyDescent="0.3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s="9">
        <f t="shared" si="9"/>
        <v>0</v>
      </c>
      <c r="P202">
        <f t="shared" si="10"/>
        <v>2</v>
      </c>
      <c r="Q202" s="11" t="s">
        <v>8323</v>
      </c>
      <c r="R202" t="s">
        <v>8326</v>
      </c>
      <c r="S202" s="12">
        <f t="shared" si="11"/>
        <v>42391.772997685184</v>
      </c>
    </row>
    <row r="203" spans="1:19" ht="43.2" x14ac:dyDescent="0.3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9">
        <f t="shared" si="9"/>
        <v>0</v>
      </c>
      <c r="P203">
        <f t="shared" si="10"/>
        <v>1</v>
      </c>
      <c r="Q203" s="11" t="s">
        <v>8323</v>
      </c>
      <c r="R203" t="s">
        <v>8326</v>
      </c>
      <c r="S203" s="12">
        <f t="shared" si="11"/>
        <v>41828.922905092593</v>
      </c>
    </row>
    <row r="204" spans="1:19" ht="43.2" x14ac:dyDescent="0.3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s="9">
        <f t="shared" si="9"/>
        <v>0</v>
      </c>
      <c r="P204">
        <f t="shared" si="10"/>
        <v>1</v>
      </c>
      <c r="Q204" s="11" t="s">
        <v>8323</v>
      </c>
      <c r="R204" t="s">
        <v>8326</v>
      </c>
      <c r="S204" s="12">
        <f t="shared" si="11"/>
        <v>42444.877743055549</v>
      </c>
    </row>
    <row r="205" spans="1:19" ht="43.2" x14ac:dyDescent="0.3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s="9">
        <f t="shared" si="9"/>
        <v>0</v>
      </c>
      <c r="P205">
        <f t="shared" si="10"/>
        <v>1</v>
      </c>
      <c r="Q205" s="11" t="s">
        <v>8323</v>
      </c>
      <c r="R205" t="s">
        <v>8326</v>
      </c>
      <c r="S205" s="12">
        <f t="shared" si="11"/>
        <v>42059.270023148143</v>
      </c>
    </row>
    <row r="206" spans="1:19" ht="43.2" x14ac:dyDescent="0.3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9">
        <f t="shared" si="9"/>
        <v>0</v>
      </c>
      <c r="P206">
        <f t="shared" si="10"/>
        <v>1</v>
      </c>
      <c r="Q206" s="11" t="s">
        <v>8323</v>
      </c>
      <c r="R206" t="s">
        <v>8326</v>
      </c>
      <c r="S206" s="12">
        <f t="shared" si="11"/>
        <v>42415.168564814812</v>
      </c>
    </row>
    <row r="207" spans="1:19" ht="28.8" x14ac:dyDescent="0.3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9">
        <f t="shared" si="9"/>
        <v>0</v>
      </c>
      <c r="P207">
        <f t="shared" si="10"/>
        <v>1</v>
      </c>
      <c r="Q207" s="11" t="s">
        <v>8323</v>
      </c>
      <c r="R207" t="s">
        <v>8326</v>
      </c>
      <c r="S207" s="12">
        <f t="shared" si="11"/>
        <v>42611.261064814811</v>
      </c>
    </row>
    <row r="208" spans="1:19" ht="43.2" x14ac:dyDescent="0.3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s="9">
        <f t="shared" si="9"/>
        <v>0</v>
      </c>
      <c r="P208">
        <f t="shared" si="10"/>
        <v>1</v>
      </c>
      <c r="Q208" s="11" t="s">
        <v>8323</v>
      </c>
      <c r="R208" t="s">
        <v>8326</v>
      </c>
      <c r="S208" s="12">
        <f t="shared" si="11"/>
        <v>42174.780821759254</v>
      </c>
    </row>
    <row r="209" spans="1:19" ht="57.6" x14ac:dyDescent="0.3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s="9">
        <f t="shared" si="9"/>
        <v>0</v>
      </c>
      <c r="P209">
        <f t="shared" si="10"/>
        <v>1</v>
      </c>
      <c r="Q209" s="11" t="s">
        <v>8323</v>
      </c>
      <c r="R209" t="s">
        <v>8326</v>
      </c>
      <c r="S209" s="12">
        <f t="shared" si="11"/>
        <v>42041.743090277778</v>
      </c>
    </row>
    <row r="210" spans="1:19" ht="43.2" x14ac:dyDescent="0.3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s="9">
        <f t="shared" si="9"/>
        <v>0</v>
      </c>
      <c r="P210">
        <f t="shared" si="10"/>
        <v>1</v>
      </c>
      <c r="Q210" s="11" t="s">
        <v>8323</v>
      </c>
      <c r="R210" t="s">
        <v>8326</v>
      </c>
      <c r="S210" s="12">
        <f t="shared" si="11"/>
        <v>41789.893599537041</v>
      </c>
    </row>
    <row r="211" spans="1:19" ht="43.2" x14ac:dyDescent="0.3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9">
        <f t="shared" si="9"/>
        <v>0</v>
      </c>
      <c r="P211">
        <f t="shared" si="10"/>
        <v>1</v>
      </c>
      <c r="Q211" s="11" t="s">
        <v>8323</v>
      </c>
      <c r="R211" t="s">
        <v>8326</v>
      </c>
      <c r="S211" s="12">
        <f t="shared" si="11"/>
        <v>41905.636469907404</v>
      </c>
    </row>
    <row r="212" spans="1:19" x14ac:dyDescent="0.3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s="9">
        <f t="shared" si="9"/>
        <v>0</v>
      </c>
      <c r="P212">
        <f t="shared" si="10"/>
        <v>1</v>
      </c>
      <c r="Q212" s="11" t="s">
        <v>8323</v>
      </c>
      <c r="R212" t="s">
        <v>8326</v>
      </c>
      <c r="S212" s="12">
        <f t="shared" si="11"/>
        <v>41890.16269675926</v>
      </c>
    </row>
    <row r="213" spans="1:19" ht="43.2" x14ac:dyDescent="0.3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s="9">
        <f t="shared" si="9"/>
        <v>0</v>
      </c>
      <c r="P213" t="s">
        <v>7235</v>
      </c>
      <c r="Q213" s="11" t="s">
        <v>8323</v>
      </c>
      <c r="R213" t="s">
        <v>8326</v>
      </c>
      <c r="S213" s="12">
        <f t="shared" si="11"/>
        <v>42171.743969907402</v>
      </c>
    </row>
    <row r="214" spans="1:19" ht="43.2" x14ac:dyDescent="0.3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9">
        <f t="shared" si="9"/>
        <v>0</v>
      </c>
      <c r="P214" t="s">
        <v>7235</v>
      </c>
      <c r="Q214" s="11" t="s">
        <v>8323</v>
      </c>
      <c r="R214" t="s">
        <v>8326</v>
      </c>
      <c r="S214" s="12">
        <f t="shared" si="11"/>
        <v>42495.722187499996</v>
      </c>
    </row>
    <row r="215" spans="1:19" ht="28.8" x14ac:dyDescent="0.3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s="9">
        <f t="shared" si="9"/>
        <v>0</v>
      </c>
      <c r="P215" t="s">
        <v>7235</v>
      </c>
      <c r="Q215" s="11" t="s">
        <v>8323</v>
      </c>
      <c r="R215" t="s">
        <v>8326</v>
      </c>
      <c r="S215" s="12">
        <f t="shared" si="11"/>
        <v>42037.986284722225</v>
      </c>
    </row>
    <row r="216" spans="1:19" ht="43.2" x14ac:dyDescent="0.3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s="9">
        <f t="shared" si="9"/>
        <v>0</v>
      </c>
      <c r="P216" t="s">
        <v>7235</v>
      </c>
      <c r="Q216" s="11" t="s">
        <v>8323</v>
      </c>
      <c r="R216" t="s">
        <v>8326</v>
      </c>
      <c r="S216" s="12">
        <f t="shared" si="11"/>
        <v>41922.535185185188</v>
      </c>
    </row>
    <row r="217" spans="1:19" ht="43.2" x14ac:dyDescent="0.3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s="9">
        <f t="shared" si="9"/>
        <v>0</v>
      </c>
      <c r="P217" t="s">
        <v>7235</v>
      </c>
      <c r="Q217" s="11" t="s">
        <v>8323</v>
      </c>
      <c r="R217" t="s">
        <v>8326</v>
      </c>
      <c r="S217" s="12">
        <f t="shared" si="11"/>
        <v>42325.920717592591</v>
      </c>
    </row>
    <row r="218" spans="1:19" ht="43.2" x14ac:dyDescent="0.3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s="9">
        <f t="shared" si="9"/>
        <v>0</v>
      </c>
      <c r="P218" t="s">
        <v>7235</v>
      </c>
      <c r="Q218" s="11" t="s">
        <v>8323</v>
      </c>
      <c r="R218" t="s">
        <v>8326</v>
      </c>
      <c r="S218" s="12">
        <f t="shared" si="11"/>
        <v>42675.262962962966</v>
      </c>
    </row>
    <row r="219" spans="1:19" ht="43.2" x14ac:dyDescent="0.3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s="9">
        <f t="shared" si="9"/>
        <v>0</v>
      </c>
      <c r="P219" t="s">
        <v>7235</v>
      </c>
      <c r="Q219" s="11" t="s">
        <v>8323</v>
      </c>
      <c r="R219" t="s">
        <v>8326</v>
      </c>
      <c r="S219" s="12">
        <f t="shared" si="11"/>
        <v>42322.025115740747</v>
      </c>
    </row>
    <row r="220" spans="1:19" ht="43.2" x14ac:dyDescent="0.3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s="9">
        <f t="shared" si="9"/>
        <v>0</v>
      </c>
      <c r="P220" t="s">
        <v>7235</v>
      </c>
      <c r="Q220" s="11" t="s">
        <v>8323</v>
      </c>
      <c r="R220" t="s">
        <v>8326</v>
      </c>
      <c r="S220" s="12">
        <f t="shared" si="11"/>
        <v>42550.048449074078</v>
      </c>
    </row>
    <row r="221" spans="1:19" ht="43.2" x14ac:dyDescent="0.3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s="9">
        <f t="shared" si="9"/>
        <v>0</v>
      </c>
      <c r="P221" t="s">
        <v>7235</v>
      </c>
      <c r="Q221" s="11" t="s">
        <v>8323</v>
      </c>
      <c r="R221" t="s">
        <v>8326</v>
      </c>
      <c r="S221" s="12">
        <f t="shared" si="11"/>
        <v>42515.078217592592</v>
      </c>
    </row>
    <row r="222" spans="1:19" x14ac:dyDescent="0.3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s="9">
        <f t="shared" si="9"/>
        <v>0</v>
      </c>
      <c r="P222" t="s">
        <v>7235</v>
      </c>
      <c r="Q222" s="11" t="s">
        <v>8323</v>
      </c>
      <c r="R222" t="s">
        <v>8326</v>
      </c>
      <c r="S222" s="12">
        <f t="shared" si="11"/>
        <v>42538.742893518516</v>
      </c>
    </row>
    <row r="223" spans="1:19" ht="43.2" x14ac:dyDescent="0.3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s="9">
        <f t="shared" si="9"/>
        <v>0</v>
      </c>
      <c r="P223" t="s">
        <v>7235</v>
      </c>
      <c r="Q223" s="11" t="s">
        <v>8323</v>
      </c>
      <c r="R223" t="s">
        <v>8326</v>
      </c>
      <c r="S223" s="12">
        <f t="shared" si="11"/>
        <v>42419.246168981481</v>
      </c>
    </row>
    <row r="224" spans="1:19" ht="43.2" x14ac:dyDescent="0.3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s="9">
        <f t="shared" si="9"/>
        <v>0</v>
      </c>
      <c r="P224" t="s">
        <v>7235</v>
      </c>
      <c r="Q224" s="11" t="s">
        <v>8323</v>
      </c>
      <c r="R224" t="s">
        <v>8326</v>
      </c>
      <c r="S224" s="12">
        <f t="shared" si="11"/>
        <v>42613.841261574074</v>
      </c>
    </row>
    <row r="225" spans="1:19" ht="57.6" x14ac:dyDescent="0.3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s="9">
        <f t="shared" si="9"/>
        <v>0</v>
      </c>
      <c r="P225" t="s">
        <v>7235</v>
      </c>
      <c r="Q225" s="11" t="s">
        <v>8323</v>
      </c>
      <c r="R225" t="s">
        <v>8326</v>
      </c>
      <c r="S225" s="12">
        <f t="shared" si="11"/>
        <v>42108.692060185189</v>
      </c>
    </row>
    <row r="226" spans="1:19" ht="43.2" x14ac:dyDescent="0.3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s="9">
        <f t="shared" si="9"/>
        <v>0</v>
      </c>
      <c r="P226" t="s">
        <v>7235</v>
      </c>
      <c r="Q226" s="11" t="s">
        <v>8323</v>
      </c>
      <c r="R226" t="s">
        <v>8326</v>
      </c>
      <c r="S226" s="12">
        <f t="shared" si="11"/>
        <v>42228.151701388888</v>
      </c>
    </row>
    <row r="227" spans="1:19" ht="43.2" x14ac:dyDescent="0.3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s="9">
        <f t="shared" si="9"/>
        <v>0</v>
      </c>
      <c r="P227" t="s">
        <v>7235</v>
      </c>
      <c r="Q227" s="11" t="s">
        <v>8323</v>
      </c>
      <c r="R227" t="s">
        <v>8326</v>
      </c>
      <c r="S227" s="12">
        <f t="shared" si="11"/>
        <v>42408.999571759254</v>
      </c>
    </row>
    <row r="228" spans="1:19" ht="43.2" x14ac:dyDescent="0.3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s="9">
        <f t="shared" si="9"/>
        <v>0</v>
      </c>
      <c r="P228" t="s">
        <v>7235</v>
      </c>
      <c r="Q228" s="11" t="s">
        <v>8323</v>
      </c>
      <c r="R228" t="s">
        <v>8326</v>
      </c>
      <c r="S228" s="12">
        <f t="shared" si="11"/>
        <v>42253.633159722223</v>
      </c>
    </row>
    <row r="229" spans="1:19" ht="43.2" x14ac:dyDescent="0.3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s="9">
        <f t="shared" si="9"/>
        <v>0</v>
      </c>
      <c r="P229" t="s">
        <v>7235</v>
      </c>
      <c r="Q229" s="11" t="s">
        <v>8323</v>
      </c>
      <c r="R229" t="s">
        <v>8326</v>
      </c>
      <c r="S229" s="12">
        <f t="shared" si="11"/>
        <v>41916.597638888888</v>
      </c>
    </row>
    <row r="230" spans="1:19" ht="43.2" x14ac:dyDescent="0.3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s="9">
        <f t="shared" si="9"/>
        <v>0</v>
      </c>
      <c r="P230" t="s">
        <v>7235</v>
      </c>
      <c r="Q230" s="11" t="s">
        <v>8323</v>
      </c>
      <c r="R230" t="s">
        <v>8326</v>
      </c>
      <c r="S230" s="12">
        <f t="shared" si="11"/>
        <v>42457.932025462964</v>
      </c>
    </row>
    <row r="231" spans="1:19" ht="57.6" x14ac:dyDescent="0.3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s="9">
        <f t="shared" si="9"/>
        <v>0</v>
      </c>
      <c r="P231" t="s">
        <v>7235</v>
      </c>
      <c r="Q231" s="11" t="s">
        <v>8323</v>
      </c>
      <c r="R231" t="s">
        <v>8326</v>
      </c>
      <c r="S231" s="12">
        <f t="shared" si="11"/>
        <v>42213.662905092591</v>
      </c>
    </row>
    <row r="232" spans="1:19" ht="43.2" x14ac:dyDescent="0.3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s="9">
        <f t="shared" si="9"/>
        <v>0</v>
      </c>
      <c r="P232" t="s">
        <v>7235</v>
      </c>
      <c r="Q232" s="11" t="s">
        <v>8323</v>
      </c>
      <c r="R232" t="s">
        <v>8326</v>
      </c>
      <c r="S232" s="12">
        <f t="shared" si="11"/>
        <v>41941.585231481484</v>
      </c>
    </row>
    <row r="233" spans="1:19" ht="43.2" x14ac:dyDescent="0.3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s="9">
        <f t="shared" si="9"/>
        <v>0</v>
      </c>
      <c r="P233" t="s">
        <v>7235</v>
      </c>
      <c r="Q233" s="11" t="s">
        <v>8323</v>
      </c>
      <c r="R233" t="s">
        <v>8326</v>
      </c>
      <c r="S233" s="12">
        <f t="shared" si="11"/>
        <v>42282.655543981484</v>
      </c>
    </row>
    <row r="234" spans="1:19" ht="43.2" x14ac:dyDescent="0.3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s="9">
        <f t="shared" si="9"/>
        <v>0</v>
      </c>
      <c r="P234" t="s">
        <v>7235</v>
      </c>
      <c r="Q234" s="11" t="s">
        <v>8323</v>
      </c>
      <c r="R234" t="s">
        <v>8326</v>
      </c>
      <c r="S234" s="12">
        <f t="shared" si="11"/>
        <v>42115.11618055556</v>
      </c>
    </row>
    <row r="235" spans="1:19" ht="43.2" x14ac:dyDescent="0.3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9">
        <f t="shared" si="9"/>
        <v>0</v>
      </c>
      <c r="P235" t="s">
        <v>7235</v>
      </c>
      <c r="Q235" s="11" t="s">
        <v>8323</v>
      </c>
      <c r="R235" t="s">
        <v>8326</v>
      </c>
      <c r="S235" s="12">
        <f t="shared" si="11"/>
        <v>42286.749780092592</v>
      </c>
    </row>
    <row r="236" spans="1:19" ht="43.2" x14ac:dyDescent="0.3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s="9">
        <f t="shared" si="9"/>
        <v>0</v>
      </c>
      <c r="P236" t="s">
        <v>7235</v>
      </c>
      <c r="Q236" s="11" t="s">
        <v>8323</v>
      </c>
      <c r="R236" t="s">
        <v>8326</v>
      </c>
      <c r="S236" s="12">
        <f t="shared" si="11"/>
        <v>42511.698101851856</v>
      </c>
    </row>
    <row r="237" spans="1:19" ht="43.2" x14ac:dyDescent="0.3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s="9">
        <f t="shared" si="9"/>
        <v>0</v>
      </c>
      <c r="P237" t="s">
        <v>7235</v>
      </c>
      <c r="Q237" s="11" t="s">
        <v>8323</v>
      </c>
      <c r="R237" t="s">
        <v>8326</v>
      </c>
      <c r="S237" s="12">
        <f t="shared" si="11"/>
        <v>41950.114108796297</v>
      </c>
    </row>
    <row r="238" spans="1:19" ht="28.8" x14ac:dyDescent="0.3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s="9">
        <f t="shared" si="9"/>
        <v>0</v>
      </c>
      <c r="P238" t="s">
        <v>7235</v>
      </c>
      <c r="Q238" s="11" t="s">
        <v>8323</v>
      </c>
      <c r="R238" t="s">
        <v>8326</v>
      </c>
      <c r="S238" s="12">
        <f t="shared" si="11"/>
        <v>41793.710231481484</v>
      </c>
    </row>
    <row r="239" spans="1:19" ht="43.2" x14ac:dyDescent="0.3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s="9">
        <f t="shared" si="9"/>
        <v>0</v>
      </c>
      <c r="P239" t="s">
        <v>7235</v>
      </c>
      <c r="Q239" s="11" t="s">
        <v>8323</v>
      </c>
      <c r="R239" t="s">
        <v>8326</v>
      </c>
      <c r="S239" s="12">
        <f t="shared" si="11"/>
        <v>42453.806307870371</v>
      </c>
    </row>
    <row r="240" spans="1:19" ht="43.2" x14ac:dyDescent="0.3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s="9">
        <f t="shared" si="9"/>
        <v>0</v>
      </c>
      <c r="P240" t="s">
        <v>7235</v>
      </c>
      <c r="Q240" s="11" t="s">
        <v>8323</v>
      </c>
      <c r="R240" t="s">
        <v>8326</v>
      </c>
      <c r="S240" s="12">
        <f t="shared" si="11"/>
        <v>42103.024398148147</v>
      </c>
    </row>
    <row r="241" spans="1:19" ht="57.6" x14ac:dyDescent="0.3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s="9">
        <f t="shared" si="9"/>
        <v>0</v>
      </c>
      <c r="P241" t="s">
        <v>7235</v>
      </c>
      <c r="Q241" s="11" t="s">
        <v>8323</v>
      </c>
      <c r="R241" t="s">
        <v>8326</v>
      </c>
      <c r="S241" s="12">
        <f t="shared" si="11"/>
        <v>42186.01116898148</v>
      </c>
    </row>
    <row r="242" spans="1:19" ht="43.2" x14ac:dyDescent="0.3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s="9">
        <f t="shared" si="9"/>
        <v>0</v>
      </c>
      <c r="P242" t="s">
        <v>7235</v>
      </c>
      <c r="Q242" s="11" t="s">
        <v>8323</v>
      </c>
      <c r="R242" t="s">
        <v>8326</v>
      </c>
      <c r="S242" s="12">
        <f t="shared" si="11"/>
        <v>42492.737847222219</v>
      </c>
    </row>
    <row r="243" spans="1:19" ht="57.6" x14ac:dyDescent="0.3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s="9">
        <f t="shared" si="9"/>
        <v>0</v>
      </c>
      <c r="P243" t="s">
        <v>7235</v>
      </c>
      <c r="Q243" s="11" t="s">
        <v>8323</v>
      </c>
      <c r="R243" t="s">
        <v>8326</v>
      </c>
      <c r="S243" s="12">
        <f t="shared" si="11"/>
        <v>41793.814259259263</v>
      </c>
    </row>
    <row r="244" spans="1:19" ht="43.2" x14ac:dyDescent="0.3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s="9">
        <f t="shared" si="9"/>
        <v>0</v>
      </c>
      <c r="P244" t="s">
        <v>7235</v>
      </c>
      <c r="Q244" s="11" t="s">
        <v>8323</v>
      </c>
      <c r="R244" t="s">
        <v>8326</v>
      </c>
      <c r="S244" s="12">
        <f t="shared" si="11"/>
        <v>42111.904097222221</v>
      </c>
    </row>
    <row r="245" spans="1:19" ht="57.6" x14ac:dyDescent="0.3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s="9">
        <f t="shared" si="9"/>
        <v>0</v>
      </c>
      <c r="P245" t="s">
        <v>7235</v>
      </c>
      <c r="Q245" s="11" t="s">
        <v>8323</v>
      </c>
      <c r="R245" t="s">
        <v>8326</v>
      </c>
      <c r="S245" s="12">
        <f t="shared" si="11"/>
        <v>41867.652280092596</v>
      </c>
    </row>
    <row r="246" spans="1:19" ht="43.2" x14ac:dyDescent="0.3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9">
        <f t="shared" si="9"/>
        <v>0</v>
      </c>
      <c r="P246" t="s">
        <v>7235</v>
      </c>
      <c r="Q246" s="11" t="s">
        <v>8323</v>
      </c>
      <c r="R246" t="s">
        <v>8326</v>
      </c>
      <c r="S246" s="12">
        <f t="shared" si="11"/>
        <v>41905.795706018522</v>
      </c>
    </row>
    <row r="247" spans="1:19" ht="43.2" x14ac:dyDescent="0.3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s="9">
        <f t="shared" si="9"/>
        <v>0</v>
      </c>
      <c r="P247" t="s">
        <v>7235</v>
      </c>
      <c r="Q247" s="11" t="s">
        <v>8323</v>
      </c>
      <c r="R247" t="s">
        <v>8326</v>
      </c>
      <c r="S247" s="12">
        <f t="shared" si="11"/>
        <v>42534.866875</v>
      </c>
    </row>
    <row r="248" spans="1:19" ht="43.2" x14ac:dyDescent="0.3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9">
        <f t="shared" si="9"/>
        <v>0</v>
      </c>
      <c r="P248" t="s">
        <v>7235</v>
      </c>
      <c r="Q248" s="11" t="s">
        <v>8323</v>
      </c>
      <c r="R248" t="s">
        <v>8326</v>
      </c>
      <c r="S248" s="12">
        <f t="shared" si="11"/>
        <v>42730.903726851851</v>
      </c>
    </row>
    <row r="249" spans="1:19" ht="43.2" x14ac:dyDescent="0.3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s="9">
        <f t="shared" si="9"/>
        <v>0</v>
      </c>
      <c r="P249" t="s">
        <v>7235</v>
      </c>
      <c r="Q249" s="11" t="s">
        <v>8323</v>
      </c>
      <c r="R249" t="s">
        <v>8326</v>
      </c>
      <c r="S249" s="12">
        <f t="shared" si="11"/>
        <v>42421.141469907408</v>
      </c>
    </row>
    <row r="250" spans="1:19" ht="43.2" x14ac:dyDescent="0.3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s="9">
        <f t="shared" si="9"/>
        <v>0</v>
      </c>
      <c r="P250" t="s">
        <v>7235</v>
      </c>
      <c r="Q250" s="11" t="s">
        <v>8323</v>
      </c>
      <c r="R250" t="s">
        <v>8326</v>
      </c>
      <c r="S250" s="12">
        <f t="shared" si="11"/>
        <v>41761.810150462967</v>
      </c>
    </row>
    <row r="251" spans="1:19" ht="43.2" x14ac:dyDescent="0.3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s="9">
        <f t="shared" si="9"/>
        <v>0</v>
      </c>
      <c r="P251" t="s">
        <v>7235</v>
      </c>
      <c r="Q251" s="11" t="s">
        <v>8323</v>
      </c>
      <c r="R251" t="s">
        <v>8326</v>
      </c>
      <c r="S251" s="12">
        <f t="shared" si="11"/>
        <v>41927.124884259261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  <cfRule type="cellIs" priority="7" operator="equal">
      <formula>"live"</formula>
    </cfRule>
  </conditionalFormatting>
  <conditionalFormatting sqref="O1:P1 O2:O251 R1:S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33171-1F0A-45E5-ABB3-41EB5ABB45A8}">
  <dimension ref="A1:C6"/>
  <sheetViews>
    <sheetView workbookViewId="0">
      <selection activeCell="C39" sqref="C39"/>
    </sheetView>
  </sheetViews>
  <sheetFormatPr defaultRowHeight="14.4" x14ac:dyDescent="0.3"/>
  <cols>
    <col min="1" max="1" width="15.109375" bestFit="1" customWidth="1"/>
    <col min="2" max="2" width="12" bestFit="1" customWidth="1"/>
  </cols>
  <sheetData>
    <row r="1" spans="1:3" x14ac:dyDescent="0.3">
      <c r="B1" t="s">
        <v>8377</v>
      </c>
      <c r="C1" t="s">
        <v>8378</v>
      </c>
    </row>
    <row r="2" spans="1:3" x14ac:dyDescent="0.3">
      <c r="A2" t="s">
        <v>8379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8380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B4" s="17"/>
      <c r="C4" s="17"/>
    </row>
    <row r="5" spans="1:3" x14ac:dyDescent="0.3">
      <c r="A5" t="s">
        <v>8381</v>
      </c>
      <c r="B5" s="17">
        <f>AVERAGE('Successful US Kickstarters'!E:E)</f>
        <v>5601.5458009708727</v>
      </c>
      <c r="C5" s="17">
        <f>AVERAGE('Failed US Kickstarters'!E:E)</f>
        <v>558.65484000000004</v>
      </c>
    </row>
    <row r="6" spans="1:3" x14ac:dyDescent="0.3">
      <c r="A6" t="s">
        <v>8382</v>
      </c>
      <c r="B6" s="17">
        <f>MEDIAN('Successful US Kickstarters'!E:E)</f>
        <v>3167.5</v>
      </c>
      <c r="C6" s="17">
        <f>MEDIAN('Failed US Kickstarters'!E:E)</f>
        <v>103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F2B00-DAA4-4F07-9CF4-032AF05D93E6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Parent Category Outcomes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Anne Lecomte</cp:lastModifiedBy>
  <dcterms:created xsi:type="dcterms:W3CDTF">2017-04-20T15:17:24Z</dcterms:created>
  <dcterms:modified xsi:type="dcterms:W3CDTF">2022-05-13T04:00:15Z</dcterms:modified>
</cp:coreProperties>
</file>