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<sst xmlns="http://schemas.openxmlformats.org/spreadsheetml/2006/main" count="163" uniqueCount="35">
  <si>
    <t>Abbreviation</t>
  </si>
  <si>
    <t>Full Name</t>
  </si>
  <si>
    <t>Population type</t>
  </si>
  <si>
    <t>AKHS_Mombasa</t>
  </si>
  <si>
    <t>Aga Khan Hospital, Mombasa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</si>
  <si>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</si>
  <si>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</si>
  <si>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</si>
  <si>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</si>
  <si>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</si>
  <si>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</si>
  <si>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</si>
  <si>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</si>
  <si>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</si>
  <si>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</si>
  <si>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Grid gas - baseline</t>
  </si>
  <si>
    <t>Bottled gas (LPG) - baseline</t>
  </si>
  <si>
    <t>Liquid fuel (Petrol or Diesel) - baseline</t>
  </si>
  <si>
    <t>Vehicle Fuel (Owned Vehicles) - baseline</t>
  </si>
  <si>
    <t>Business travel (Taxi, Car hires, Train, Air travel,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</si>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</sst>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30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L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12" width="9.42578125" customWidth="1"/>
  </cols>
  <sheetData>
    <row r="1" spans="1:1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</row>
    <row r="2" spans="1:12">
      <c r="A2" s="1" t="str">
        <f>'Population Definitions'!$A$2</f>
        <v>AKHS_Mombasa</v>
      </c>
      <c r="C2" t="s">
        <v>11</v>
      </c>
      <c r="D2" s="3"/>
      <c r="E2" s="3"/>
      <c r="F2" s="4" t="s">
        <v>12</v>
      </c>
      <c r="G2" s="3">
        <v>1</v>
      </c>
      <c r="H2" s="3"/>
      <c r="I2" s="3"/>
      <c r="J2" s="3"/>
      <c r="K2" s="3"/>
      <c r="L2" s="3"/>
    </row>
  </sheetData>
  <conditionalFormatting sqref="E2">
    <cfRule type="expression" dxfId="0" priority="1">
      <formula>COUNTIF(G2:L2,"&lt;&gt;" &amp; "")&gt;0</formula>
    </cfRule>
    <cfRule type="expression" dxfId="1" priority="2">
      <formula>AND(COUNTIF(G2:L2,"&lt;&gt;"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L29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2" width="9.42578125" customWidth="1"/>
  </cols>
  <sheetData>
    <row r="1" spans="1:12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</row>
    <row r="2" spans="1:12">
      <c r="A2" s="1" t="str">
        <f>'Population Definitions'!$A$2</f>
        <v>AKHS_Mombasa</v>
      </c>
      <c r="C2" t="s">
        <v>14</v>
      </c>
      <c r="D2" s="3"/>
      <c r="E2" s="3"/>
      <c r="F2" s="4" t="s">
        <v>12</v>
      </c>
      <c r="G2" s="3">
        <v>157957</v>
      </c>
      <c r="H2" s="3"/>
      <c r="I2" s="3"/>
      <c r="J2" s="3"/>
      <c r="K2" s="3"/>
      <c r="L2" s="3"/>
    </row>
    <row r="4" spans="1:12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  <c r="L4" s="1">
        <v>2029</v>
      </c>
    </row>
    <row r="5" spans="1:12">
      <c r="A5" s="1" t="str">
        <f>'Population Definitions'!$A$2</f>
        <v>AKHS_Mombasa</v>
      </c>
      <c r="C5" t="s">
        <v>14</v>
      </c>
      <c r="D5" s="3"/>
      <c r="E5" s="3"/>
      <c r="F5" s="4" t="s">
        <v>12</v>
      </c>
      <c r="G5" s="3">
        <v>0</v>
      </c>
      <c r="H5" s="3"/>
      <c r="I5" s="3"/>
      <c r="J5" s="3"/>
      <c r="K5" s="3"/>
      <c r="L5" s="3"/>
    </row>
    <row r="7" spans="1:12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  <c r="L7" s="1">
        <v>2029</v>
      </c>
    </row>
    <row r="8" spans="1:12">
      <c r="A8" s="1" t="str">
        <f>'Population Definitions'!$A$2</f>
        <v>AKHS_Mombasa</v>
      </c>
      <c r="C8" t="s">
        <v>14</v>
      </c>
      <c r="D8" s="3"/>
      <c r="E8" s="3"/>
      <c r="F8" s="4" t="s">
        <v>12</v>
      </c>
      <c r="G8" s="3">
        <v>40600</v>
      </c>
      <c r="H8" s="3"/>
      <c r="I8" s="3"/>
      <c r="J8" s="3"/>
      <c r="K8" s="3"/>
      <c r="L8" s="3"/>
    </row>
    <row r="10" spans="1:12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  <c r="L10" s="1">
        <v>2029</v>
      </c>
    </row>
    <row r="11" spans="1:12">
      <c r="A11" s="1" t="str">
        <f>'Population Definitions'!$A$2</f>
        <v>AKHS_Mombasa</v>
      </c>
      <c r="C11" t="s">
        <v>14</v>
      </c>
      <c r="D11" s="3"/>
      <c r="E11" s="3"/>
      <c r="F11" s="4" t="s">
        <v>12</v>
      </c>
      <c r="G11" s="3">
        <v>7890</v>
      </c>
      <c r="H11" s="3"/>
      <c r="I11" s="3"/>
      <c r="J11" s="3"/>
      <c r="K11" s="3"/>
      <c r="L11" s="3"/>
    </row>
    <row r="13" spans="1:12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  <c r="L13" s="1">
        <v>2029</v>
      </c>
    </row>
    <row r="14" spans="1:12">
      <c r="A14" s="1" t="str">
        <f>'Population Definitions'!$A$2</f>
        <v>AKHS_Mombasa</v>
      </c>
      <c r="C14" t="s">
        <v>14</v>
      </c>
      <c r="D14" s="3"/>
      <c r="E14" s="3"/>
      <c r="F14" s="4" t="s">
        <v>12</v>
      </c>
      <c r="G14" s="3">
        <v>8834</v>
      </c>
      <c r="H14" s="3"/>
      <c r="I14" s="3"/>
      <c r="J14" s="3"/>
      <c r="K14" s="3"/>
      <c r="L14" s="3"/>
    </row>
    <row r="16" spans="1:12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  <c r="L16" s="1">
        <v>2029</v>
      </c>
    </row>
    <row r="17" spans="1:12">
      <c r="A17" s="1" t="str">
        <f>'Population Definitions'!$A$2</f>
        <v>AKHS_Mombasa</v>
      </c>
      <c r="C17" t="s">
        <v>14</v>
      </c>
      <c r="D17" s="3"/>
      <c r="E17" s="3"/>
      <c r="F17" s="4" t="s">
        <v>12</v>
      </c>
      <c r="G17" s="3">
        <v>45472</v>
      </c>
      <c r="H17" s="3"/>
      <c r="I17" s="3"/>
      <c r="J17" s="3"/>
      <c r="K17" s="3"/>
      <c r="L17" s="3"/>
    </row>
    <row r="19" spans="1:12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  <c r="L19" s="1">
        <v>2029</v>
      </c>
    </row>
    <row r="20" spans="1:12">
      <c r="A20" s="1" t="str">
        <f>'Population Definitions'!$A$2</f>
        <v>AKHS_Mombasa</v>
      </c>
      <c r="C20" t="s">
        <v>14</v>
      </c>
      <c r="D20" s="3"/>
      <c r="E20" s="3"/>
      <c r="F20" s="4" t="s">
        <v>12</v>
      </c>
      <c r="G20" s="3">
        <v>36604</v>
      </c>
      <c r="H20" s="3"/>
      <c r="I20" s="3"/>
      <c r="J20" s="3"/>
      <c r="K20" s="3"/>
      <c r="L20" s="3"/>
    </row>
    <row r="22" spans="1:12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  <c r="L22" s="1">
        <v>2029</v>
      </c>
    </row>
    <row r="23" spans="1:12">
      <c r="A23" s="1" t="str">
        <f>'Population Definitions'!$A$2</f>
        <v>AKHS_Mombasa</v>
      </c>
      <c r="C23" t="s">
        <v>14</v>
      </c>
      <c r="D23" s="3"/>
      <c r="E23" s="3"/>
      <c r="F23" s="4" t="s">
        <v>12</v>
      </c>
      <c r="G23" s="3">
        <v>69090</v>
      </c>
      <c r="H23" s="3"/>
      <c r="I23" s="3"/>
      <c r="J23" s="3"/>
      <c r="K23" s="3"/>
      <c r="L23" s="3"/>
    </row>
    <row r="25" spans="1:12">
      <c r="A25" s="1" t="s">
        <v>22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  <c r="L25" s="1">
        <v>2029</v>
      </c>
    </row>
    <row r="26" spans="1:12">
      <c r="A26" s="1" t="str">
        <f>'Population Definitions'!$A$2</f>
        <v>AKHS_Mombasa</v>
      </c>
      <c r="C26" t="s">
        <v>14</v>
      </c>
      <c r="D26" s="3"/>
      <c r="E26" s="3"/>
      <c r="F26" s="4" t="s">
        <v>12</v>
      </c>
      <c r="G26" s="3">
        <v>186383</v>
      </c>
      <c r="H26" s="3"/>
      <c r="I26" s="3"/>
      <c r="J26" s="3"/>
      <c r="K26" s="3"/>
      <c r="L26" s="3"/>
    </row>
    <row r="28" spans="1:12">
      <c r="A28" s="1" t="s">
        <v>23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  <c r="L28" s="1">
        <v>2029</v>
      </c>
    </row>
    <row r="29" spans="1:12">
      <c r="A29" s="1" t="str">
        <f>'Population Definitions'!$A$2</f>
        <v>AKHS_Mombasa</v>
      </c>
      <c r="C29" t="s">
        <v>14</v>
      </c>
      <c r="D29" s="3"/>
      <c r="E29" s="3"/>
      <c r="F29" s="4" t="s">
        <v>12</v>
      </c>
      <c r="G29" s="3">
        <v>42284</v>
      </c>
      <c r="H29" s="3"/>
      <c r="I29" s="3"/>
      <c r="J29" s="3"/>
      <c r="K29" s="3"/>
      <c r="L29" s="3"/>
    </row>
  </sheetData>
  <conditionalFormatting sqref="E11">
    <cfRule type="expression" dxfId="0" priority="7">
      <formula>COUNTIF(G11:L11,"&lt;&gt;" &amp; "")&gt;0</formula>
    </cfRule>
    <cfRule type="expression" dxfId="1" priority="8">
      <formula>AND(COUNTIF(G11:L11,"&lt;&gt;" &amp; "")&gt;0,NOT(ISBLANK(E11)))</formula>
    </cfRule>
  </conditionalFormatting>
  <conditionalFormatting sqref="E14">
    <cfRule type="expression" dxfId="0" priority="9">
      <formula>COUNTIF(G14:L14,"&lt;&gt;" &amp; "")&gt;0</formula>
    </cfRule>
    <cfRule type="expression" dxfId="1" priority="10">
      <formula>AND(COUNTIF(G14:L14,"&lt;&gt;" &amp; "")&gt;0,NOT(ISBLANK(E14)))</formula>
    </cfRule>
  </conditionalFormatting>
  <conditionalFormatting sqref="E17">
    <cfRule type="expression" dxfId="0" priority="11">
      <formula>COUNTIF(G17:L17,"&lt;&gt;" &amp; "")&gt;0</formula>
    </cfRule>
    <cfRule type="expression" dxfId="1" priority="12">
      <formula>AND(COUNTIF(G17:L17,"&lt;&gt;" &amp; "")&gt;0,NOT(ISBLANK(E17)))</formula>
    </cfRule>
  </conditionalFormatting>
  <conditionalFormatting sqref="E2">
    <cfRule type="expression" dxfId="0" priority="1">
      <formula>COUNTIF(G2:L2,"&lt;&gt;" &amp; "")&gt;0</formula>
    </cfRule>
    <cfRule type="expression" dxfId="1" priority="2">
      <formula>AND(COUNTIF(G2:L2,"&lt;&gt;" &amp; "")&gt;0,NOT(ISBLANK(E2)))</formula>
    </cfRule>
  </conditionalFormatting>
  <conditionalFormatting sqref="E20">
    <cfRule type="expression" dxfId="0" priority="13">
      <formula>COUNTIF(G20:L20,"&lt;&gt;" &amp; "")&gt;0</formula>
    </cfRule>
    <cfRule type="expression" dxfId="1" priority="14">
      <formula>AND(COUNTIF(G20:L20,"&lt;&gt;" &amp; "")&gt;0,NOT(ISBLANK(E20)))</formula>
    </cfRule>
  </conditionalFormatting>
  <conditionalFormatting sqref="E23">
    <cfRule type="expression" dxfId="0" priority="15">
      <formula>COUNTIF(G23:L23,"&lt;&gt;" &amp; "")&gt;0</formula>
    </cfRule>
    <cfRule type="expression" dxfId="1" priority="16">
      <formula>AND(COUNTIF(G23:L23,"&lt;&gt;" &amp; "")&gt;0,NOT(ISBLANK(E23)))</formula>
    </cfRule>
  </conditionalFormatting>
  <conditionalFormatting sqref="E26">
    <cfRule type="expression" dxfId="0" priority="17">
      <formula>COUNTIF(G26:L26,"&lt;&gt;" &amp; "")&gt;0</formula>
    </cfRule>
    <cfRule type="expression" dxfId="1" priority="18">
      <formula>AND(COUNTIF(G26:L26,"&lt;&gt;" &amp; "")&gt;0,NOT(ISBLANK(E26)))</formula>
    </cfRule>
  </conditionalFormatting>
  <conditionalFormatting sqref="E29">
    <cfRule type="expression" dxfId="0" priority="19">
      <formula>COUNTIF(G29:L29,"&lt;&gt;" &amp; "")&gt;0</formula>
    </cfRule>
    <cfRule type="expression" dxfId="1" priority="20">
      <formula>AND(COUNTIF(G29:L29,"&lt;&gt;" &amp; "")&gt;0,NOT(ISBLANK(E29)))</formula>
    </cfRule>
  </conditionalFormatting>
  <conditionalFormatting sqref="E5">
    <cfRule type="expression" dxfId="0" priority="3">
      <formula>COUNTIF(G5:L5,"&lt;&gt;" &amp; "")&gt;0</formula>
    </cfRule>
    <cfRule type="expression" dxfId="1" priority="4">
      <formula>AND(COUNTIF(G5:L5,"&lt;&gt;" &amp; "")&gt;0,NOT(ISBLANK(E5)))</formula>
    </cfRule>
  </conditionalFormatting>
  <conditionalFormatting sqref="E8">
    <cfRule type="expression" dxfId="0" priority="5">
      <formula>COUNTIF(G8:L8,"&lt;&gt;" &amp; "")&gt;0</formula>
    </cfRule>
    <cfRule type="expression" dxfId="1" priority="6">
      <formula>AND(COUNTIF(G8:L8,"&lt;&gt;"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L29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12" width="9.42578125" customWidth="1"/>
  </cols>
  <sheetData>
    <row r="1" spans="1:12">
      <c r="A1" s="1" t="s">
        <v>24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</row>
    <row r="2" spans="1:12">
      <c r="A2" s="1" t="str">
        <f>'Population Definitions'!$A$2</f>
        <v>AKHS_Mombasa</v>
      </c>
      <c r="B2" t="s">
        <v>25</v>
      </c>
      <c r="C2" t="s">
        <v>14</v>
      </c>
      <c r="D2" s="3"/>
      <c r="E2" s="3">
        <v>0</v>
      </c>
      <c r="F2" s="4" t="s">
        <v>12</v>
      </c>
      <c r="G2" s="3"/>
      <c r="H2" s="3"/>
      <c r="I2" s="3"/>
      <c r="J2" s="3"/>
      <c r="K2" s="3"/>
      <c r="L2" s="3"/>
    </row>
    <row r="4" spans="1:12">
      <c r="A4" s="1" t="s">
        <v>26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2024</v>
      </c>
      <c r="H4" s="1">
        <v>2025</v>
      </c>
      <c r="I4" s="1">
        <v>2026</v>
      </c>
      <c r="J4" s="1">
        <v>2027</v>
      </c>
      <c r="K4" s="1">
        <v>2028</v>
      </c>
      <c r="L4" s="1">
        <v>2029</v>
      </c>
    </row>
    <row r="5" spans="1:12">
      <c r="A5" s="1" t="str">
        <f>'Population Definitions'!$A$2</f>
        <v>AKHS_Mombasa</v>
      </c>
      <c r="B5" t="s">
        <v>25</v>
      </c>
      <c r="C5" t="s">
        <v>14</v>
      </c>
      <c r="D5" s="3"/>
      <c r="E5" s="3">
        <v>0</v>
      </c>
      <c r="F5" s="4" t="s">
        <v>12</v>
      </c>
      <c r="G5" s="3"/>
      <c r="H5" s="3"/>
      <c r="I5" s="3"/>
      <c r="J5" s="3"/>
      <c r="K5" s="3"/>
      <c r="L5" s="3"/>
    </row>
    <row r="7" spans="1:12">
      <c r="A7" s="1" t="s">
        <v>27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2024</v>
      </c>
      <c r="H7" s="1">
        <v>2025</v>
      </c>
      <c r="I7" s="1">
        <v>2026</v>
      </c>
      <c r="J7" s="1">
        <v>2027</v>
      </c>
      <c r="K7" s="1">
        <v>2028</v>
      </c>
      <c r="L7" s="1">
        <v>2029</v>
      </c>
    </row>
    <row r="8" spans="1:12">
      <c r="A8" s="1" t="str">
        <f>'Population Definitions'!$A$2</f>
        <v>AKHS_Mombasa</v>
      </c>
      <c r="B8" t="s">
        <v>25</v>
      </c>
      <c r="C8" t="s">
        <v>14</v>
      </c>
      <c r="D8" s="3"/>
      <c r="E8" s="3">
        <v>0</v>
      </c>
      <c r="F8" s="4" t="s">
        <v>12</v>
      </c>
      <c r="G8" s="3"/>
      <c r="H8" s="3"/>
      <c r="I8" s="3"/>
      <c r="J8" s="3"/>
      <c r="K8" s="3"/>
      <c r="L8" s="3"/>
    </row>
    <row r="10" spans="1:12">
      <c r="A10" s="1" t="s">
        <v>28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2024</v>
      </c>
      <c r="H10" s="1">
        <v>2025</v>
      </c>
      <c r="I10" s="1">
        <v>2026</v>
      </c>
      <c r="J10" s="1">
        <v>2027</v>
      </c>
      <c r="K10" s="1">
        <v>2028</v>
      </c>
      <c r="L10" s="1">
        <v>2029</v>
      </c>
    </row>
    <row r="11" spans="1:12">
      <c r="A11" s="1" t="str">
        <f>'Population Definitions'!$A$2</f>
        <v>AKHS_Mombasa</v>
      </c>
      <c r="B11" t="s">
        <v>25</v>
      </c>
      <c r="C11" t="s">
        <v>14</v>
      </c>
      <c r="D11" s="3"/>
      <c r="E11" s="3">
        <v>0</v>
      </c>
      <c r="F11" s="4" t="s">
        <v>12</v>
      </c>
      <c r="G11" s="3"/>
      <c r="H11" s="3"/>
      <c r="I11" s="3"/>
      <c r="J11" s="3"/>
      <c r="K11" s="3"/>
      <c r="L11" s="3"/>
    </row>
    <row r="13" spans="1:12">
      <c r="A13" s="1" t="s">
        <v>29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  <c r="L13" s="1">
        <v>2029</v>
      </c>
    </row>
    <row r="14" spans="1:12">
      <c r="A14" s="1" t="str">
        <f>'Population Definitions'!$A$2</f>
        <v>AKHS_Mombasa</v>
      </c>
      <c r="B14" t="s">
        <v>25</v>
      </c>
      <c r="C14" t="s">
        <v>14</v>
      </c>
      <c r="D14" s="3"/>
      <c r="E14" s="3">
        <v>0</v>
      </c>
      <c r="F14" s="4" t="s">
        <v>12</v>
      </c>
      <c r="G14" s="3"/>
      <c r="H14" s="3"/>
      <c r="I14" s="3"/>
      <c r="J14" s="3"/>
      <c r="K14" s="3"/>
      <c r="L14" s="3"/>
    </row>
    <row r="16" spans="1:12">
      <c r="A16" s="1" t="s">
        <v>30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2024</v>
      </c>
      <c r="H16" s="1">
        <v>2025</v>
      </c>
      <c r="I16" s="1">
        <v>2026</v>
      </c>
      <c r="J16" s="1">
        <v>2027</v>
      </c>
      <c r="K16" s="1">
        <v>2028</v>
      </c>
      <c r="L16" s="1">
        <v>2029</v>
      </c>
    </row>
    <row r="17" spans="1:12">
      <c r="A17" s="1" t="str">
        <f>'Population Definitions'!$A$2</f>
        <v>AKHS_Mombasa</v>
      </c>
      <c r="B17" t="s">
        <v>25</v>
      </c>
      <c r="C17" t="s">
        <v>14</v>
      </c>
      <c r="D17" s="3"/>
      <c r="E17" s="3">
        <v>0</v>
      </c>
      <c r="F17" s="4" t="s">
        <v>12</v>
      </c>
      <c r="G17" s="3"/>
      <c r="H17" s="3"/>
      <c r="I17" s="3"/>
      <c r="J17" s="3"/>
      <c r="K17" s="3"/>
      <c r="L17" s="3"/>
    </row>
    <row r="19" spans="1:12">
      <c r="A19" s="1" t="s">
        <v>31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2024</v>
      </c>
      <c r="H19" s="1">
        <v>2025</v>
      </c>
      <c r="I19" s="1">
        <v>2026</v>
      </c>
      <c r="J19" s="1">
        <v>2027</v>
      </c>
      <c r="K19" s="1">
        <v>2028</v>
      </c>
      <c r="L19" s="1">
        <v>2029</v>
      </c>
    </row>
    <row r="20" spans="1:12">
      <c r="A20" s="1" t="str">
        <f>'Population Definitions'!$A$2</f>
        <v>AKHS_Mombasa</v>
      </c>
      <c r="B20" t="s">
        <v>25</v>
      </c>
      <c r="C20" t="s">
        <v>14</v>
      </c>
      <c r="D20" s="3"/>
      <c r="E20" s="3">
        <v>0</v>
      </c>
      <c r="F20" s="4" t="s">
        <v>12</v>
      </c>
      <c r="G20" s="3"/>
      <c r="H20" s="3"/>
      <c r="I20" s="3"/>
      <c r="J20" s="3"/>
      <c r="K20" s="3"/>
      <c r="L20" s="3"/>
    </row>
    <row r="22" spans="1:12">
      <c r="A22" s="1" t="s">
        <v>32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2024</v>
      </c>
      <c r="H22" s="1">
        <v>2025</v>
      </c>
      <c r="I22" s="1">
        <v>2026</v>
      </c>
      <c r="J22" s="1">
        <v>2027</v>
      </c>
      <c r="K22" s="1">
        <v>2028</v>
      </c>
      <c r="L22" s="1">
        <v>2029</v>
      </c>
    </row>
    <row r="23" spans="1:12">
      <c r="A23" s="1" t="str">
        <f>'Population Definitions'!$A$2</f>
        <v>AKHS_Mombasa</v>
      </c>
      <c r="B23" t="s">
        <v>25</v>
      </c>
      <c r="C23" t="s">
        <v>14</v>
      </c>
      <c r="D23" s="3"/>
      <c r="E23" s="3">
        <v>0</v>
      </c>
      <c r="F23" s="4" t="s">
        <v>12</v>
      </c>
      <c r="G23" s="3"/>
      <c r="H23" s="3"/>
      <c r="I23" s="3"/>
      <c r="J23" s="3"/>
      <c r="K23" s="3"/>
      <c r="L23" s="3"/>
    </row>
    <row r="25" spans="1:12">
      <c r="A25" s="1" t="s">
        <v>33</v>
      </c>
      <c r="B25" s="1" t="s">
        <v>7</v>
      </c>
      <c r="C25" s="1" t="s">
        <v>8</v>
      </c>
      <c r="D25" s="1" t="s">
        <v>9</v>
      </c>
      <c r="E25" s="1" t="s">
        <v>10</v>
      </c>
      <c r="F25" s="1"/>
      <c r="G25" s="1">
        <v>2024</v>
      </c>
      <c r="H25" s="1">
        <v>2025</v>
      </c>
      <c r="I25" s="1">
        <v>2026</v>
      </c>
      <c r="J25" s="1">
        <v>2027</v>
      </c>
      <c r="K25" s="1">
        <v>2028</v>
      </c>
      <c r="L25" s="1">
        <v>2029</v>
      </c>
    </row>
    <row r="26" spans="1:12">
      <c r="A26" s="1" t="str">
        <f>'Population Definitions'!$A$2</f>
        <v>AKHS_Mombasa</v>
      </c>
      <c r="B26" t="s">
        <v>25</v>
      </c>
      <c r="C26" t="s">
        <v>14</v>
      </c>
      <c r="D26" s="3"/>
      <c r="E26" s="3">
        <v>0</v>
      </c>
      <c r="F26" s="4" t="s">
        <v>12</v>
      </c>
      <c r="G26" s="3"/>
      <c r="H26" s="3"/>
      <c r="I26" s="3"/>
      <c r="J26" s="3"/>
      <c r="K26" s="3"/>
      <c r="L26" s="3"/>
    </row>
    <row r="28" spans="1:12">
      <c r="A28" s="1" t="s">
        <v>34</v>
      </c>
      <c r="B28" s="1" t="s">
        <v>7</v>
      </c>
      <c r="C28" s="1" t="s">
        <v>8</v>
      </c>
      <c r="D28" s="1" t="s">
        <v>9</v>
      </c>
      <c r="E28" s="1" t="s">
        <v>10</v>
      </c>
      <c r="F28" s="1"/>
      <c r="G28" s="1">
        <v>2024</v>
      </c>
      <c r="H28" s="1">
        <v>2025</v>
      </c>
      <c r="I28" s="1">
        <v>2026</v>
      </c>
      <c r="J28" s="1">
        <v>2027</v>
      </c>
      <c r="K28" s="1">
        <v>2028</v>
      </c>
      <c r="L28" s="1">
        <v>2029</v>
      </c>
    </row>
    <row r="29" spans="1:12">
      <c r="A29" s="1" t="str">
        <f>'Population Definitions'!$A$2</f>
        <v>AKHS_Mombasa</v>
      </c>
      <c r="B29" t="s">
        <v>25</v>
      </c>
      <c r="C29" t="s">
        <v>14</v>
      </c>
      <c r="D29" s="3"/>
      <c r="E29" s="3">
        <v>0</v>
      </c>
      <c r="F29" s="4" t="s">
        <v>12</v>
      </c>
      <c r="G29" s="3"/>
      <c r="H29" s="3"/>
      <c r="I29" s="3"/>
      <c r="J29" s="3"/>
      <c r="K29" s="3"/>
      <c r="L29" s="3"/>
    </row>
  </sheetData>
  <conditionalFormatting sqref="E11">
    <cfRule type="expression" dxfId="0" priority="7">
      <formula>COUNTIF(G11:L11,"&lt;&gt;" &amp; "")&gt;0</formula>
    </cfRule>
    <cfRule type="expression" dxfId="1" priority="8">
      <formula>AND(COUNTIF(G11:L11,"&lt;&gt;" &amp; "")&gt;0,NOT(ISBLANK(E11)))</formula>
    </cfRule>
  </conditionalFormatting>
  <conditionalFormatting sqref="E14">
    <cfRule type="expression" dxfId="0" priority="9">
      <formula>COUNTIF(G14:L14,"&lt;&gt;" &amp; "")&gt;0</formula>
    </cfRule>
    <cfRule type="expression" dxfId="1" priority="10">
      <formula>AND(COUNTIF(G14:L14,"&lt;&gt;" &amp; "")&gt;0,NOT(ISBLANK(E14)))</formula>
    </cfRule>
  </conditionalFormatting>
  <conditionalFormatting sqref="E17">
    <cfRule type="expression" dxfId="0" priority="11">
      <formula>COUNTIF(G17:L17,"&lt;&gt;" &amp; "")&gt;0</formula>
    </cfRule>
    <cfRule type="expression" dxfId="1" priority="12">
      <formula>AND(COUNTIF(G17:L17,"&lt;&gt;" &amp; "")&gt;0,NOT(ISBLANK(E17)))</formula>
    </cfRule>
  </conditionalFormatting>
  <conditionalFormatting sqref="E2">
    <cfRule type="expression" dxfId="0" priority="1">
      <formula>COUNTIF(G2:L2,"&lt;&gt;" &amp; "")&gt;0</formula>
    </cfRule>
    <cfRule type="expression" dxfId="1" priority="2">
      <formula>AND(COUNTIF(G2:L2,"&lt;&gt;" &amp; "")&gt;0,NOT(ISBLANK(E2)))</formula>
    </cfRule>
  </conditionalFormatting>
  <conditionalFormatting sqref="E20">
    <cfRule type="expression" dxfId="0" priority="13">
      <formula>COUNTIF(G20:L20,"&lt;&gt;" &amp; "")&gt;0</formula>
    </cfRule>
    <cfRule type="expression" dxfId="1" priority="14">
      <formula>AND(COUNTIF(G20:L20,"&lt;&gt;" &amp; "")&gt;0,NOT(ISBLANK(E20)))</formula>
    </cfRule>
  </conditionalFormatting>
  <conditionalFormatting sqref="E23">
    <cfRule type="expression" dxfId="0" priority="15">
      <formula>COUNTIF(G23:L23,"&lt;&gt;" &amp; "")&gt;0</formula>
    </cfRule>
    <cfRule type="expression" dxfId="1" priority="16">
      <formula>AND(COUNTIF(G23:L23,"&lt;&gt;" &amp; "")&gt;0,NOT(ISBLANK(E23)))</formula>
    </cfRule>
  </conditionalFormatting>
  <conditionalFormatting sqref="E26">
    <cfRule type="expression" dxfId="0" priority="17">
      <formula>COUNTIF(G26:L26,"&lt;&gt;" &amp; "")&gt;0</formula>
    </cfRule>
    <cfRule type="expression" dxfId="1" priority="18">
      <formula>AND(COUNTIF(G26:L26,"&lt;&gt;" &amp; "")&gt;0,NOT(ISBLANK(E26)))</formula>
    </cfRule>
  </conditionalFormatting>
  <conditionalFormatting sqref="E29">
    <cfRule type="expression" dxfId="0" priority="19">
      <formula>COUNTIF(G29:L29,"&lt;&gt;" &amp; "")&gt;0</formula>
    </cfRule>
    <cfRule type="expression" dxfId="1" priority="20">
      <formula>AND(COUNTIF(G29:L29,"&lt;&gt;" &amp; "")&gt;0,NOT(ISBLANK(E29)))</formula>
    </cfRule>
  </conditionalFormatting>
  <conditionalFormatting sqref="E5">
    <cfRule type="expression" dxfId="0" priority="3">
      <formula>COUNTIF(G5:L5,"&lt;&gt;" &amp; "")&gt;0</formula>
    </cfRule>
    <cfRule type="expression" dxfId="1" priority="4">
      <formula>AND(COUNTIF(G5:L5,"&lt;&gt;" &amp; "")&gt;0,NOT(ISBLANK(E5)))</formula>
    </cfRule>
  </conditionalFormatting>
  <conditionalFormatting sqref="E8">
    <cfRule type="expression" dxfId="0" priority="5">
      <formula>COUNTIF(G8:L8,"&lt;&gt;" &amp; "")&gt;0</formula>
    </cfRule>
    <cfRule type="expression" dxfId="1" priority="6">
      <formula>AND(COUNTIF(G8:L8,"&lt;&gt;" &amp; "")&gt;0,NOT(ISBLANK(E8)))</formula>
    </cfRule>
  </conditionalFormatting>
  <dataValidations count="10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2024-01-13T05:21:05Z</dcterms:created>
  <dcterms:modified xsi:type="dcterms:W3CDTF">2024-01-13T05:21:05Z</dcterms:modified>
  <cp:category>atomica:databook</cp:category>
</cp:coreProperties>
</file>