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results_equations" sheetId="1" r:id="rId1"/>
  </sheets>
  <calcPr calcId="0"/>
</workbook>
</file>

<file path=xl/calcChain.xml><?xml version="1.0" encoding="utf-8"?>
<calcChain xmlns="http://schemas.openxmlformats.org/spreadsheetml/2006/main">
  <c r="N2" i="1" l="1"/>
  <c r="N4" i="1" s="1"/>
  <c r="M2" i="1"/>
  <c r="N3" i="1"/>
  <c r="M3" i="1"/>
  <c r="M4" i="1" s="1"/>
  <c r="L3" i="1"/>
  <c r="L4" i="1" s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<sst xmlns="http://schemas.openxmlformats.org/spreadsheetml/2006/main" count="4" uniqueCount="4">
  <si>
    <t>Не параллельное решение, с</t>
  </si>
  <si>
    <t>Параллельное решение, с</t>
  </si>
  <si>
    <t>Уменьшение времени вычисления, раз</t>
  </si>
  <si>
    <t>Увеличение коэффициентов уравнения,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</si>
</sst>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Не параллельное решение</c:v>
          </c:tx>
          <c:xVal>
            <c:numRef>
              <c:f>results_equations!$B$1:$N$1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results_equations!$B$2:$N$2</c:f>
              <c:numCache>
                <c:formatCode>General</c:formatCode>
                <c:ptCount val="13"/>
                <c:pt idx="0">
                  <c:v>6.7023766000000101E-3</c:v>
                </c:pt>
                <c:pt idx="1">
                  <c:v>1.0060562550000001E-2</c:v>
                </c:pt>
                <c:pt idx="2">
                  <c:v>1.8093641050000001E-2</c:v>
                </c:pt>
                <c:pt idx="3">
                  <c:v>3.8037538349999997E-2</c:v>
                </c:pt>
                <c:pt idx="4">
                  <c:v>7.2963069049999899E-2</c:v>
                </c:pt>
                <c:pt idx="5">
                  <c:v>0.10908905149999901</c:v>
                </c:pt>
                <c:pt idx="6">
                  <c:v>0.22041729024999901</c:v>
                </c:pt>
                <c:pt idx="7">
                  <c:v>0.40095292054999998</c:v>
                </c:pt>
                <c:pt idx="8">
                  <c:v>0.48388518580000001</c:v>
                </c:pt>
                <c:pt idx="9">
                  <c:v>0.89743971265</c:v>
                </c:pt>
                <c:pt idx="10">
                  <c:v>1.526996601</c:v>
                </c:pt>
                <c:pt idx="11">
                  <c:v>1.73508922975</c:v>
                </c:pt>
                <c:pt idx="12">
                  <c:v>2.9568249992500002</c:v>
                </c:pt>
              </c:numCache>
            </c:numRef>
          </c:yVal>
          <c:smooth val="1"/>
        </c:ser>
        <c:ser>
          <c:idx val="1"/>
          <c:order val="1"/>
          <c:tx>
            <c:v>Параллельное решение</c:v>
          </c:tx>
          <c:xVal>
            <c:numRef>
              <c:f>results_equations!$B$1:$N$1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results_equations!$B$3:$N$3</c:f>
              <c:numCache>
                <c:formatCode>General</c:formatCode>
                <c:ptCount val="13"/>
                <c:pt idx="0">
                  <c:v>1.6103128049999901E-2</c:v>
                </c:pt>
                <c:pt idx="1">
                  <c:v>1.7962831150000001E-2</c:v>
                </c:pt>
                <c:pt idx="2">
                  <c:v>2.019222155E-2</c:v>
                </c:pt>
                <c:pt idx="3">
                  <c:v>2.5199620450000002E-2</c:v>
                </c:pt>
                <c:pt idx="4">
                  <c:v>3.3274684999999901E-2</c:v>
                </c:pt>
                <c:pt idx="5">
                  <c:v>3.6429658399999898E-2</c:v>
                </c:pt>
                <c:pt idx="6">
                  <c:v>4.7717123949999898E-2</c:v>
                </c:pt>
                <c:pt idx="7">
                  <c:v>5.8615425300000003E-2</c:v>
                </c:pt>
                <c:pt idx="8">
                  <c:v>6.4325694349999907E-2</c:v>
                </c:pt>
                <c:pt idx="9">
                  <c:v>8.3931440499999899E-2</c:v>
                </c:pt>
                <c:pt idx="10">
                  <c:v>0.10537113825</c:v>
                </c:pt>
                <c:pt idx="11">
                  <c:v>0.110782256499999</c:v>
                </c:pt>
                <c:pt idx="12">
                  <c:v>0.14461792204999999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720"/>
        <c:axId val="12540928"/>
      </c:scatterChart>
      <c:valAx>
        <c:axId val="12542720"/>
        <c:scaling>
          <c:orientation val="minMax"/>
          <c:max val="10000"/>
        </c:scaling>
        <c:delete val="0"/>
        <c:axPos val="b"/>
        <c:numFmt formatCode="General" sourceLinked="1"/>
        <c:majorTickMark val="out"/>
        <c:minorTickMark val="none"/>
        <c:tickLblPos val="nextTo"/>
        <c:crossAx val="12540928"/>
        <c:crosses val="autoZero"/>
        <c:crossBetween val="midCat"/>
      </c:valAx>
      <c:valAx>
        <c:axId val="12540928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2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223836</xdr:colOff>
      <xdr:row>5</xdr:row>
      <xdr:rowOff>23811</xdr:rowOff>
    </xdr:from>
    <xdr:to>
      <xdr:col>12</xdr:col>
      <xdr:colOff>571499</xdr:colOff>
      <xdr:row>25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14" x14ac:dyDescent="0.25">
      <c r="A1" t="s">
        <v>3</v>
      </c>
      <c r="B1">
        <v>1</v>
      </c>
      <c r="C1">
        <v>2</v>
      </c>
      <c r="D1">
        <v>5</v>
      </c>
      <c r="E1">
        <v>10</v>
      </c>
      <c r="F1">
        <v>20</v>
      </c>
      <c r="G1">
        <v>50</v>
      </c>
      <c r="H1">
        <v>100</v>
      </c>
      <c r="I1">
        <v>200</v>
      </c>
      <c r="J1">
        <v>500</v>
      </c>
      <c r="K1">
        <v>1000</v>
      </c>
      <c r="L1">
        <v>2000</v>
      </c>
      <c r="M1">
        <v>5000</v>
      </c>
      <c r="N1">
        <v>10000</v>
      </c>
    </row>
    <row r="2" spans="1:14" x14ac:dyDescent="0.25">
      <c r="A2" t="s">
        <v>0</v>
      </c>
      <c r="B2">
        <v>6.7023766000000101E-3</v>
      </c>
      <c r="C2">
        <v>1.0060562550000001E-2</v>
      </c>
      <c r="D2">
        <v>1.8093641050000001E-2</v>
      </c>
      <c r="E2">
        <v>3.8037538349999997E-2</v>
      </c>
      <c r="F2">
        <v>7.2963069049999899E-2</v>
      </c>
      <c r="G2">
        <v>0.10908905149999901</v>
      </c>
      <c r="H2">
        <v>0.22041729024999901</v>
      </c>
      <c r="I2">
        <v>0.40095292054999998</v>
      </c>
      <c r="J2">
        <v>0.48388518580000001</v>
      </c>
      <c r="K2">
        <v>0.89743971265</v>
      </c>
      <c r="L2">
        <v>1.526996601</v>
      </c>
      <c r="M2">
        <f>1.73508922975</f>
        <v>1.73508922975</v>
      </c>
      <c r="N2">
        <f>2.95682499925</f>
        <v>2.9568249992500002</v>
      </c>
    </row>
    <row r="3" spans="1:14" x14ac:dyDescent="0.25">
      <c r="A3" t="s">
        <v>1</v>
      </c>
      <c r="B3">
        <v>1.6103128049999901E-2</v>
      </c>
      <c r="C3">
        <v>1.7962831150000001E-2</v>
      </c>
      <c r="D3">
        <v>2.019222155E-2</v>
      </c>
      <c r="E3">
        <v>2.5199620450000002E-2</v>
      </c>
      <c r="F3">
        <v>3.3274684999999901E-2</v>
      </c>
      <c r="G3">
        <v>3.6429658399999898E-2</v>
      </c>
      <c r="H3">
        <v>4.7717123949999898E-2</v>
      </c>
      <c r="I3">
        <v>5.8615425300000003E-2</v>
      </c>
      <c r="J3">
        <v>6.4325694349999907E-2</v>
      </c>
      <c r="K3">
        <v>8.3931440499999899E-2</v>
      </c>
      <c r="L3">
        <f>0.10537113825</f>
        <v>0.10537113825</v>
      </c>
      <c r="M3">
        <f>0.110782256499999</f>
        <v>0.110782256499999</v>
      </c>
      <c r="N3">
        <f>0.14461792205</f>
        <v>0.14461792204999999</v>
      </c>
    </row>
    <row r="4" spans="1:14" x14ac:dyDescent="0.25">
      <c r="A4" t="s">
        <v>2</v>
      </c>
      <c r="B4">
        <f>B2/B3</f>
        <v>0.41621581714988914</v>
      </c>
      <c r="C4">
        <f t="shared" ref="C4:L4" si="0">C2/C3</f>
        <v>0.5600766641955548</v>
      </c>
      <c r="D4">
        <f t="shared" si="0"/>
        <v>0.89606985567172526</v>
      </c>
      <c r="E4">
        <f t="shared" si="0"/>
        <v>1.5094488595759781</v>
      </c>
      <c r="F4">
        <f t="shared" si="0"/>
        <v>2.1927501056734306</v>
      </c>
      <c r="G4">
        <f t="shared" si="0"/>
        <v>2.9945120621828094</v>
      </c>
      <c r="H4">
        <f t="shared" si="0"/>
        <v>4.6192492758147354</v>
      </c>
      <c r="I4">
        <f t="shared" si="0"/>
        <v>6.8403994084813027</v>
      </c>
      <c r="J4">
        <f t="shared" si="0"/>
        <v>7.5224246032565478</v>
      </c>
      <c r="K4">
        <f t="shared" si="0"/>
        <v>10.692533183080554</v>
      </c>
      <c r="L4">
        <f t="shared" si="0"/>
        <v>14.49160203031213</v>
      </c>
      <c r="M4">
        <f t="shared" ref="M4" si="1">M2/M3</f>
        <v>15.662158224318311</v>
      </c>
      <c r="N4">
        <f t="shared" ref="N4" si="2">N2/N3</f>
        <v>20.44577157060597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results_equations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2019-01-08T16:32:39Z</dcterms:created>
  <dcterms:modified xsi:type="dcterms:W3CDTF">2019-01-08T16:32:39Z</dcterms:modified>
</cp:coreProperties>
</file>