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405" windowWidth="17235" windowHeight="7470" activeTab="5"/>
  </bookViews>
  <sheets>
    <sheet name="front page" sheetId="6" r:id="rId1"/>
    <sheet name="A0 Lower" sheetId="1" r:id="rId2"/>
    <sheet name="A0 00h" sheetId="2" r:id="rId3"/>
    <sheet name="A0 01h" sheetId="3" r:id="rId4"/>
    <sheet name="A0 02h" sheetId="4" r:id="rId5"/>
    <sheet name="A0 03h" sheetId="5" r:id="rId6"/>
    <sheet name="vender page" sheetId="7" r:id="rId7"/>
  </sheets>
  <calcPr calcId="145621"/>
</workbook>
</file>

<file path=xl/calcChain.xml><?xml version="1.0" encoding="utf-8"?>
<calcChain xmlns="http://schemas.openxmlformats.org/spreadsheetml/2006/main">
  <c r="M69" i="5" l="1"/>
  <c r="N69" i="5" s="1"/>
  <c r="M68" i="5"/>
  <c r="N68" i="5" s="1"/>
  <c r="M67" i="5"/>
  <c r="N67" i="5" s="1"/>
  <c r="M66" i="5"/>
  <c r="N66" i="5" s="1"/>
  <c r="N52" i="5"/>
  <c r="N50" i="5"/>
  <c r="M51" i="5"/>
  <c r="N51" i="5" s="1"/>
  <c r="M52" i="5"/>
  <c r="M53" i="5"/>
  <c r="N53" i="5" s="1"/>
  <c r="M50" i="5"/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10" i="5"/>
  <c r="A112" i="5"/>
  <c r="A114" i="5"/>
  <c r="A116" i="5"/>
  <c r="A118" i="5"/>
  <c r="A120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2" i="5"/>
  <c r="A2" i="2"/>
  <c r="A3" i="1"/>
  <c r="A4" i="1"/>
  <c r="A8" i="1"/>
  <c r="A16" i="1"/>
  <c r="A24" i="1"/>
  <c r="A32" i="1"/>
  <c r="A37" i="1"/>
  <c r="A42" i="1"/>
  <c r="A43" i="1"/>
  <c r="A51" i="1"/>
  <c r="A59" i="1"/>
  <c r="A67" i="1"/>
  <c r="A75" i="1"/>
  <c r="A83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7" i="1"/>
  <c r="A168" i="1"/>
  <c r="A169" i="1"/>
  <c r="A170" i="1"/>
  <c r="A171" i="1"/>
  <c r="A172" i="1"/>
  <c r="A173" i="1"/>
  <c r="A177" i="1"/>
  <c r="A178" i="1"/>
  <c r="A179" i="1"/>
  <c r="A180" i="1"/>
  <c r="A181" i="1"/>
  <c r="A189" i="1"/>
  <c r="A190" i="1"/>
  <c r="A198" i="1"/>
  <c r="A206" i="1"/>
  <c r="A214" i="1"/>
  <c r="A219" i="1"/>
  <c r="A224" i="1"/>
  <c r="A225" i="1"/>
  <c r="A226" i="1"/>
  <c r="A227" i="1"/>
  <c r="A228" i="1"/>
  <c r="A229" i="1"/>
  <c r="A237" i="1"/>
  <c r="A238" i="1"/>
  <c r="A239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" i="1"/>
  <c r="A13" i="2"/>
  <c r="A3" i="2" l="1"/>
  <c r="A4" i="2"/>
  <c r="A5" i="2"/>
  <c r="A6" i="2"/>
  <c r="A7" i="2"/>
  <c r="A8" i="2"/>
  <c r="A9" i="2"/>
  <c r="A10" i="2"/>
  <c r="A11" i="2"/>
  <c r="A12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</calcChain>
</file>

<file path=xl/comments1.xml><?xml version="1.0" encoding="utf-8"?>
<comments xmlns="http://schemas.openxmlformats.org/spreadsheetml/2006/main">
  <authors>
    <author>作者</author>
  </authors>
  <commentList>
    <comment ref="B16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控制位</t>
        </r>
      </text>
    </comment>
  </commentList>
</comments>
</file>

<file path=xl/sharedStrings.xml><?xml version="1.0" encoding="utf-8"?>
<sst xmlns="http://schemas.openxmlformats.org/spreadsheetml/2006/main" count="1861" uniqueCount="534">
  <si>
    <t>identifier</t>
    <phoneticPr fontId="1" type="noConversion"/>
  </si>
  <si>
    <t>reserved</t>
    <phoneticPr fontId="1" type="noConversion"/>
  </si>
  <si>
    <t>1</t>
  </si>
  <si>
    <t>1</t>
    <phoneticPr fontId="1" type="noConversion"/>
  </si>
  <si>
    <t>0</t>
  </si>
  <si>
    <t>0</t>
    <phoneticPr fontId="1" type="noConversion"/>
  </si>
  <si>
    <t>intl</t>
    <phoneticPr fontId="1" type="noConversion"/>
  </si>
  <si>
    <t>显示intl中断 Pin的状态</t>
    <phoneticPr fontId="1" type="noConversion"/>
  </si>
  <si>
    <t>data-not-ready</t>
    <phoneticPr fontId="1" type="noConversion"/>
  </si>
  <si>
    <t>显示模块数据和monitor状态未准备好。上电后保持高电平直到所有monitor状态正常工作</t>
    <phoneticPr fontId="1" type="noConversion"/>
  </si>
  <si>
    <t>7</t>
    <phoneticPr fontId="1" type="noConversion"/>
  </si>
  <si>
    <t>6</t>
    <phoneticPr fontId="1" type="noConversion"/>
  </si>
  <si>
    <t>5</t>
  </si>
  <si>
    <t>4</t>
  </si>
  <si>
    <t>3</t>
  </si>
  <si>
    <t>2</t>
  </si>
  <si>
    <t>L-Tx4 LOS</t>
    <phoneticPr fontId="1" type="noConversion"/>
  </si>
  <si>
    <t>L-Tx3 LOS</t>
    <phoneticPr fontId="1" type="noConversion"/>
  </si>
  <si>
    <t>L-Tx2 LOS</t>
    <phoneticPr fontId="1" type="noConversion"/>
  </si>
  <si>
    <t>L-Tx1 LOS</t>
    <phoneticPr fontId="1" type="noConversion"/>
  </si>
  <si>
    <t>L-Rx1 LOS</t>
    <phoneticPr fontId="1" type="noConversion"/>
  </si>
  <si>
    <t>L-Rx4 LOS</t>
    <phoneticPr fontId="1" type="noConversion"/>
  </si>
  <si>
    <t>L-Rx3 LOS</t>
    <phoneticPr fontId="1" type="noConversion"/>
  </si>
  <si>
    <t>L-Rx2 LOS</t>
    <phoneticPr fontId="1" type="noConversion"/>
  </si>
  <si>
    <t>2</t>
    <phoneticPr fontId="1" type="noConversion"/>
  </si>
  <si>
    <t>3</t>
    <phoneticPr fontId="1" type="noConversion"/>
  </si>
  <si>
    <t>7-4</t>
    <phoneticPr fontId="1" type="noConversion"/>
  </si>
  <si>
    <t>L-Tx4 Fault</t>
    <phoneticPr fontId="1" type="noConversion"/>
  </si>
  <si>
    <t>L-Tx3 Fault</t>
    <phoneticPr fontId="1" type="noConversion"/>
  </si>
  <si>
    <t>L-Tx2 Fault</t>
    <phoneticPr fontId="1" type="noConversion"/>
  </si>
  <si>
    <t>L-Tx1 Fault</t>
    <phoneticPr fontId="1" type="noConversion"/>
  </si>
  <si>
    <t>4个RX通道的LOS标志位，状态位锁定直到被读取操作清除或者ResetL Pin复位,正常工作时状态为0</t>
    <phoneticPr fontId="1" type="noConversion"/>
  </si>
  <si>
    <t>4个TX通道的Fault标志位，状态位锁定直到被读取操作清除或者ResetL Pin复位（可选）,正常工作时状态为0</t>
    <phoneticPr fontId="1" type="noConversion"/>
  </si>
  <si>
    <t>5</t>
    <phoneticPr fontId="1" type="noConversion"/>
  </si>
  <si>
    <t>4</t>
    <phoneticPr fontId="1" type="noConversion"/>
  </si>
  <si>
    <t>3-0</t>
    <phoneticPr fontId="1" type="noConversion"/>
  </si>
  <si>
    <t>L-Temp High Alarm</t>
    <phoneticPr fontId="1" type="noConversion"/>
  </si>
  <si>
    <t>L-Temp low Alarm</t>
    <phoneticPr fontId="1" type="noConversion"/>
  </si>
  <si>
    <t>L-Temp High warming</t>
    <phoneticPr fontId="1" type="noConversion"/>
  </si>
  <si>
    <t>L-Temp low warming</t>
    <phoneticPr fontId="1" type="noConversion"/>
  </si>
  <si>
    <t>温度报警和警告位，状态位锁定直到被读取操作清除或者ResetL Pin复位（可选）,正常工作时状态为0</t>
    <phoneticPr fontId="1" type="noConversion"/>
  </si>
  <si>
    <t>4</t>
    <phoneticPr fontId="1" type="noConversion"/>
  </si>
  <si>
    <t>L-Vcc High Alarm</t>
    <phoneticPr fontId="1" type="noConversion"/>
  </si>
  <si>
    <t>L-Vcc low Alarm</t>
    <phoneticPr fontId="1" type="noConversion"/>
  </si>
  <si>
    <t>L-Vcc High warming</t>
    <phoneticPr fontId="1" type="noConversion"/>
  </si>
  <si>
    <t>L-Vcc low warming</t>
    <phoneticPr fontId="1" type="noConversion"/>
  </si>
  <si>
    <t>电压报警和警告位，状态位锁定直到被读取操作清除或者ResetL Pin复位（可选）,正常工作时状态为0</t>
    <phoneticPr fontId="1" type="noConversion"/>
  </si>
  <si>
    <t>3</t>
    <phoneticPr fontId="1" type="noConversion"/>
  </si>
  <si>
    <t>L-Rx1 power High Alarm</t>
    <phoneticPr fontId="1" type="noConversion"/>
  </si>
  <si>
    <t>L-Rx1 power low Alarm</t>
    <phoneticPr fontId="1" type="noConversion"/>
  </si>
  <si>
    <t>L-Rx1 power High warning</t>
    <phoneticPr fontId="1" type="noConversion"/>
  </si>
  <si>
    <t>L-Rx1 power low warning</t>
    <phoneticPr fontId="1" type="noConversion"/>
  </si>
  <si>
    <t>L-Rx2 power High Alarm</t>
    <phoneticPr fontId="1" type="noConversion"/>
  </si>
  <si>
    <t>L-Rx2 power low Alarm</t>
    <phoneticPr fontId="1" type="noConversion"/>
  </si>
  <si>
    <t>L-Rx2 power High warning</t>
    <phoneticPr fontId="1" type="noConversion"/>
  </si>
  <si>
    <t>L-Rx2 power low warning</t>
    <phoneticPr fontId="1" type="noConversion"/>
  </si>
  <si>
    <t>通道1RX功率报警和警告位，状态位锁定直到被读取操作清除或者ResetL Pin复位（可选）,正常工作时状态为0</t>
    <phoneticPr fontId="1" type="noConversion"/>
  </si>
  <si>
    <t>通道2RX功率报警和警告位，状态位锁定直到被读取操作清除或者ResetL Pin复位（可选）,正常工作时状态为0</t>
    <phoneticPr fontId="1" type="noConversion"/>
  </si>
  <si>
    <t>L-Rx3 power High Alarm</t>
    <phoneticPr fontId="1" type="noConversion"/>
  </si>
  <si>
    <t>L-Rx3 power low Alarm</t>
    <phoneticPr fontId="1" type="noConversion"/>
  </si>
  <si>
    <t>L-Rx3 power High warning</t>
    <phoneticPr fontId="1" type="noConversion"/>
  </si>
  <si>
    <t>L-Rx3 power low warning</t>
    <phoneticPr fontId="1" type="noConversion"/>
  </si>
  <si>
    <t>L-Rx4 power High Alarm</t>
    <phoneticPr fontId="1" type="noConversion"/>
  </si>
  <si>
    <t>L-Rx4 power low Alarm</t>
    <phoneticPr fontId="1" type="noConversion"/>
  </si>
  <si>
    <t>L-Rx4 power High warning</t>
    <phoneticPr fontId="1" type="noConversion"/>
  </si>
  <si>
    <t>L-Rx4 power low warning</t>
    <phoneticPr fontId="1" type="noConversion"/>
  </si>
  <si>
    <t>通道3RX功率报警和警告位，状态位锁定直到被读取操作清除或者ResetL Pin复位（可选）,正常工作时状态为0</t>
    <phoneticPr fontId="1" type="noConversion"/>
  </si>
  <si>
    <t>通道4RX功率报警和警告位，状态位锁定直到被读取操作清除或者ResetL Pin复位（可选）,正常工作时状态为0</t>
    <phoneticPr fontId="1" type="noConversion"/>
  </si>
  <si>
    <t>L-Tx1 bias High Alarm</t>
    <phoneticPr fontId="1" type="noConversion"/>
  </si>
  <si>
    <t>L-Tx1 bias low Alarm</t>
    <phoneticPr fontId="1" type="noConversion"/>
  </si>
  <si>
    <t>L-Tx1 bias High warning</t>
    <phoneticPr fontId="1" type="noConversion"/>
  </si>
  <si>
    <t>L-Tx1 bias low warning</t>
    <phoneticPr fontId="1" type="noConversion"/>
  </si>
  <si>
    <t>L-Tx2 bias High Alarm</t>
    <phoneticPr fontId="1" type="noConversion"/>
  </si>
  <si>
    <t>L-Tx2 bias low Alarm</t>
    <phoneticPr fontId="1" type="noConversion"/>
  </si>
  <si>
    <t>L-Tx2 bias High warning</t>
    <phoneticPr fontId="1" type="noConversion"/>
  </si>
  <si>
    <t>L-Tx2 bias low warning</t>
    <phoneticPr fontId="1" type="noConversion"/>
  </si>
  <si>
    <t>通道1bias电流报警和警告位，状态位锁定直到被读取操作清除或者ResetL Pin复位（可选）,正常工作时状态为0</t>
    <phoneticPr fontId="1" type="noConversion"/>
  </si>
  <si>
    <t>通道2bias电流报警和警告位，状态位锁定直到被读取操作清除或者ResetL Pin复位（可选）,正常工作时状态为0</t>
    <phoneticPr fontId="1" type="noConversion"/>
  </si>
  <si>
    <t>L-Tx3 bias High Alarm</t>
    <phoneticPr fontId="1" type="noConversion"/>
  </si>
  <si>
    <t>L-Tx3 bias low Alarm</t>
    <phoneticPr fontId="1" type="noConversion"/>
  </si>
  <si>
    <t>L-Tx3 bias High warning</t>
    <phoneticPr fontId="1" type="noConversion"/>
  </si>
  <si>
    <t>L-Tx3 bias low warning</t>
    <phoneticPr fontId="1" type="noConversion"/>
  </si>
  <si>
    <t>L-Tx4 bias High Alarm</t>
    <phoneticPr fontId="1" type="noConversion"/>
  </si>
  <si>
    <t>L-Tx4 bias low Alarm</t>
    <phoneticPr fontId="1" type="noConversion"/>
  </si>
  <si>
    <t>L-Tx4 bias High warning</t>
    <phoneticPr fontId="1" type="noConversion"/>
  </si>
  <si>
    <t>L-Tx4 bias low warning</t>
    <phoneticPr fontId="1" type="noConversion"/>
  </si>
  <si>
    <t>通道3bias电流报警和警告位，状态位锁定直到被读取操作清除或者ResetL Pin复位（可选）,正常工作时状态为0</t>
    <phoneticPr fontId="1" type="noConversion"/>
  </si>
  <si>
    <t>通道4bias电流报警和警告位，状态位锁定直到被读取操作清除或者ResetL Pin复位（可选）,正常工作时状态为0</t>
    <phoneticPr fontId="1" type="noConversion"/>
  </si>
  <si>
    <t>temp MSB</t>
    <phoneticPr fontId="1" type="noConversion"/>
  </si>
  <si>
    <t>temp LSB</t>
    <phoneticPr fontId="1" type="noConversion"/>
  </si>
  <si>
    <t>Vol MSB</t>
    <phoneticPr fontId="1" type="noConversion"/>
  </si>
  <si>
    <t>Vol LSB</t>
    <phoneticPr fontId="1" type="noConversion"/>
  </si>
  <si>
    <t>无符号，每个字节表示100uV,所以表达范围为0-6.55V</t>
    <phoneticPr fontId="1" type="noConversion"/>
  </si>
  <si>
    <t>Rx1 Power MSB</t>
    <phoneticPr fontId="1" type="noConversion"/>
  </si>
  <si>
    <t>Rx1 Power LSB</t>
    <phoneticPr fontId="1" type="noConversion"/>
  </si>
  <si>
    <t>Rx2 Power MSB</t>
    <phoneticPr fontId="1" type="noConversion"/>
  </si>
  <si>
    <t>Rx2 Power LSB</t>
    <phoneticPr fontId="1" type="noConversion"/>
  </si>
  <si>
    <t>Rx3 Power MSB</t>
    <phoneticPr fontId="1" type="noConversion"/>
  </si>
  <si>
    <t>Rx3 Power LSB</t>
    <phoneticPr fontId="1" type="noConversion"/>
  </si>
  <si>
    <t>Rx4 Power MSB</t>
    <phoneticPr fontId="1" type="noConversion"/>
  </si>
  <si>
    <t>Rx4 Power LSB</t>
    <phoneticPr fontId="1" type="noConversion"/>
  </si>
  <si>
    <t>Tx1 Bias MSB</t>
    <phoneticPr fontId="1" type="noConversion"/>
  </si>
  <si>
    <t>Tx1 Bias LSB</t>
    <phoneticPr fontId="1" type="noConversion"/>
  </si>
  <si>
    <t>Tx2 Bias MSB</t>
    <phoneticPr fontId="1" type="noConversion"/>
  </si>
  <si>
    <t>Tx2 Bias LSB</t>
    <phoneticPr fontId="1" type="noConversion"/>
  </si>
  <si>
    <t>Tx3 Bias MSB</t>
    <phoneticPr fontId="1" type="noConversion"/>
  </si>
  <si>
    <t>Tx3 Bias LSB</t>
    <phoneticPr fontId="1" type="noConversion"/>
  </si>
  <si>
    <t>Tx4 Bias MSB</t>
    <phoneticPr fontId="1" type="noConversion"/>
  </si>
  <si>
    <t>Tx4 Bias LSB</t>
    <phoneticPr fontId="1" type="noConversion"/>
  </si>
  <si>
    <t>tx4_disable</t>
    <phoneticPr fontId="1" type="noConversion"/>
  </si>
  <si>
    <t>tx3_disable</t>
    <phoneticPr fontId="1" type="noConversion"/>
  </si>
  <si>
    <t>tx2_disable</t>
    <phoneticPr fontId="1" type="noConversion"/>
  </si>
  <si>
    <t>tx1_disable</t>
    <phoneticPr fontId="1" type="noConversion"/>
  </si>
  <si>
    <t>写1关闭TX3</t>
    <phoneticPr fontId="1" type="noConversion"/>
  </si>
  <si>
    <t>写1关闭TX2</t>
    <phoneticPr fontId="1" type="noConversion"/>
  </si>
  <si>
    <t>写1关闭TX1</t>
    <phoneticPr fontId="1" type="noConversion"/>
  </si>
  <si>
    <t>7-0</t>
    <phoneticPr fontId="1" type="noConversion"/>
  </si>
  <si>
    <t>rx_rate_select</t>
    <phoneticPr fontId="1" type="noConversion"/>
  </si>
  <si>
    <t>tx_rate_select</t>
    <phoneticPr fontId="1" type="noConversion"/>
  </si>
  <si>
    <t>rx4_application_sel</t>
    <phoneticPr fontId="1" type="noConversion"/>
  </si>
  <si>
    <t>rx3_application_sel</t>
    <phoneticPr fontId="1" type="noConversion"/>
  </si>
  <si>
    <t>rx2_application_sel</t>
    <phoneticPr fontId="1" type="noConversion"/>
  </si>
  <si>
    <t>rx1_application_sel</t>
    <phoneticPr fontId="1" type="noConversion"/>
  </si>
  <si>
    <t>power_set</t>
    <phoneticPr fontId="1" type="noConversion"/>
  </si>
  <si>
    <t>power_over-ride</t>
    <phoneticPr fontId="1" type="noConversion"/>
  </si>
  <si>
    <t>tx4_application_sel</t>
    <phoneticPr fontId="1" type="noConversion"/>
  </si>
  <si>
    <t>tx3_application_sel</t>
    <phoneticPr fontId="1" type="noConversion"/>
  </si>
  <si>
    <t>tx2_application_sel</t>
    <phoneticPr fontId="1" type="noConversion"/>
  </si>
  <si>
    <t>tx1_application_sel</t>
    <phoneticPr fontId="1" type="noConversion"/>
  </si>
  <si>
    <t>四个TX通道应用选择，参考SFF-8079</t>
    <phoneticPr fontId="1" type="noConversion"/>
  </si>
  <si>
    <t>4个tx los的masking bit</t>
    <phoneticPr fontId="1" type="noConversion"/>
  </si>
  <si>
    <t>高低温alarm和warning的masking bit</t>
    <phoneticPr fontId="1" type="noConversion"/>
  </si>
  <si>
    <t>high&amp;low VCC alarm和warning的masking bit</t>
    <phoneticPr fontId="1" type="noConversion"/>
  </si>
  <si>
    <t>page_select</t>
    <phoneticPr fontId="1" type="noConversion"/>
  </si>
  <si>
    <t>password change entry area</t>
    <phoneticPr fontId="1" type="noConversion"/>
  </si>
  <si>
    <t>password entry area</t>
    <phoneticPr fontId="1" type="noConversion"/>
  </si>
  <si>
    <t>register name</t>
    <phoneticPr fontId="3" type="noConversion"/>
  </si>
  <si>
    <t>address (hex)</t>
    <phoneticPr fontId="3" type="noConversion"/>
  </si>
  <si>
    <t>QSFP28</t>
    <phoneticPr fontId="1" type="noConversion"/>
  </si>
  <si>
    <t>Connector</t>
    <phoneticPr fontId="1" type="noConversion"/>
  </si>
  <si>
    <t xml:space="preserve">encoding </t>
    <phoneticPr fontId="1" type="noConversion"/>
  </si>
  <si>
    <t>BR norminal</t>
    <phoneticPr fontId="1" type="noConversion"/>
  </si>
  <si>
    <t>FF</t>
    <phoneticPr fontId="1" type="noConversion"/>
  </si>
  <si>
    <t>大于25.5G</t>
    <phoneticPr fontId="1" type="noConversion"/>
  </si>
  <si>
    <t>ext ratesel</t>
    <phoneticPr fontId="1" type="noConversion"/>
  </si>
  <si>
    <t>length(SMF)</t>
    <phoneticPr fontId="1" type="noConversion"/>
  </si>
  <si>
    <t>length(OM3)</t>
    <phoneticPr fontId="1" type="noConversion"/>
  </si>
  <si>
    <t>length(OM2)</t>
    <phoneticPr fontId="1" type="noConversion"/>
  </si>
  <si>
    <t>length(OM1)</t>
    <phoneticPr fontId="1" type="noConversion"/>
  </si>
  <si>
    <t>不支持</t>
    <phoneticPr fontId="1" type="noConversion"/>
  </si>
  <si>
    <t>transceiver</t>
    <phoneticPr fontId="1" type="noConversion"/>
  </si>
  <si>
    <t>不支持SONET</t>
    <phoneticPr fontId="1" type="noConversion"/>
  </si>
  <si>
    <t>vender name</t>
    <phoneticPr fontId="1" type="noConversion"/>
  </si>
  <si>
    <t>ext transceiver codes</t>
    <phoneticPr fontId="1" type="noConversion"/>
  </si>
  <si>
    <t>Vender OUI</t>
    <phoneticPr fontId="1" type="noConversion"/>
  </si>
  <si>
    <t>无</t>
    <phoneticPr fontId="1" type="noConversion"/>
  </si>
  <si>
    <t>vender PN</t>
    <phoneticPr fontId="1" type="noConversion"/>
  </si>
  <si>
    <t>vemder rev</t>
    <phoneticPr fontId="1" type="noConversion"/>
  </si>
  <si>
    <t>01（ASCII）</t>
    <phoneticPr fontId="1" type="noConversion"/>
  </si>
  <si>
    <t>wavelength</t>
    <phoneticPr fontId="1" type="noConversion"/>
  </si>
  <si>
    <t>wavelength tolerance</t>
    <phoneticPr fontId="1" type="noConversion"/>
  </si>
  <si>
    <t>max case temp</t>
    <phoneticPr fontId="1" type="noConversion"/>
  </si>
  <si>
    <t>70C</t>
    <phoneticPr fontId="1" type="noConversion"/>
  </si>
  <si>
    <t>cc_base</t>
    <phoneticPr fontId="1" type="noConversion"/>
  </si>
  <si>
    <t>options</t>
    <phoneticPr fontId="1" type="noConversion"/>
  </si>
  <si>
    <t>VENDER SN</t>
    <phoneticPr fontId="1" type="noConversion"/>
  </si>
  <si>
    <t>Date code</t>
    <phoneticPr fontId="1" type="noConversion"/>
  </si>
  <si>
    <t>DM type</t>
    <phoneticPr fontId="1" type="noConversion"/>
  </si>
  <si>
    <t>ave power;power measurement</t>
    <phoneticPr fontId="1" type="noConversion"/>
  </si>
  <si>
    <t>enhanced options</t>
    <phoneticPr fontId="1" type="noConversion"/>
  </si>
  <si>
    <t>extend bit rate</t>
    <phoneticPr fontId="1" type="noConversion"/>
  </si>
  <si>
    <t>25.78125G/250M</t>
    <phoneticPr fontId="1" type="noConversion"/>
  </si>
  <si>
    <t>check sum</t>
    <phoneticPr fontId="1" type="noConversion"/>
  </si>
  <si>
    <t>vender specific</t>
    <phoneticPr fontId="1" type="noConversion"/>
  </si>
  <si>
    <t>msb of high temperature alarm threshold</t>
  </si>
  <si>
    <t>lsb of high temperature alarm threshold</t>
  </si>
  <si>
    <t>msb of low temperature alarm threshold</t>
  </si>
  <si>
    <t>lsb of low temperature alarm threshold</t>
  </si>
  <si>
    <t>msb of high temperature warning threshold</t>
  </si>
  <si>
    <t>lsb of high temperature warning threshold</t>
  </si>
  <si>
    <t>msb of low temperature warning threshold</t>
  </si>
  <si>
    <t>lsb of low temperature warning threshold</t>
  </si>
  <si>
    <t>Reserved</t>
    <phoneticPr fontId="1" type="noConversion"/>
  </si>
  <si>
    <t>msb of voltage supply high alarm threshold</t>
    <phoneticPr fontId="1" type="noConversion"/>
  </si>
  <si>
    <t>lsb of voltage supply high alarm threshold</t>
    <phoneticPr fontId="1" type="noConversion"/>
  </si>
  <si>
    <t>msb of voltage supply low alarm threshold</t>
    <phoneticPr fontId="3" type="noConversion"/>
  </si>
  <si>
    <t>lsb of voltage supply low alarm threshold</t>
  </si>
  <si>
    <t>msb of voltage supply high warning threshold</t>
  </si>
  <si>
    <t>lsb of voltage supply high warning threshold</t>
  </si>
  <si>
    <t>msb of voltage supply low warning threshold</t>
  </si>
  <si>
    <t>lsb of voltage supply low warning threshold</t>
  </si>
  <si>
    <t>8d</t>
    <phoneticPr fontId="1" type="noConversion"/>
  </si>
  <si>
    <t>cc</t>
    <phoneticPr fontId="1" type="noConversion"/>
  </si>
  <si>
    <t>5a</t>
    <phoneticPr fontId="1" type="noConversion"/>
  </si>
  <si>
    <t>7a</t>
    <phoneticPr fontId="1" type="noConversion"/>
  </si>
  <si>
    <t>msb of receive power high alarm threshold</t>
  </si>
  <si>
    <t>lsb of receive power high alarm threshold</t>
    <phoneticPr fontId="1" type="noConversion"/>
  </si>
  <si>
    <t>msb of receive power low alarm threshold</t>
  </si>
  <si>
    <t>lsb of receive power low alarm threshold</t>
  </si>
  <si>
    <t>msb of receive power high warning threshold</t>
  </si>
  <si>
    <t>lsb of receive power high warning threshold</t>
    <phoneticPr fontId="1" type="noConversion"/>
  </si>
  <si>
    <t>msb of receive power low warning threshold</t>
  </si>
  <si>
    <t>lsb of receive power low warning threshold</t>
  </si>
  <si>
    <t>msb of laser bias current high alarm threshold</t>
  </si>
  <si>
    <t>lsb of laser bias current high alarm threshold</t>
  </si>
  <si>
    <t>msb of laser bias current low alarm threshold</t>
  </si>
  <si>
    <t>lsb of laser bias current low alarm threshold</t>
    <phoneticPr fontId="1" type="noConversion"/>
  </si>
  <si>
    <t>msb of laser bias current high warning threshold</t>
  </si>
  <si>
    <t>lsb of laser bias current high warning threshold</t>
  </si>
  <si>
    <t>msb of laser bias current low warning threshold</t>
  </si>
  <si>
    <t>lsb of laser bias current low warning threshold</t>
  </si>
  <si>
    <t>msb of transmit power alarm high threshold</t>
  </si>
  <si>
    <t>lsb of transmit power alarm high threshold</t>
  </si>
  <si>
    <t>msb of transmit power low alarm threshold</t>
  </si>
  <si>
    <t>lsb of transmit power low alarm threshold</t>
  </si>
  <si>
    <t>msb of transmit power high warning threshold</t>
  </si>
  <si>
    <t>lsb of transmit power high warning threshold</t>
  </si>
  <si>
    <t>msb of transmit power low warning threshold</t>
  </si>
  <si>
    <t>lsb of transmit power low warning threshold</t>
  </si>
  <si>
    <t>RX1&amp;rx2 power mask</t>
    <phoneticPr fontId="1" type="noConversion"/>
  </si>
  <si>
    <t>rx3&amp;rx4 power mask</t>
    <phoneticPr fontId="1" type="noConversion"/>
  </si>
  <si>
    <t>tx1&amp;tx2 bias mask</t>
    <phoneticPr fontId="1" type="noConversion"/>
  </si>
  <si>
    <t>tx3&amp;tx4 bias mask</t>
    <phoneticPr fontId="1" type="noConversion"/>
  </si>
  <si>
    <t>tx1&amp;tx2 power mask</t>
    <phoneticPr fontId="1" type="noConversion"/>
  </si>
  <si>
    <t>tx3&amp;tx4 power mask</t>
    <phoneticPr fontId="1" type="noConversion"/>
  </si>
  <si>
    <t>4ch</t>
    <phoneticPr fontId="1" type="noConversion"/>
  </si>
  <si>
    <t>rx SQ</t>
    <phoneticPr fontId="1" type="noConversion"/>
  </si>
  <si>
    <t>RX3 output amplitude control</t>
    <phoneticPr fontId="1" type="noConversion"/>
  </si>
  <si>
    <t>RX4 output amplitude control</t>
    <phoneticPr fontId="1" type="noConversion"/>
  </si>
  <si>
    <t>RX2 output amplitude control</t>
    <phoneticPr fontId="1" type="noConversion"/>
  </si>
  <si>
    <t>0000 100-400mV
0001 300-600
0010 400-800
0011 600-1200
others reserved</t>
    <phoneticPr fontId="1" type="noConversion"/>
  </si>
  <si>
    <t>rx2 output emphasis control</t>
    <phoneticPr fontId="1" type="noConversion"/>
  </si>
  <si>
    <t>rx3 output emphasis control</t>
    <phoneticPr fontId="1" type="noConversion"/>
  </si>
  <si>
    <t>rx4 output emphasis control</t>
    <phoneticPr fontId="1" type="noConversion"/>
  </si>
  <si>
    <t>0001 1db
……
0111 7db</t>
    <phoneticPr fontId="1" type="noConversion"/>
  </si>
  <si>
    <t>tx2 input equalization control</t>
    <phoneticPr fontId="1" type="noConversion"/>
  </si>
  <si>
    <t>tx3 input equalization control</t>
    <phoneticPr fontId="1" type="noConversion"/>
  </si>
  <si>
    <t>tx4 input equalization control</t>
    <phoneticPr fontId="1" type="noConversion"/>
  </si>
  <si>
    <t>0000 no EQ
0001 1dB
……
1010 10dB</t>
    <phoneticPr fontId="1" type="noConversion"/>
  </si>
  <si>
    <t xml:space="preserve">revision </t>
    <phoneticPr fontId="1" type="noConversion"/>
  </si>
  <si>
    <t>07h表示8636 rev2.7</t>
    <phoneticPr fontId="1" type="noConversion"/>
  </si>
  <si>
    <t>7-3</t>
    <phoneticPr fontId="1" type="noConversion"/>
  </si>
  <si>
    <t>2</t>
    <phoneticPr fontId="1" type="noConversion"/>
  </si>
  <si>
    <t>flat_mem</t>
    <phoneticPr fontId="1" type="noConversion"/>
  </si>
  <si>
    <t>7</t>
    <phoneticPr fontId="1" type="noConversion"/>
  </si>
  <si>
    <t>6</t>
    <phoneticPr fontId="1" type="noConversion"/>
  </si>
  <si>
    <t>5</t>
    <phoneticPr fontId="1" type="noConversion"/>
  </si>
  <si>
    <t>4</t>
    <phoneticPr fontId="1" type="noConversion"/>
  </si>
  <si>
    <t>L-Tx3 adapt EQ Fault</t>
    <phoneticPr fontId="1" type="noConversion"/>
  </si>
  <si>
    <t>L-Tx2 adapt EQ Fault</t>
    <phoneticPr fontId="1" type="noConversion"/>
  </si>
  <si>
    <t>L-Tx1 adapt EQ Fault</t>
    <phoneticPr fontId="1" type="noConversion"/>
  </si>
  <si>
    <t>7</t>
    <phoneticPr fontId="1" type="noConversion"/>
  </si>
  <si>
    <t>3</t>
    <phoneticPr fontId="1" type="noConversion"/>
  </si>
  <si>
    <t>1</t>
    <phoneticPr fontId="1" type="noConversion"/>
  </si>
  <si>
    <t>0</t>
    <phoneticPr fontId="1" type="noConversion"/>
  </si>
  <si>
    <t>L-Tx4 LOL</t>
    <phoneticPr fontId="1" type="noConversion"/>
  </si>
  <si>
    <t>L-Tx3 LOL</t>
    <phoneticPr fontId="1" type="noConversion"/>
  </si>
  <si>
    <t>L-Tx2 LOL</t>
    <phoneticPr fontId="1" type="noConversion"/>
  </si>
  <si>
    <t>L-Tx1 LOL</t>
    <phoneticPr fontId="1" type="noConversion"/>
  </si>
  <si>
    <t>L-Rx4 LOL</t>
    <phoneticPr fontId="1" type="noConversion"/>
  </si>
  <si>
    <t>L-Rx3 LOL</t>
    <phoneticPr fontId="1" type="noConversion"/>
  </si>
  <si>
    <t>L-Rx2 LOL</t>
    <phoneticPr fontId="1" type="noConversion"/>
  </si>
  <si>
    <t>L-Rx1 LOL</t>
    <phoneticPr fontId="1" type="noConversion"/>
  </si>
  <si>
    <t>4个TX通道的LOL标志位，状态位锁定直到被fixed side读取操作或者ResetL Pin复位（可选）,正常工作时状态为0</t>
    <phoneticPr fontId="1" type="noConversion"/>
  </si>
  <si>
    <t>4个RX通道的LOL标志位，状态位锁定直到被读取操作清除或者ResetL Pin复位,正常工作时状态为0</t>
    <phoneticPr fontId="1" type="noConversion"/>
  </si>
  <si>
    <t>L-Tx1 power High Alarm</t>
    <phoneticPr fontId="1" type="noConversion"/>
  </si>
  <si>
    <t>L-Tx1 power low Alarm</t>
    <phoneticPr fontId="1" type="noConversion"/>
  </si>
  <si>
    <t>L-Tx1 power High warning</t>
    <phoneticPr fontId="1" type="noConversion"/>
  </si>
  <si>
    <t>L-Tx1 power low warning</t>
    <phoneticPr fontId="1" type="noConversion"/>
  </si>
  <si>
    <t>L-Tx2 power High Alarm</t>
    <phoneticPr fontId="1" type="noConversion"/>
  </si>
  <si>
    <t>L-Tx2 power low Alarm</t>
    <phoneticPr fontId="1" type="noConversion"/>
  </si>
  <si>
    <t>L-Tx2 power High warning</t>
    <phoneticPr fontId="1" type="noConversion"/>
  </si>
  <si>
    <t>L-Tx2 power low warning</t>
    <phoneticPr fontId="1" type="noConversion"/>
  </si>
  <si>
    <t>L-Tx3 power High Alarm</t>
    <phoneticPr fontId="1" type="noConversion"/>
  </si>
  <si>
    <t>L-Tx3 power low Alarm</t>
    <phoneticPr fontId="1" type="noConversion"/>
  </si>
  <si>
    <t>L-Tx3 power High warning</t>
    <phoneticPr fontId="1" type="noConversion"/>
  </si>
  <si>
    <t>L-Tx3 power low warning</t>
    <phoneticPr fontId="1" type="noConversion"/>
  </si>
  <si>
    <t>L-Tx4 power High Alarm</t>
    <phoneticPr fontId="1" type="noConversion"/>
  </si>
  <si>
    <t>L-Tx4 power low Alarm</t>
    <phoneticPr fontId="1" type="noConversion"/>
  </si>
  <si>
    <t>L-Tx4 power High warning</t>
    <phoneticPr fontId="1" type="noConversion"/>
  </si>
  <si>
    <t>L-Tx4 power low warning</t>
    <phoneticPr fontId="1" type="noConversion"/>
  </si>
  <si>
    <t>通道1TX功率报警和警告位，状态位锁定直到被读取操作清除或者ResetL Pin复位（可选）,正常工作时状态为0</t>
    <phoneticPr fontId="1" type="noConversion"/>
  </si>
  <si>
    <t>通道2TX功率报警和警告位，状态位锁定直到被读取操作清除或者ResetL Pin复位（可选）,正常工作时状态为0</t>
    <phoneticPr fontId="1" type="noConversion"/>
  </si>
  <si>
    <t>通道3TX功率报警和警告位，状态位锁定直到被读取操作清除或者ResetL Pin复位（可选）,正常工作时状态为0</t>
    <phoneticPr fontId="1" type="noConversion"/>
  </si>
  <si>
    <t>通道4TX功率报警和警告位，状态位锁定直到被读取操作清除或者ResetL Pin复位（可选）,正常工作时状态为0</t>
    <phoneticPr fontId="1" type="noConversion"/>
  </si>
  <si>
    <t>Tx1 Power MSB</t>
    <phoneticPr fontId="1" type="noConversion"/>
  </si>
  <si>
    <t>Tx1 Power LSB</t>
    <phoneticPr fontId="1" type="noConversion"/>
  </si>
  <si>
    <t>Tx2 Power MSB</t>
    <phoneticPr fontId="1" type="noConversion"/>
  </si>
  <si>
    <t>Tx2 Power LSB</t>
    <phoneticPr fontId="1" type="noConversion"/>
  </si>
  <si>
    <t>Tx3 Power MSB</t>
    <phoneticPr fontId="1" type="noConversion"/>
  </si>
  <si>
    <t>Tx3 Power LSB</t>
    <phoneticPr fontId="1" type="noConversion"/>
  </si>
  <si>
    <t>Tx4 Power MSB</t>
    <phoneticPr fontId="1" type="noConversion"/>
  </si>
  <si>
    <t>Tx4 Power LSB</t>
    <phoneticPr fontId="1" type="noConversion"/>
  </si>
  <si>
    <t>无符号，每个字节表示2uA，表达范围0-131mA,最低精度10%</t>
    <phoneticPr fontId="1" type="noConversion"/>
  </si>
  <si>
    <t>无符号，每个字节表示0.1uW，表达范围0-6.55mW，-40--8.2dbm，平均功率或OMA可选-bype220bit3，最低精度3dBm</t>
    <phoneticPr fontId="1" type="noConversion"/>
  </si>
  <si>
    <t>无符号，每个字节表示0.1uW，表达范围0-6.55mW，-40--8.2dbm，平均功率，最低精度3dBm</t>
    <phoneticPr fontId="1" type="noConversion"/>
  </si>
  <si>
    <t>hign power class enable</t>
    <phoneticPr fontId="1" type="noConversion"/>
  </si>
  <si>
    <t>tx4-CDR-control</t>
    <phoneticPr fontId="1" type="noConversion"/>
  </si>
  <si>
    <t>tx3-CDR-control</t>
    <phoneticPr fontId="1" type="noConversion"/>
  </si>
  <si>
    <t>tx2-CDR-control</t>
    <phoneticPr fontId="1" type="noConversion"/>
  </si>
  <si>
    <t>tx1-CDR-control</t>
    <phoneticPr fontId="1" type="noConversion"/>
  </si>
  <si>
    <t>rx4-CDR-control</t>
    <phoneticPr fontId="1" type="noConversion"/>
  </si>
  <si>
    <t>rx3-CDR-control</t>
    <phoneticPr fontId="1" type="noConversion"/>
  </si>
  <si>
    <t>rx2-CDR-control</t>
    <phoneticPr fontId="1" type="noConversion"/>
  </si>
  <si>
    <t>rx1-CDR-control</t>
    <phoneticPr fontId="1" type="noConversion"/>
  </si>
  <si>
    <t>1表示CDR on,0表示off</t>
    <phoneticPr fontId="1" type="noConversion"/>
  </si>
  <si>
    <t>4</t>
    <phoneticPr fontId="1" type="noConversion"/>
  </si>
  <si>
    <t>4个rx los的masking bit</t>
    <phoneticPr fontId="1" type="noConversion"/>
  </si>
  <si>
    <t>4个tx adapt EQ fault mask</t>
    <phoneticPr fontId="1" type="noConversion"/>
  </si>
  <si>
    <t>4个tx fault mask</t>
    <phoneticPr fontId="1" type="noConversion"/>
  </si>
  <si>
    <t>4个tx CDR LOL mask</t>
    <phoneticPr fontId="1" type="noConversion"/>
  </si>
  <si>
    <t>4个rx CDR LOL mask</t>
    <phoneticPr fontId="1" type="noConversion"/>
  </si>
  <si>
    <t>propagation delay</t>
    <phoneticPr fontId="1" type="noConversion"/>
  </si>
  <si>
    <t>advanced low power</t>
    <phoneticPr fontId="1" type="noConversion"/>
  </si>
  <si>
    <t>vcc expend</t>
    <phoneticPr fontId="1" type="noConversion"/>
  </si>
  <si>
    <t>far side manegement</t>
    <phoneticPr fontId="1" type="noConversion"/>
  </si>
  <si>
    <t>不支持3.3V以下电压</t>
    <phoneticPr fontId="1" type="noConversion"/>
  </si>
  <si>
    <t>use for PCI</t>
    <phoneticPr fontId="1" type="noConversion"/>
  </si>
  <si>
    <t>far end</t>
    <phoneticPr fontId="1" type="noConversion"/>
  </si>
  <si>
    <t>000：unspecified</t>
    <phoneticPr fontId="1" type="noConversion"/>
  </si>
  <si>
    <t>near end</t>
    <phoneticPr fontId="1" type="noConversion"/>
  </si>
  <si>
    <t>0000:4通道implement</t>
    <phoneticPr fontId="1" type="noConversion"/>
  </si>
  <si>
    <t>2</t>
    <phoneticPr fontId="1" type="noConversion"/>
  </si>
  <si>
    <t>4个TX通道的adapt EQ Fault标志位</t>
    <phoneticPr fontId="1" type="noConversion"/>
  </si>
  <si>
    <t>0表示paging（1表示只有page0可用）</t>
    <phoneticPr fontId="1" type="noConversion"/>
  </si>
  <si>
    <t>L-Tx4 adapt EQ Fault</t>
    <phoneticPr fontId="1" type="noConversion"/>
  </si>
  <si>
    <t>Rx速率选择，不支持速率选择</t>
    <phoneticPr fontId="1" type="noConversion"/>
  </si>
  <si>
    <t>tx速率选择，不支持速率选择</t>
    <phoneticPr fontId="1" type="noConversion"/>
  </si>
  <si>
    <t>四个RX通道应用选择，参考SFF-8079</t>
    <phoneticPr fontId="1" type="noConversion"/>
  </si>
  <si>
    <t>FF</t>
    <phoneticPr fontId="1" type="noConversion"/>
  </si>
  <si>
    <t>0000,表示低于1.5w不支持</t>
    <phoneticPr fontId="1" type="noConversion"/>
  </si>
  <si>
    <t>11h表示QSFP28</t>
    <phoneticPr fontId="1" type="noConversion"/>
  </si>
  <si>
    <t>忽视低功耗模式的设置，设置为1则忽略低功耗模式</t>
    <phoneticPr fontId="1" type="noConversion"/>
  </si>
  <si>
    <t>默认为0，设置为1则运行在低功耗模式</t>
    <phoneticPr fontId="1" type="noConversion"/>
  </si>
  <si>
    <t>0000h，表示无延迟</t>
    <phoneticPr fontId="1" type="noConversion"/>
  </si>
  <si>
    <t>无速率选择</t>
    <phoneticPr fontId="1" type="noConversion"/>
  </si>
  <si>
    <t>FF</t>
    <phoneticPr fontId="1" type="noConversion"/>
  </si>
  <si>
    <t>0c</t>
    <phoneticPr fontId="1" type="noConversion"/>
  </si>
  <si>
    <t>4个TX通道的LOS标志位，状态位锁定直到被fixed side读取操作或者ResetL Pin复位（可选）,正常工作时状态为0</t>
    <phoneticPr fontId="1" type="noConversion"/>
  </si>
  <si>
    <t>rx1 output emphasis control</t>
    <phoneticPr fontId="1" type="noConversion"/>
  </si>
  <si>
    <t>RX1 output amplitude control</t>
    <phoneticPr fontId="1" type="noConversion"/>
  </si>
  <si>
    <t>tx1 input equalization control</t>
    <phoneticPr fontId="1" type="noConversion"/>
  </si>
  <si>
    <t>address (dec)</t>
    <phoneticPr fontId="3" type="noConversion"/>
  </si>
  <si>
    <t>D0</t>
  </si>
  <si>
    <t>cc</t>
    <phoneticPr fontId="1" type="noConversion"/>
  </si>
  <si>
    <t>c</t>
    <phoneticPr fontId="1" type="noConversion"/>
  </si>
  <si>
    <t>AAM2BB17431111</t>
  </si>
  <si>
    <t>4d</t>
    <phoneticPr fontId="1" type="noConversion"/>
  </si>
  <si>
    <t>计算check sum</t>
    <phoneticPr fontId="1" type="noConversion"/>
  </si>
  <si>
    <t>AC-D661-MF1H-MMB0</t>
  </si>
  <si>
    <t>4f</t>
    <phoneticPr fontId="1" type="noConversion"/>
  </si>
  <si>
    <t>75m</t>
    <phoneticPr fontId="1" type="noConversion"/>
  </si>
  <si>
    <t>100m</t>
    <phoneticPr fontId="1" type="noConversion"/>
  </si>
  <si>
    <t>C</t>
    <phoneticPr fontId="1" type="noConversion"/>
  </si>
  <si>
    <t>I</t>
    <phoneticPr fontId="1" type="noConversion"/>
  </si>
  <si>
    <t>G</t>
    <phoneticPr fontId="1" type="noConversion"/>
  </si>
  <si>
    <t>11001100：3.5w，page02不用，有CDR</t>
    <phoneticPr fontId="1" type="noConversion"/>
  </si>
  <si>
    <t>设为0，不支持功耗大于等于3.5W</t>
    <phoneticPr fontId="1" type="noConversion"/>
  </si>
  <si>
    <t>not used,全部设为0x00</t>
    <phoneticPr fontId="1" type="noConversion"/>
  </si>
  <si>
    <t>128byte user eep data，全部设为0x00</t>
    <phoneticPr fontId="1" type="noConversion"/>
  </si>
  <si>
    <t>有符号补码，每个字节表示1/256C,所以表达范围为-128C--+128C</t>
    <phoneticPr fontId="1" type="noConversion"/>
  </si>
  <si>
    <t>0，不支持</t>
    <phoneticPr fontId="1" type="noConversion"/>
  </si>
  <si>
    <t>mute enable</t>
    <phoneticPr fontId="1" type="noConversion"/>
  </si>
  <si>
    <t>rx output disable&amp;tx EQ enable</t>
    <phoneticPr fontId="1" type="noConversion"/>
  </si>
  <si>
    <t>3.135V</t>
    <phoneticPr fontId="1" type="noConversion"/>
  </si>
  <si>
    <t>3.465V</t>
    <phoneticPr fontId="1" type="noConversion"/>
  </si>
  <si>
    <t>3.63V</t>
    <phoneticPr fontId="1" type="noConversion"/>
  </si>
  <si>
    <t>0F</t>
    <phoneticPr fontId="1" type="noConversion"/>
  </si>
  <si>
    <t>DA</t>
    <phoneticPr fontId="1" type="noConversion"/>
  </si>
  <si>
    <t>f6</t>
    <phoneticPr fontId="1" type="noConversion"/>
  </si>
  <si>
    <t>4b</t>
    <phoneticPr fontId="1" type="noConversion"/>
  </si>
  <si>
    <t>fb</t>
    <phoneticPr fontId="1" type="noConversion"/>
  </si>
  <si>
    <t>1f</t>
    <phoneticPr fontId="1" type="noConversion"/>
  </si>
  <si>
    <t>9e</t>
    <phoneticPr fontId="1" type="noConversion"/>
  </si>
  <si>
    <t>3d</t>
    <phoneticPr fontId="1" type="noConversion"/>
  </si>
  <si>
    <t>e9</t>
    <phoneticPr fontId="1" type="noConversion"/>
  </si>
  <si>
    <t>8e</t>
    <phoneticPr fontId="1" type="noConversion"/>
  </si>
  <si>
    <t>fa</t>
    <phoneticPr fontId="1" type="noConversion"/>
  </si>
  <si>
    <t>e8</t>
    <phoneticPr fontId="1" type="noConversion"/>
  </si>
  <si>
    <t>e2</t>
    <phoneticPr fontId="1" type="noConversion"/>
  </si>
  <si>
    <t>ca</t>
    <phoneticPr fontId="1" type="noConversion"/>
  </si>
  <si>
    <t>100GBASE0-SR4(out of range)</t>
    <phoneticPr fontId="1" type="noConversion"/>
  </si>
  <si>
    <t>FF</t>
    <phoneticPr fontId="1" type="noConversion"/>
  </si>
  <si>
    <t>AOC</t>
    <phoneticPr fontId="3" type="noConversion"/>
  </si>
  <si>
    <t>cc</t>
    <phoneticPr fontId="1" type="noConversion"/>
  </si>
  <si>
    <t>c</t>
    <phoneticPr fontId="1" type="noConversion"/>
  </si>
  <si>
    <t>FF</t>
    <phoneticPr fontId="1" type="noConversion"/>
  </si>
  <si>
    <t>4b</t>
    <phoneticPr fontId="1" type="noConversion"/>
  </si>
  <si>
    <t>计算check sum</t>
    <phoneticPr fontId="1" type="noConversion"/>
  </si>
  <si>
    <t>0F</t>
    <phoneticPr fontId="1" type="noConversion"/>
  </si>
  <si>
    <t>DA</t>
    <phoneticPr fontId="1" type="noConversion"/>
  </si>
  <si>
    <t>0c</t>
    <phoneticPr fontId="1" type="noConversion"/>
  </si>
  <si>
    <t>SR4</t>
    <phoneticPr fontId="3" type="noConversion"/>
  </si>
  <si>
    <t>ce</t>
    <phoneticPr fontId="1" type="noConversion"/>
  </si>
  <si>
    <t>a</t>
    <phoneticPr fontId="1" type="noConversion"/>
  </si>
  <si>
    <t>D1</t>
    <phoneticPr fontId="1" type="noConversion"/>
  </si>
  <si>
    <t>9e</t>
    <phoneticPr fontId="1" type="noConversion"/>
  </si>
  <si>
    <t>0c</t>
    <phoneticPr fontId="1" type="noConversion"/>
  </si>
  <si>
    <t>LR4</t>
    <phoneticPr fontId="3" type="noConversion"/>
  </si>
  <si>
    <t>CWDM4</t>
    <phoneticPr fontId="3" type="noConversion"/>
  </si>
  <si>
    <t>0C:MPO;07：LC</t>
    <phoneticPr fontId="1" type="noConversion"/>
  </si>
  <si>
    <t>length(OM4)</t>
    <phoneticPr fontId="1" type="noConversion"/>
  </si>
  <si>
    <t>0：850;无波长控制；不带TEC；PIN；不可调
44：1310 DFB；无波长控制；带TEC；PIN；不可调
40：1310 DFB；无波长控制；不带TEC；PIN；不可调</t>
    <phoneticPr fontId="1" type="noConversion"/>
  </si>
  <si>
    <t>DDR：InfiniBand 标准支持单倍速(SDR) 、双倍速(DDR) 、四倍速(QDR) 、十四倍速(FDR) 和增强倍速(EDR)数据传输速率</t>
    <phoneticPr fontId="1" type="noConversion"/>
  </si>
  <si>
    <t>4268：850nm(unit of 0.05nm):
6658：1310nm</t>
    <phoneticPr fontId="1" type="noConversion"/>
  </si>
  <si>
    <t>1:100G AOC
2:100G SR4
3:100G LR4
6:100G CWDM4</t>
    <phoneticPr fontId="1" type="noConversion"/>
  </si>
  <si>
    <t>f6</t>
    <phoneticPr fontId="1" type="noConversion"/>
  </si>
  <si>
    <t>fb</t>
    <phoneticPr fontId="1" type="noConversion"/>
  </si>
  <si>
    <t>8d</t>
    <phoneticPr fontId="1" type="noConversion"/>
  </si>
  <si>
    <t>5a</t>
    <phoneticPr fontId="1" type="noConversion"/>
  </si>
  <si>
    <t>7a</t>
    <phoneticPr fontId="1" type="noConversion"/>
  </si>
  <si>
    <t>1f</t>
    <phoneticPr fontId="1" type="noConversion"/>
  </si>
  <si>
    <t>9e</t>
    <phoneticPr fontId="1" type="noConversion"/>
  </si>
  <si>
    <t>3d</t>
    <phoneticPr fontId="1" type="noConversion"/>
  </si>
  <si>
    <t>e9</t>
    <phoneticPr fontId="1" type="noConversion"/>
  </si>
  <si>
    <t>8e</t>
    <phoneticPr fontId="1" type="noConversion"/>
  </si>
  <si>
    <t>fa</t>
    <phoneticPr fontId="1" type="noConversion"/>
  </si>
  <si>
    <t>e8</t>
    <phoneticPr fontId="1" type="noConversion"/>
  </si>
  <si>
    <t>e2</t>
    <phoneticPr fontId="1" type="noConversion"/>
  </si>
  <si>
    <t>ca</t>
    <phoneticPr fontId="1" type="noConversion"/>
  </si>
  <si>
    <t>4b</t>
    <phoneticPr fontId="1" type="noConversion"/>
  </si>
  <si>
    <t>fb</t>
    <phoneticPr fontId="1" type="noConversion"/>
  </si>
  <si>
    <t>8d</t>
    <phoneticPr fontId="1" type="noConversion"/>
  </si>
  <si>
    <t>cc</t>
    <phoneticPr fontId="1" type="noConversion"/>
  </si>
  <si>
    <t>5a</t>
    <phoneticPr fontId="1" type="noConversion"/>
  </si>
  <si>
    <t>7a</t>
    <phoneticPr fontId="1" type="noConversion"/>
  </si>
  <si>
    <t>8a</t>
    <phoneticPr fontId="1" type="noConversion"/>
  </si>
  <si>
    <t>b4</t>
    <phoneticPr fontId="1" type="noConversion"/>
  </si>
  <si>
    <t>6e</t>
    <phoneticPr fontId="1" type="noConversion"/>
  </si>
  <si>
    <t>c3</t>
    <phoneticPr fontId="1" type="noConversion"/>
  </si>
  <si>
    <t>d4</t>
    <phoneticPr fontId="1" type="noConversion"/>
  </si>
  <si>
    <t>af</t>
    <phoneticPr fontId="1" type="noConversion"/>
  </si>
  <si>
    <t>c8</t>
    <phoneticPr fontId="1" type="noConversion"/>
  </si>
  <si>
    <t>5c</t>
    <phoneticPr fontId="1" type="noConversion"/>
  </si>
  <si>
    <t>e</t>
    <phoneticPr fontId="1" type="noConversion"/>
  </si>
  <si>
    <t xml:space="preserve"> F600:-10C
FB00:-5C</t>
    <phoneticPr fontId="1" type="noConversion"/>
  </si>
  <si>
    <t>description</t>
    <phoneticPr fontId="3" type="noConversion"/>
  </si>
  <si>
    <t>bit</t>
    <phoneticPr fontId="3" type="noConversion"/>
  </si>
  <si>
    <t>Fu Yan</t>
  </si>
  <si>
    <t>Rev NO.</t>
  </si>
  <si>
    <t>Author</t>
  </si>
  <si>
    <t>Revisions</t>
  </si>
  <si>
    <t>Date</t>
    <phoneticPr fontId="1" type="noConversion"/>
  </si>
  <si>
    <t>V1.0</t>
    <phoneticPr fontId="1" type="noConversion"/>
  </si>
  <si>
    <t>Initial
including：AOC;SR4;LR4;CWDM4</t>
    <phoneticPr fontId="1" type="noConversion"/>
  </si>
  <si>
    <t>checksum：0x80--0xBE</t>
    <phoneticPr fontId="1" type="noConversion"/>
  </si>
  <si>
    <t>0XC0--0XDE</t>
    <phoneticPr fontId="1" type="noConversion"/>
  </si>
  <si>
    <t>extended identifier</t>
    <phoneticPr fontId="1" type="noConversion"/>
  </si>
  <si>
    <t>device tech</t>
    <phoneticPr fontId="1" type="noConversion"/>
  </si>
  <si>
    <t>V1.1</t>
    <phoneticPr fontId="1" type="noConversion"/>
  </si>
  <si>
    <t>整理LR4和CWDM4寄存器默认配置</t>
    <phoneticPr fontId="1" type="noConversion"/>
  </si>
  <si>
    <t>7d0:10nm;
d1:1.05nm
514：6.5nm</t>
    <phoneticPr fontId="1" type="noConversion"/>
  </si>
  <si>
    <t>V1.2</t>
    <phoneticPr fontId="1" type="noConversion"/>
  </si>
  <si>
    <t>添加CWDM206项目阈值</t>
    <phoneticPr fontId="1" type="noConversion"/>
  </si>
  <si>
    <t>3d</t>
    <phoneticPr fontId="1" type="noConversion"/>
  </si>
  <si>
    <t>e9</t>
    <phoneticPr fontId="1" type="noConversion"/>
  </si>
  <si>
    <t>1a</t>
    <phoneticPr fontId="1" type="noConversion"/>
  </si>
  <si>
    <t>2d</t>
    <phoneticPr fontId="1" type="noConversion"/>
  </si>
  <si>
    <t>e8</t>
    <phoneticPr fontId="1" type="noConversion"/>
  </si>
  <si>
    <t>b8</t>
    <phoneticPr fontId="1" type="noConversion"/>
  </si>
  <si>
    <t>dc</t>
    <phoneticPr fontId="1" type="noConversion"/>
  </si>
  <si>
    <t>c4</t>
    <phoneticPr fontId="1" type="noConversion"/>
  </si>
  <si>
    <t>7b</t>
    <phoneticPr fontId="1" type="noConversion"/>
  </si>
  <si>
    <t>c</t>
    <phoneticPr fontId="1" type="noConversion"/>
  </si>
  <si>
    <t>5a</t>
    <phoneticPr fontId="1" type="noConversion"/>
  </si>
  <si>
    <t>1e</t>
    <phoneticPr fontId="1" type="noConversion"/>
  </si>
  <si>
    <t>f</t>
    <phoneticPr fontId="1" type="noConversion"/>
  </si>
  <si>
    <t>8d</t>
    <phoneticPr fontId="1" type="noConversion"/>
  </si>
  <si>
    <t>tx eq&amp;rx emp ID</t>
    <phoneticPr fontId="1" type="noConversion"/>
  </si>
  <si>
    <t>3f</t>
    <phoneticPr fontId="1" type="noConversion"/>
  </si>
  <si>
    <t>V1.3</t>
    <phoneticPr fontId="1" type="noConversion"/>
  </si>
  <si>
    <t>添加所有项目page3 224&amp;225位置</t>
    <phoneticPr fontId="1" type="noConversion"/>
  </si>
  <si>
    <t>211G2</t>
    <phoneticPr fontId="3" type="noConversion"/>
  </si>
  <si>
    <t>V1.4</t>
    <phoneticPr fontId="1" type="noConversion"/>
  </si>
  <si>
    <t>添加211G2默认配置</t>
    <phoneticPr fontId="1" type="noConversion"/>
  </si>
  <si>
    <t>V1.5</t>
    <phoneticPr fontId="1" type="noConversion"/>
  </si>
  <si>
    <t>添加各寄存位读写权限</t>
    <phoneticPr fontId="1" type="noConversion"/>
  </si>
  <si>
    <t>安全模式权限</t>
    <phoneticPr fontId="1" type="noConversion"/>
  </si>
  <si>
    <t>客户模式权限</t>
    <phoneticPr fontId="1" type="noConversion"/>
  </si>
  <si>
    <t>R/W,掉电保存</t>
    <phoneticPr fontId="1" type="noConversion"/>
  </si>
  <si>
    <t>R/W,掉电不保存</t>
    <phoneticPr fontId="1" type="noConversion"/>
  </si>
  <si>
    <t>RO</t>
    <phoneticPr fontId="1" type="noConversion"/>
  </si>
  <si>
    <t>无任何权限</t>
    <phoneticPr fontId="1" type="noConversion"/>
  </si>
  <si>
    <t>vender模式权限</t>
    <phoneticPr fontId="1" type="noConversion"/>
  </si>
  <si>
    <t>RO/RAM</t>
    <phoneticPr fontId="1" type="noConversion"/>
  </si>
  <si>
    <t>R/W,掉电保存</t>
    <phoneticPr fontId="1" type="noConversion"/>
  </si>
  <si>
    <t xml:space="preserve"> FB00:-5C
0000:0C
-3c</t>
    <phoneticPr fontId="1" type="noConversion"/>
  </si>
  <si>
    <t>4B00:75C
4600:70C
73C</t>
    <phoneticPr fontId="1" type="noConversion"/>
  </si>
  <si>
    <r>
      <t xml:space="preserve">7404:2.97V
</t>
    </r>
    <r>
      <rPr>
        <sz val="11"/>
        <color rgb="FFFF0000"/>
        <rFont val="宋体"/>
        <family val="3"/>
        <charset val="134"/>
        <scheme val="minor"/>
      </rPr>
      <t>7698:3.036</t>
    </r>
    <phoneticPr fontId="1" type="noConversion"/>
  </si>
  <si>
    <t xml:space="preserve"> -18dbm;-13.6；-11</t>
    <phoneticPr fontId="1" type="noConversion"/>
  </si>
  <si>
    <t>2ma;15;5</t>
    <phoneticPr fontId="1" type="noConversion"/>
  </si>
  <si>
    <t>10ma;80;60</t>
    <phoneticPr fontId="1" type="noConversion"/>
  </si>
  <si>
    <t>0.5ma;5;3</t>
    <phoneticPr fontId="1" type="noConversion"/>
  </si>
  <si>
    <t>12ma;90;70</t>
    <phoneticPr fontId="1" type="noConversion"/>
  </si>
  <si>
    <t xml:space="preserve"> -7.5dbm;-6.5;-4</t>
    <phoneticPr fontId="1" type="noConversion"/>
  </si>
  <si>
    <t>2.4dbm;2.5;4</t>
    <phoneticPr fontId="1" type="noConversion"/>
  </si>
  <si>
    <t xml:space="preserve"> -10.5dbm;-8.3;-5</t>
    <phoneticPr fontId="1" type="noConversion"/>
  </si>
  <si>
    <t>4dbm;4;5</t>
    <phoneticPr fontId="1" type="noConversion"/>
  </si>
  <si>
    <t xml:space="preserve"> -14dbm;-11.5；-10</t>
    <phoneticPr fontId="1" type="noConversion"/>
  </si>
  <si>
    <t>2dbm;2.5；1</t>
    <phoneticPr fontId="1" type="noConversion"/>
  </si>
  <si>
    <r>
      <t>4dbm;</t>
    </r>
    <r>
      <rPr>
        <sz val="11"/>
        <color rgb="FFFF0000"/>
        <rFont val="宋体"/>
        <family val="2"/>
        <scheme val="minor"/>
      </rPr>
      <t>4</t>
    </r>
    <r>
      <rPr>
        <sz val="11"/>
        <color theme="1"/>
        <rFont val="宋体"/>
        <family val="2"/>
        <scheme val="minor"/>
      </rPr>
      <t>；2</t>
    </r>
    <phoneticPr fontId="1" type="noConversion"/>
  </si>
  <si>
    <r>
      <t xml:space="preserve">5000:80C;
</t>
    </r>
    <r>
      <rPr>
        <sz val="11"/>
        <color rgb="FFFF0000"/>
        <rFont val="宋体"/>
        <family val="3"/>
        <charset val="134"/>
        <scheme val="minor"/>
      </rPr>
      <t>4B00:75C</t>
    </r>
    <phoneticPr fontId="1" type="noConversion"/>
  </si>
  <si>
    <t>fd</t>
    <phoneticPr fontId="1" type="noConversion"/>
  </si>
  <si>
    <t>af</t>
    <phoneticPr fontId="1" type="noConversion"/>
  </si>
  <si>
    <t>c8</t>
    <phoneticPr fontId="1" type="noConversion"/>
  </si>
  <si>
    <t>c4</t>
    <phoneticPr fontId="1" type="noConversion"/>
  </si>
  <si>
    <t>9c</t>
    <phoneticPr fontId="1" type="noConversion"/>
  </si>
  <si>
    <t>1d</t>
    <phoneticPr fontId="1" type="noConversion"/>
  </si>
  <si>
    <t>4c</t>
    <phoneticPr fontId="1" type="noConversion"/>
  </si>
  <si>
    <t>c7</t>
    <phoneticPr fontId="1" type="noConversion"/>
  </si>
  <si>
    <t>bf</t>
    <phoneticPr fontId="1" type="noConversion"/>
  </si>
  <si>
    <t>9e</t>
    <phoneticPr fontId="1" type="noConversion"/>
  </si>
  <si>
    <t>64/66</t>
    <phoneticPr fontId="1" type="noConversion"/>
  </si>
  <si>
    <t>rx amplitude support indicator</t>
    <phoneticPr fontId="1" type="noConversion"/>
  </si>
  <si>
    <t>a7</t>
    <phoneticPr fontId="1" type="noConversion"/>
  </si>
  <si>
    <t>0f</t>
    <phoneticPr fontId="1" type="noConversion"/>
  </si>
  <si>
    <t>写1关闭TX4</t>
    <phoneticPr fontId="1" type="noConversion"/>
  </si>
  <si>
    <t>V1.6</t>
    <phoneticPr fontId="1" type="noConversion"/>
  </si>
  <si>
    <t>修改rx low power alarm阈值</t>
    <phoneticPr fontId="1" type="noConversion"/>
  </si>
  <si>
    <t>密码存储位，可写但不保存，可读但返回值全为0</t>
    <phoneticPr fontId="1" type="noConversion"/>
  </si>
  <si>
    <t>R/W,掉电不保存</t>
    <phoneticPr fontId="1" type="noConversion"/>
  </si>
  <si>
    <t>R/W,掉电保存</t>
    <phoneticPr fontId="1" type="noConversion"/>
  </si>
  <si>
    <t>可读但返回值全为0</t>
    <phoneticPr fontId="1" type="noConversion"/>
  </si>
  <si>
    <t>b2</t>
    <phoneticPr fontId="1" type="noConversion"/>
  </si>
  <si>
    <t>V1.8</t>
    <phoneticPr fontId="1" type="noConversion"/>
  </si>
  <si>
    <t>修改rx power阈值对其207项目</t>
    <phoneticPr fontId="1" type="noConversion"/>
  </si>
  <si>
    <t>V1.9</t>
    <phoneticPr fontId="1" type="noConversion"/>
  </si>
  <si>
    <t>将控制位用蓝色底色标注</t>
    <phoneticPr fontId="1" type="noConversion"/>
  </si>
  <si>
    <t>TX SQ</t>
    <phoneticPr fontId="1" type="noConversion"/>
  </si>
  <si>
    <t>Reserved</t>
    <phoneticPr fontId="1" type="noConversion"/>
  </si>
  <si>
    <t>V1.10</t>
    <phoneticPr fontId="1" type="noConversion"/>
  </si>
  <si>
    <t>变更RX amp值</t>
    <phoneticPr fontId="1" type="noConversion"/>
  </si>
  <si>
    <t>V1.11</t>
    <phoneticPr fontId="1" type="noConversion"/>
  </si>
  <si>
    <t>修改init bit（lower page byte2）的默认值为1
修改RX_emphasis（page3 byte236/237）默认值为0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</si>
</sst>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8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4"/>
      <color theme="1"/>
      <name val="Calibri"/>
      <family val="2"/>
    </font>
    <font>
      <sz val="12"/>
      <color theme="1"/>
      <name val="宋体"/>
      <family val="3"/>
      <charset val="134"/>
    </font>
    <font>
      <b/>
      <sz val="10.5"/>
      <color theme="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49" fontId="0" fillId="0" borderId="0" xfId="0" applyNumberFormat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left" vertical="center" indent="1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left" vertical="center" wrapText="1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Fill="1" applyAlignment="1">
      <alignment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6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7" fillId="0" borderId="8" xfId="0" applyNumberFormat="1" applyFont="1" applyBorder="1" applyAlignment="1">
      <alignment horizontal="center" vertical="center" wrapText="1"/>
    </xf>
    <xf numFmtId="14" fontId="7" fillId="0" borderId="8" xfId="0" applyNumberFormat="1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left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left" vertical="center"/>
    </xf>
    <xf numFmtId="49" fontId="0" fillId="0" borderId="0" xfId="0" applyNumberFormat="1" applyFill="1" applyAlignment="1">
      <alignment horizont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4" borderId="0" xfId="0" applyFill="1" applyAlignment="1">
      <alignment horizontal="center" wrapText="1"/>
    </xf>
    <xf numFmtId="0" fontId="0" fillId="4" borderId="0" xfId="0" applyFill="1" applyAlignment="1">
      <alignment horizontal="center"/>
    </xf>
    <xf numFmtId="0" fontId="0" fillId="0" borderId="4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390525</xdr:colOff>
      <xdr:row>2</xdr:row>
      <xdr:rowOff>9525</xdr:rowOff>
    </xdr:from>
    <xdr:to>
      <xdr:col>16</xdr:col>
      <xdr:colOff>75897</xdr:colOff>
      <xdr:row>20</xdr:row>
      <xdr:rowOff>47235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92150" y="752475"/>
          <a:ext cx="2428572" cy="31238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66675</xdr:colOff>
      <xdr:row>52</xdr:row>
      <xdr:rowOff>66675</xdr:rowOff>
    </xdr:from>
    <xdr:to>
      <xdr:col>20</xdr:col>
      <xdr:colOff>304171</xdr:colOff>
      <xdr:row>75</xdr:row>
      <xdr:rowOff>66088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10300" y="10067925"/>
          <a:ext cx="5038096" cy="4695238"/>
        </a:xfrm>
        <a:prstGeom prst="rect">
          <a:avLst/>
        </a:prstGeom>
      </xdr:spPr>
    </xdr:pic>
    <xdr:clientData/>
  </xdr:twoCellAnchor>
  <xdr:twoCellAnchor editAs="oneCell">
    <xdr:from>
      <xdr:col>11</xdr:col>
      <xdr:colOff>333375</xdr:colOff>
      <xdr:row>0</xdr:row>
      <xdr:rowOff>85725</xdr:rowOff>
    </xdr:from>
    <xdr:to>
      <xdr:col>14</xdr:col>
      <xdr:colOff>685499</xdr:colOff>
      <xdr:row>12</xdr:row>
      <xdr:rowOff>37799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182600" y="85725"/>
          <a:ext cx="2409524" cy="2409524"/>
        </a:xfrm>
        <a:prstGeom prst="rect">
          <a:avLst/>
        </a:prstGeom>
      </xdr:spPr>
    </xdr:pic>
    <xdr:clientData/>
  </xdr:twoCellAnchor>
  <xdr:twoCellAnchor editAs="oneCell">
    <xdr:from>
      <xdr:col>11</xdr:col>
      <xdr:colOff>457200</xdr:colOff>
      <xdr:row>4</xdr:row>
      <xdr:rowOff>88906</xdr:rowOff>
    </xdr:from>
    <xdr:to>
      <xdr:col>18</xdr:col>
      <xdr:colOff>313132</xdr:colOff>
      <xdr:row>16</xdr:row>
      <xdr:rowOff>18541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29225" y="1174756"/>
          <a:ext cx="4656532" cy="1987035"/>
        </a:xfrm>
        <a:prstGeom prst="rect">
          <a:avLst/>
        </a:prstGeom>
      </xdr:spPr>
    </xdr:pic>
    <xdr:clientData/>
  </xdr:twoCellAnchor>
  <xdr:twoCellAnchor editAs="oneCell">
    <xdr:from>
      <xdr:col>11</xdr:col>
      <xdr:colOff>409576</xdr:colOff>
      <xdr:row>10</xdr:row>
      <xdr:rowOff>138942</xdr:rowOff>
    </xdr:from>
    <xdr:to>
      <xdr:col>16</xdr:col>
      <xdr:colOff>656548</xdr:colOff>
      <xdr:row>26</xdr:row>
      <xdr:rowOff>37550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81601" y="2253492"/>
          <a:ext cx="3675972" cy="29847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G13" sqref="G13"/>
    </sheetView>
  </sheetViews>
  <sheetFormatPr defaultRowHeight="13.5" x14ac:dyDescent="0.15"/>
  <cols>
    <col min="1" max="1" width="12.75" style="28" customWidth="1"/>
    <col min="2" max="2" width="17.5" customWidth="1"/>
    <col min="3" max="3" width="15" customWidth="1"/>
    <col min="4" max="4" width="37.625" customWidth="1"/>
  </cols>
  <sheetData>
    <row r="1" spans="1:4" ht="44.25" customHeight="1" thickBot="1" x14ac:dyDescent="0.2">
      <c r="A1" s="27" t="s">
        <v>439</v>
      </c>
      <c r="B1" s="26" t="s">
        <v>442</v>
      </c>
      <c r="C1" s="26" t="s">
        <v>440</v>
      </c>
      <c r="D1" s="26" t="s">
        <v>441</v>
      </c>
    </row>
    <row r="2" spans="1:4" ht="29.25" thickBot="1" x14ac:dyDescent="0.2">
      <c r="A2" s="29" t="s">
        <v>443</v>
      </c>
      <c r="B2" s="30">
        <v>43164</v>
      </c>
      <c r="C2" s="31" t="s">
        <v>438</v>
      </c>
      <c r="D2" s="32" t="s">
        <v>444</v>
      </c>
    </row>
    <row r="3" spans="1:4" ht="15" thickBot="1" x14ac:dyDescent="0.2">
      <c r="A3" s="29" t="s">
        <v>449</v>
      </c>
      <c r="B3" s="30">
        <v>43231</v>
      </c>
      <c r="C3" s="31" t="s">
        <v>438</v>
      </c>
      <c r="D3" s="32" t="s">
        <v>450</v>
      </c>
    </row>
    <row r="4" spans="1:4" ht="15" thickBot="1" x14ac:dyDescent="0.2">
      <c r="A4" s="29" t="s">
        <v>452</v>
      </c>
      <c r="B4" s="30">
        <v>43242</v>
      </c>
      <c r="C4" s="31" t="s">
        <v>438</v>
      </c>
      <c r="D4" s="32" t="s">
        <v>453</v>
      </c>
    </row>
    <row r="5" spans="1:4" ht="15" thickBot="1" x14ac:dyDescent="0.2">
      <c r="A5" s="29" t="s">
        <v>470</v>
      </c>
      <c r="B5" s="30">
        <v>43291</v>
      </c>
      <c r="C5" s="31" t="s">
        <v>438</v>
      </c>
      <c r="D5" s="32" t="s">
        <v>471</v>
      </c>
    </row>
    <row r="6" spans="1:4" ht="15" thickBot="1" x14ac:dyDescent="0.2">
      <c r="A6" s="29" t="s">
        <v>473</v>
      </c>
      <c r="B6" s="30">
        <v>43531</v>
      </c>
      <c r="C6" s="31" t="s">
        <v>438</v>
      </c>
      <c r="D6" s="32" t="s">
        <v>474</v>
      </c>
    </row>
    <row r="7" spans="1:4" ht="15" thickBot="1" x14ac:dyDescent="0.2">
      <c r="A7" s="29" t="s">
        <v>475</v>
      </c>
      <c r="B7" s="30">
        <v>43536</v>
      </c>
      <c r="C7" s="31" t="s">
        <v>438</v>
      </c>
      <c r="D7" s="32" t="s">
        <v>476</v>
      </c>
    </row>
    <row r="8" spans="1:4" ht="15" thickBot="1" x14ac:dyDescent="0.2">
      <c r="A8" s="29" t="s">
        <v>517</v>
      </c>
      <c r="B8" s="30">
        <v>43583</v>
      </c>
      <c r="C8" s="31" t="s">
        <v>438</v>
      </c>
      <c r="D8" s="32" t="s">
        <v>518</v>
      </c>
    </row>
    <row r="9" spans="1:4" ht="15" thickBot="1" x14ac:dyDescent="0.2">
      <c r="A9" s="29" t="s">
        <v>524</v>
      </c>
      <c r="B9" s="30">
        <v>43585</v>
      </c>
      <c r="C9" s="31" t="s">
        <v>438</v>
      </c>
      <c r="D9" s="32" t="s">
        <v>525</v>
      </c>
    </row>
    <row r="10" spans="1:4" ht="15" thickBot="1" x14ac:dyDescent="0.2">
      <c r="A10" s="29" t="s">
        <v>526</v>
      </c>
      <c r="B10" s="30">
        <v>43598</v>
      </c>
      <c r="C10" s="31" t="s">
        <v>438</v>
      </c>
      <c r="D10" s="32" t="s">
        <v>527</v>
      </c>
    </row>
    <row r="11" spans="1:4" ht="15" thickBot="1" x14ac:dyDescent="0.2">
      <c r="A11" s="29" t="s">
        <v>530</v>
      </c>
      <c r="B11" s="30">
        <v>43598</v>
      </c>
      <c r="C11" s="31" t="s">
        <v>438</v>
      </c>
      <c r="D11" s="32" t="s">
        <v>531</v>
      </c>
    </row>
    <row r="12" spans="1:4" ht="57" x14ac:dyDescent="0.15">
      <c r="A12" s="29" t="s">
        <v>532</v>
      </c>
      <c r="B12" s="30">
        <v>43642</v>
      </c>
      <c r="C12" s="31" t="s">
        <v>438</v>
      </c>
      <c r="D12" s="32" t="s">
        <v>533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60"/>
  <sheetViews>
    <sheetView workbookViewId="0">
      <selection activeCell="F6" sqref="F6:G6"/>
    </sheetView>
  </sheetViews>
  <sheetFormatPr defaultRowHeight="13.5" x14ac:dyDescent="0.15"/>
  <cols>
    <col min="1" max="1" width="12.875" style="22" customWidth="1"/>
    <col min="2" max="2" width="15.625" style="22" customWidth="1"/>
    <col min="3" max="4" width="15.625" style="38" customWidth="1"/>
    <col min="5" max="5" width="11.125" style="1" customWidth="1"/>
    <col min="6" max="6" width="15.375" style="10" customWidth="1"/>
    <col min="7" max="7" width="70.625" style="3" customWidth="1"/>
    <col min="8" max="8" width="9" style="9" customWidth="1"/>
    <col min="9" max="9" width="9" customWidth="1"/>
    <col min="10" max="11" width="9" style="22" customWidth="1"/>
    <col min="12" max="12" width="9" style="35"/>
  </cols>
  <sheetData>
    <row r="1" spans="1:12" ht="45" x14ac:dyDescent="0.15">
      <c r="A1" s="4" t="s">
        <v>137</v>
      </c>
      <c r="B1" s="4" t="s">
        <v>342</v>
      </c>
      <c r="C1" s="4" t="s">
        <v>483</v>
      </c>
      <c r="D1" s="4" t="s">
        <v>478</v>
      </c>
      <c r="E1" s="4" t="s">
        <v>437</v>
      </c>
      <c r="F1" s="4" t="s">
        <v>136</v>
      </c>
      <c r="G1" s="4" t="s">
        <v>436</v>
      </c>
      <c r="H1" s="4" t="s">
        <v>383</v>
      </c>
      <c r="I1" s="4" t="s">
        <v>392</v>
      </c>
      <c r="J1" s="4" t="s">
        <v>398</v>
      </c>
      <c r="K1" s="4" t="s">
        <v>399</v>
      </c>
      <c r="L1" s="4" t="s">
        <v>472</v>
      </c>
    </row>
    <row r="2" spans="1:12" x14ac:dyDescent="0.15">
      <c r="A2" s="22" t="str">
        <f>DEC2HEX(B2)</f>
        <v>0</v>
      </c>
      <c r="B2" s="22">
        <v>0</v>
      </c>
      <c r="C2" s="45" t="s">
        <v>479</v>
      </c>
      <c r="D2" s="38" t="s">
        <v>481</v>
      </c>
      <c r="F2" s="10" t="s">
        <v>0</v>
      </c>
      <c r="G2" s="3" t="s">
        <v>331</v>
      </c>
      <c r="H2" s="9">
        <v>11</v>
      </c>
      <c r="I2" s="22">
        <v>11</v>
      </c>
      <c r="J2" s="22">
        <v>11</v>
      </c>
      <c r="K2" s="22">
        <v>11</v>
      </c>
      <c r="L2" s="35">
        <v>11</v>
      </c>
    </row>
    <row r="3" spans="1:12" x14ac:dyDescent="0.15">
      <c r="A3" s="22" t="str">
        <f t="shared" ref="A3:A59" si="0">DEC2HEX(B3)</f>
        <v>1</v>
      </c>
      <c r="B3" s="22">
        <v>1</v>
      </c>
      <c r="C3" s="45" t="s">
        <v>479</v>
      </c>
      <c r="D3" s="38" t="s">
        <v>481</v>
      </c>
      <c r="F3" s="10" t="s">
        <v>239</v>
      </c>
      <c r="G3" s="3" t="s">
        <v>240</v>
      </c>
      <c r="H3" s="9">
        <v>7</v>
      </c>
      <c r="I3" s="22">
        <v>7</v>
      </c>
      <c r="J3" s="22">
        <v>7</v>
      </c>
      <c r="K3" s="22">
        <v>7</v>
      </c>
      <c r="L3" s="35">
        <v>7</v>
      </c>
    </row>
    <row r="4" spans="1:12" x14ac:dyDescent="0.15">
      <c r="A4" s="55" t="str">
        <f t="shared" si="0"/>
        <v>2</v>
      </c>
      <c r="B4" s="55">
        <v>2</v>
      </c>
      <c r="C4" s="40" t="s">
        <v>484</v>
      </c>
      <c r="D4" s="38" t="s">
        <v>481</v>
      </c>
      <c r="E4" s="1" t="s">
        <v>241</v>
      </c>
      <c r="F4" s="10" t="s">
        <v>1</v>
      </c>
      <c r="H4" s="55">
        <v>2</v>
      </c>
      <c r="I4" s="55">
        <v>2</v>
      </c>
      <c r="J4" s="55">
        <v>2</v>
      </c>
      <c r="K4" s="55">
        <v>2</v>
      </c>
      <c r="L4" s="53">
        <v>2</v>
      </c>
    </row>
    <row r="5" spans="1:12" x14ac:dyDescent="0.15">
      <c r="A5" s="55"/>
      <c r="B5" s="55"/>
      <c r="C5" s="40" t="s">
        <v>484</v>
      </c>
      <c r="D5" s="38" t="s">
        <v>481</v>
      </c>
      <c r="E5" s="1" t="s">
        <v>242</v>
      </c>
      <c r="F5" s="10" t="s">
        <v>243</v>
      </c>
      <c r="G5" s="7" t="s">
        <v>324</v>
      </c>
      <c r="H5" s="55"/>
      <c r="I5" s="55"/>
      <c r="J5" s="55"/>
      <c r="K5" s="55"/>
      <c r="L5" s="53"/>
    </row>
    <row r="6" spans="1:12" x14ac:dyDescent="0.15">
      <c r="A6" s="55"/>
      <c r="B6" s="55"/>
      <c r="C6" s="40" t="s">
        <v>484</v>
      </c>
      <c r="D6" s="38" t="s">
        <v>481</v>
      </c>
      <c r="E6" s="1" t="s">
        <v>3</v>
      </c>
      <c r="F6" s="48" t="s">
        <v>6</v>
      </c>
      <c r="G6" s="3" t="s">
        <v>7</v>
      </c>
      <c r="H6" s="55"/>
      <c r="I6" s="55"/>
      <c r="J6" s="55"/>
      <c r="K6" s="55"/>
      <c r="L6" s="53"/>
    </row>
    <row r="7" spans="1:12" x14ac:dyDescent="0.15">
      <c r="A7" s="55"/>
      <c r="B7" s="55"/>
      <c r="C7" s="40" t="s">
        <v>484</v>
      </c>
      <c r="D7" s="38" t="s">
        <v>481</v>
      </c>
      <c r="E7" s="1" t="s">
        <v>5</v>
      </c>
      <c r="F7" s="10" t="s">
        <v>8</v>
      </c>
      <c r="G7" s="3" t="s">
        <v>9</v>
      </c>
      <c r="H7" s="55"/>
      <c r="I7" s="55"/>
      <c r="J7" s="55"/>
      <c r="K7" s="55"/>
      <c r="L7" s="53"/>
    </row>
    <row r="8" spans="1:12" x14ac:dyDescent="0.15">
      <c r="A8" s="55" t="str">
        <f t="shared" si="0"/>
        <v>3</v>
      </c>
      <c r="B8" s="55">
        <v>3</v>
      </c>
      <c r="C8" s="40" t="s">
        <v>484</v>
      </c>
      <c r="D8" s="40" t="s">
        <v>484</v>
      </c>
      <c r="E8" s="1" t="s">
        <v>10</v>
      </c>
      <c r="F8" s="48" t="s">
        <v>16</v>
      </c>
      <c r="G8" s="54" t="s">
        <v>338</v>
      </c>
      <c r="H8" s="55">
        <v>0</v>
      </c>
      <c r="I8" s="55">
        <v>0</v>
      </c>
      <c r="J8" s="55">
        <v>0</v>
      </c>
      <c r="K8" s="55">
        <v>0</v>
      </c>
      <c r="L8" s="55">
        <v>0</v>
      </c>
    </row>
    <row r="9" spans="1:12" x14ac:dyDescent="0.15">
      <c r="A9" s="55"/>
      <c r="B9" s="55"/>
      <c r="C9" s="40" t="s">
        <v>484</v>
      </c>
      <c r="D9" s="40" t="s">
        <v>484</v>
      </c>
      <c r="E9" s="1" t="s">
        <v>11</v>
      </c>
      <c r="F9" s="48" t="s">
        <v>17</v>
      </c>
      <c r="G9" s="54"/>
      <c r="H9" s="55"/>
      <c r="I9" s="55"/>
      <c r="J9" s="55"/>
      <c r="K9" s="55"/>
      <c r="L9" s="55"/>
    </row>
    <row r="10" spans="1:12" x14ac:dyDescent="0.15">
      <c r="A10" s="55"/>
      <c r="B10" s="55"/>
      <c r="C10" s="40" t="s">
        <v>484</v>
      </c>
      <c r="D10" s="40" t="s">
        <v>484</v>
      </c>
      <c r="E10" s="1" t="s">
        <v>12</v>
      </c>
      <c r="F10" s="48" t="s">
        <v>18</v>
      </c>
      <c r="G10" s="54"/>
      <c r="H10" s="55"/>
      <c r="I10" s="55"/>
      <c r="J10" s="55"/>
      <c r="K10" s="55"/>
      <c r="L10" s="55"/>
    </row>
    <row r="11" spans="1:12" x14ac:dyDescent="0.15">
      <c r="A11" s="55"/>
      <c r="B11" s="55"/>
      <c r="C11" s="40" t="s">
        <v>484</v>
      </c>
      <c r="D11" s="40" t="s">
        <v>484</v>
      </c>
      <c r="E11" s="1" t="s">
        <v>13</v>
      </c>
      <c r="F11" s="48" t="s">
        <v>19</v>
      </c>
      <c r="G11" s="54"/>
      <c r="H11" s="55"/>
      <c r="I11" s="55"/>
      <c r="J11" s="55"/>
      <c r="K11" s="55"/>
      <c r="L11" s="55"/>
    </row>
    <row r="12" spans="1:12" x14ac:dyDescent="0.15">
      <c r="A12" s="55"/>
      <c r="B12" s="55"/>
      <c r="C12" s="40" t="s">
        <v>484</v>
      </c>
      <c r="D12" s="40" t="s">
        <v>484</v>
      </c>
      <c r="E12" s="1" t="s">
        <v>14</v>
      </c>
      <c r="F12" s="48" t="s">
        <v>21</v>
      </c>
      <c r="G12" s="54" t="s">
        <v>31</v>
      </c>
      <c r="H12" s="55"/>
      <c r="I12" s="55"/>
      <c r="J12" s="55"/>
      <c r="K12" s="55"/>
      <c r="L12" s="55"/>
    </row>
    <row r="13" spans="1:12" x14ac:dyDescent="0.15">
      <c r="A13" s="55"/>
      <c r="B13" s="55"/>
      <c r="C13" s="40" t="s">
        <v>484</v>
      </c>
      <c r="D13" s="40" t="s">
        <v>484</v>
      </c>
      <c r="E13" s="1" t="s">
        <v>15</v>
      </c>
      <c r="F13" s="48" t="s">
        <v>22</v>
      </c>
      <c r="G13" s="54"/>
      <c r="H13" s="55"/>
      <c r="I13" s="55"/>
      <c r="J13" s="55"/>
      <c r="K13" s="55"/>
      <c r="L13" s="55"/>
    </row>
    <row r="14" spans="1:12" x14ac:dyDescent="0.15">
      <c r="A14" s="55"/>
      <c r="B14" s="55"/>
      <c r="C14" s="40" t="s">
        <v>484</v>
      </c>
      <c r="D14" s="40" t="s">
        <v>484</v>
      </c>
      <c r="E14" s="1" t="s">
        <v>2</v>
      </c>
      <c r="F14" s="48" t="s">
        <v>23</v>
      </c>
      <c r="G14" s="54"/>
      <c r="H14" s="55"/>
      <c r="I14" s="55"/>
      <c r="J14" s="55"/>
      <c r="K14" s="55"/>
      <c r="L14" s="55"/>
    </row>
    <row r="15" spans="1:12" x14ac:dyDescent="0.15">
      <c r="A15" s="55"/>
      <c r="B15" s="55"/>
      <c r="C15" s="40" t="s">
        <v>484</v>
      </c>
      <c r="D15" s="40" t="s">
        <v>484</v>
      </c>
      <c r="E15" s="1" t="s">
        <v>4</v>
      </c>
      <c r="F15" s="48" t="s">
        <v>20</v>
      </c>
      <c r="G15" s="54"/>
      <c r="H15" s="55"/>
      <c r="I15" s="55"/>
      <c r="J15" s="55"/>
      <c r="K15" s="55"/>
      <c r="L15" s="55"/>
    </row>
    <row r="16" spans="1:12" x14ac:dyDescent="0.15">
      <c r="A16" s="55" t="str">
        <f t="shared" si="0"/>
        <v>4</v>
      </c>
      <c r="B16" s="55">
        <v>4</v>
      </c>
      <c r="C16" s="40" t="s">
        <v>484</v>
      </c>
      <c r="D16" s="40" t="s">
        <v>484</v>
      </c>
      <c r="E16" s="8" t="s">
        <v>244</v>
      </c>
      <c r="F16" s="48" t="s">
        <v>325</v>
      </c>
      <c r="G16" s="54" t="s">
        <v>323</v>
      </c>
      <c r="H16" s="55">
        <v>0</v>
      </c>
      <c r="I16" s="55">
        <v>0</v>
      </c>
      <c r="J16" s="55">
        <v>0</v>
      </c>
      <c r="K16" s="55">
        <v>0</v>
      </c>
      <c r="L16" s="55">
        <v>0</v>
      </c>
    </row>
    <row r="17" spans="1:12" x14ac:dyDescent="0.15">
      <c r="A17" s="55"/>
      <c r="B17" s="55"/>
      <c r="C17" s="40" t="s">
        <v>484</v>
      </c>
      <c r="D17" s="40" t="s">
        <v>484</v>
      </c>
      <c r="E17" s="8" t="s">
        <v>245</v>
      </c>
      <c r="F17" s="48" t="s">
        <v>248</v>
      </c>
      <c r="G17" s="54"/>
      <c r="H17" s="55"/>
      <c r="I17" s="55"/>
      <c r="J17" s="55"/>
      <c r="K17" s="55"/>
      <c r="L17" s="55"/>
    </row>
    <row r="18" spans="1:12" x14ac:dyDescent="0.15">
      <c r="A18" s="55"/>
      <c r="B18" s="55"/>
      <c r="C18" s="40" t="s">
        <v>484</v>
      </c>
      <c r="D18" s="40" t="s">
        <v>484</v>
      </c>
      <c r="E18" s="8" t="s">
        <v>246</v>
      </c>
      <c r="F18" s="48" t="s">
        <v>249</v>
      </c>
      <c r="G18" s="54"/>
      <c r="H18" s="55"/>
      <c r="I18" s="55"/>
      <c r="J18" s="55"/>
      <c r="K18" s="55"/>
      <c r="L18" s="55"/>
    </row>
    <row r="19" spans="1:12" x14ac:dyDescent="0.15">
      <c r="A19" s="55"/>
      <c r="B19" s="55"/>
      <c r="C19" s="40" t="s">
        <v>484</v>
      </c>
      <c r="D19" s="40" t="s">
        <v>484</v>
      </c>
      <c r="E19" s="8" t="s">
        <v>247</v>
      </c>
      <c r="F19" s="48" t="s">
        <v>250</v>
      </c>
      <c r="G19" s="54"/>
      <c r="H19" s="55"/>
      <c r="I19" s="55"/>
      <c r="J19" s="55"/>
      <c r="K19" s="55"/>
      <c r="L19" s="55"/>
    </row>
    <row r="20" spans="1:12" x14ac:dyDescent="0.15">
      <c r="A20" s="55"/>
      <c r="B20" s="55"/>
      <c r="C20" s="40" t="s">
        <v>484</v>
      </c>
      <c r="D20" s="40" t="s">
        <v>484</v>
      </c>
      <c r="E20" s="1" t="s">
        <v>25</v>
      </c>
      <c r="F20" s="48" t="s">
        <v>27</v>
      </c>
      <c r="G20" s="54" t="s">
        <v>32</v>
      </c>
      <c r="H20" s="55"/>
      <c r="I20" s="55"/>
      <c r="J20" s="55"/>
      <c r="K20" s="55"/>
      <c r="L20" s="55"/>
    </row>
    <row r="21" spans="1:12" x14ac:dyDescent="0.15">
      <c r="A21" s="55"/>
      <c r="B21" s="55"/>
      <c r="C21" s="40" t="s">
        <v>484</v>
      </c>
      <c r="D21" s="40" t="s">
        <v>484</v>
      </c>
      <c r="E21" s="1" t="s">
        <v>24</v>
      </c>
      <c r="F21" s="48" t="s">
        <v>28</v>
      </c>
      <c r="G21" s="54"/>
      <c r="H21" s="55"/>
      <c r="I21" s="55"/>
      <c r="J21" s="55"/>
      <c r="K21" s="55"/>
      <c r="L21" s="55"/>
    </row>
    <row r="22" spans="1:12" x14ac:dyDescent="0.15">
      <c r="A22" s="55"/>
      <c r="B22" s="55"/>
      <c r="C22" s="40" t="s">
        <v>484</v>
      </c>
      <c r="D22" s="40" t="s">
        <v>484</v>
      </c>
      <c r="E22" s="1" t="s">
        <v>3</v>
      </c>
      <c r="F22" s="48" t="s">
        <v>29</v>
      </c>
      <c r="G22" s="54"/>
      <c r="H22" s="55"/>
      <c r="I22" s="55"/>
      <c r="J22" s="55"/>
      <c r="K22" s="55"/>
      <c r="L22" s="55"/>
    </row>
    <row r="23" spans="1:12" x14ac:dyDescent="0.15">
      <c r="A23" s="55"/>
      <c r="B23" s="55"/>
      <c r="C23" s="40" t="s">
        <v>484</v>
      </c>
      <c r="D23" s="40" t="s">
        <v>484</v>
      </c>
      <c r="E23" s="1" t="s">
        <v>5</v>
      </c>
      <c r="F23" s="48" t="s">
        <v>30</v>
      </c>
      <c r="G23" s="54"/>
      <c r="H23" s="55"/>
      <c r="I23" s="55"/>
      <c r="J23" s="55"/>
      <c r="K23" s="55"/>
      <c r="L23" s="55"/>
    </row>
    <row r="24" spans="1:12" x14ac:dyDescent="0.15">
      <c r="A24" s="55" t="str">
        <f t="shared" si="0"/>
        <v>5</v>
      </c>
      <c r="B24" s="55">
        <v>5</v>
      </c>
      <c r="C24" s="40" t="s">
        <v>484</v>
      </c>
      <c r="D24" s="40" t="s">
        <v>484</v>
      </c>
      <c r="E24" s="1" t="s">
        <v>251</v>
      </c>
      <c r="F24" s="48" t="s">
        <v>255</v>
      </c>
      <c r="G24" s="54" t="s">
        <v>263</v>
      </c>
      <c r="H24" s="55">
        <v>0</v>
      </c>
      <c r="I24" s="55">
        <v>0</v>
      </c>
      <c r="J24" s="55">
        <v>0</v>
      </c>
      <c r="K24" s="55">
        <v>0</v>
      </c>
      <c r="L24" s="55">
        <v>0</v>
      </c>
    </row>
    <row r="25" spans="1:12" x14ac:dyDescent="0.15">
      <c r="A25" s="55"/>
      <c r="B25" s="55"/>
      <c r="C25" s="40" t="s">
        <v>484</v>
      </c>
      <c r="D25" s="40" t="s">
        <v>484</v>
      </c>
      <c r="E25" s="1" t="s">
        <v>245</v>
      </c>
      <c r="F25" s="48" t="s">
        <v>256</v>
      </c>
      <c r="G25" s="54"/>
      <c r="H25" s="55"/>
      <c r="I25" s="55"/>
      <c r="J25" s="55"/>
      <c r="K25" s="55"/>
      <c r="L25" s="55"/>
    </row>
    <row r="26" spans="1:12" x14ac:dyDescent="0.15">
      <c r="A26" s="55"/>
      <c r="B26" s="55"/>
      <c r="C26" s="40" t="s">
        <v>484</v>
      </c>
      <c r="D26" s="40" t="s">
        <v>484</v>
      </c>
      <c r="E26" s="1" t="s">
        <v>246</v>
      </c>
      <c r="F26" s="48" t="s">
        <v>257</v>
      </c>
      <c r="G26" s="54"/>
      <c r="H26" s="55"/>
      <c r="I26" s="55"/>
      <c r="J26" s="55"/>
      <c r="K26" s="55"/>
      <c r="L26" s="55"/>
    </row>
    <row r="27" spans="1:12" x14ac:dyDescent="0.15">
      <c r="A27" s="55"/>
      <c r="B27" s="55"/>
      <c r="C27" s="40" t="s">
        <v>484</v>
      </c>
      <c r="D27" s="40" t="s">
        <v>484</v>
      </c>
      <c r="E27" s="1" t="s">
        <v>247</v>
      </c>
      <c r="F27" s="48" t="s">
        <v>258</v>
      </c>
      <c r="G27" s="54"/>
      <c r="H27" s="55"/>
      <c r="I27" s="55"/>
      <c r="J27" s="55"/>
      <c r="K27" s="55"/>
      <c r="L27" s="55"/>
    </row>
    <row r="28" spans="1:12" x14ac:dyDescent="0.15">
      <c r="A28" s="55"/>
      <c r="B28" s="55"/>
      <c r="C28" s="40" t="s">
        <v>484</v>
      </c>
      <c r="D28" s="40" t="s">
        <v>484</v>
      </c>
      <c r="E28" s="1" t="s">
        <v>252</v>
      </c>
      <c r="F28" s="48" t="s">
        <v>259</v>
      </c>
      <c r="G28" s="54" t="s">
        <v>264</v>
      </c>
      <c r="H28" s="55"/>
      <c r="I28" s="55"/>
      <c r="J28" s="55"/>
      <c r="K28" s="55"/>
      <c r="L28" s="55"/>
    </row>
    <row r="29" spans="1:12" x14ac:dyDescent="0.15">
      <c r="A29" s="55"/>
      <c r="B29" s="55"/>
      <c r="C29" s="40" t="s">
        <v>484</v>
      </c>
      <c r="D29" s="40" t="s">
        <v>484</v>
      </c>
      <c r="E29" s="1" t="s">
        <v>242</v>
      </c>
      <c r="F29" s="48" t="s">
        <v>260</v>
      </c>
      <c r="G29" s="54"/>
      <c r="H29" s="55"/>
      <c r="I29" s="55"/>
      <c r="J29" s="55"/>
      <c r="K29" s="55"/>
      <c r="L29" s="55"/>
    </row>
    <row r="30" spans="1:12" x14ac:dyDescent="0.15">
      <c r="A30" s="55"/>
      <c r="B30" s="55"/>
      <c r="C30" s="40" t="s">
        <v>484</v>
      </c>
      <c r="D30" s="40" t="s">
        <v>484</v>
      </c>
      <c r="E30" s="1" t="s">
        <v>253</v>
      </c>
      <c r="F30" s="48" t="s">
        <v>261</v>
      </c>
      <c r="G30" s="54"/>
      <c r="H30" s="55"/>
      <c r="I30" s="55"/>
      <c r="J30" s="55"/>
      <c r="K30" s="55"/>
      <c r="L30" s="55"/>
    </row>
    <row r="31" spans="1:12" x14ac:dyDescent="0.15">
      <c r="A31" s="55"/>
      <c r="B31" s="55"/>
      <c r="C31" s="40" t="s">
        <v>484</v>
      </c>
      <c r="D31" s="40" t="s">
        <v>484</v>
      </c>
      <c r="E31" s="1" t="s">
        <v>254</v>
      </c>
      <c r="F31" s="48" t="s">
        <v>262</v>
      </c>
      <c r="G31" s="54"/>
      <c r="H31" s="55"/>
      <c r="I31" s="55"/>
      <c r="J31" s="55"/>
      <c r="K31" s="55"/>
      <c r="L31" s="55"/>
    </row>
    <row r="32" spans="1:12" x14ac:dyDescent="0.15">
      <c r="A32" s="55" t="str">
        <f t="shared" si="0"/>
        <v>6</v>
      </c>
      <c r="B32" s="55">
        <v>6</v>
      </c>
      <c r="C32" s="40" t="s">
        <v>484</v>
      </c>
      <c r="D32" s="40" t="s">
        <v>484</v>
      </c>
      <c r="E32" s="1" t="s">
        <v>10</v>
      </c>
      <c r="F32" s="48" t="s">
        <v>36</v>
      </c>
      <c r="G32" s="54" t="s">
        <v>40</v>
      </c>
      <c r="H32" s="55">
        <v>0</v>
      </c>
      <c r="I32" s="55">
        <v>0</v>
      </c>
      <c r="J32" s="55">
        <v>0</v>
      </c>
      <c r="K32" s="55">
        <v>0</v>
      </c>
      <c r="L32" s="55">
        <v>0</v>
      </c>
    </row>
    <row r="33" spans="1:12" x14ac:dyDescent="0.15">
      <c r="A33" s="55"/>
      <c r="B33" s="55"/>
      <c r="C33" s="40" t="s">
        <v>484</v>
      </c>
      <c r="D33" s="40" t="s">
        <v>484</v>
      </c>
      <c r="E33" s="1" t="s">
        <v>11</v>
      </c>
      <c r="F33" s="48" t="s">
        <v>37</v>
      </c>
      <c r="G33" s="54"/>
      <c r="H33" s="55"/>
      <c r="I33" s="55"/>
      <c r="J33" s="55"/>
      <c r="K33" s="55"/>
      <c r="L33" s="55"/>
    </row>
    <row r="34" spans="1:12" x14ac:dyDescent="0.15">
      <c r="A34" s="55"/>
      <c r="B34" s="55"/>
      <c r="C34" s="40" t="s">
        <v>484</v>
      </c>
      <c r="D34" s="40" t="s">
        <v>484</v>
      </c>
      <c r="E34" s="1" t="s">
        <v>33</v>
      </c>
      <c r="F34" s="48" t="s">
        <v>38</v>
      </c>
      <c r="G34" s="54"/>
      <c r="H34" s="55"/>
      <c r="I34" s="55"/>
      <c r="J34" s="55"/>
      <c r="K34" s="55"/>
      <c r="L34" s="55"/>
    </row>
    <row r="35" spans="1:12" x14ac:dyDescent="0.15">
      <c r="A35" s="55"/>
      <c r="B35" s="55"/>
      <c r="C35" s="40" t="s">
        <v>484</v>
      </c>
      <c r="D35" s="40" t="s">
        <v>484</v>
      </c>
      <c r="E35" s="1" t="s">
        <v>34</v>
      </c>
      <c r="F35" s="48" t="s">
        <v>39</v>
      </c>
      <c r="G35" s="54"/>
      <c r="H35" s="55"/>
      <c r="I35" s="55"/>
      <c r="J35" s="55"/>
      <c r="K35" s="55"/>
      <c r="L35" s="55"/>
    </row>
    <row r="36" spans="1:12" x14ac:dyDescent="0.15">
      <c r="A36" s="55"/>
      <c r="B36" s="55"/>
      <c r="C36" s="40" t="s">
        <v>484</v>
      </c>
      <c r="D36" s="40" t="s">
        <v>484</v>
      </c>
      <c r="E36" s="1" t="s">
        <v>35</v>
      </c>
      <c r="F36" s="48" t="s">
        <v>1</v>
      </c>
      <c r="H36" s="55"/>
      <c r="I36" s="55"/>
      <c r="J36" s="55"/>
      <c r="K36" s="55"/>
      <c r="L36" s="55"/>
    </row>
    <row r="37" spans="1:12" x14ac:dyDescent="0.15">
      <c r="A37" s="55" t="str">
        <f t="shared" si="0"/>
        <v>7</v>
      </c>
      <c r="B37" s="55">
        <v>7</v>
      </c>
      <c r="C37" s="40" t="s">
        <v>484</v>
      </c>
      <c r="D37" s="40" t="s">
        <v>484</v>
      </c>
      <c r="E37" s="1" t="s">
        <v>10</v>
      </c>
      <c r="F37" s="48" t="s">
        <v>42</v>
      </c>
      <c r="G37" s="54" t="s">
        <v>46</v>
      </c>
      <c r="H37" s="55">
        <v>0</v>
      </c>
      <c r="I37" s="55">
        <v>0</v>
      </c>
      <c r="J37" s="55">
        <v>0</v>
      </c>
      <c r="K37" s="55">
        <v>0</v>
      </c>
      <c r="L37" s="55">
        <v>0</v>
      </c>
    </row>
    <row r="38" spans="1:12" x14ac:dyDescent="0.15">
      <c r="A38" s="55"/>
      <c r="B38" s="55"/>
      <c r="C38" s="40" t="s">
        <v>484</v>
      </c>
      <c r="D38" s="40" t="s">
        <v>484</v>
      </c>
      <c r="E38" s="1" t="s">
        <v>11</v>
      </c>
      <c r="F38" s="48" t="s">
        <v>43</v>
      </c>
      <c r="G38" s="54"/>
      <c r="H38" s="55"/>
      <c r="I38" s="55"/>
      <c r="J38" s="55"/>
      <c r="K38" s="55"/>
      <c r="L38" s="55"/>
    </row>
    <row r="39" spans="1:12" x14ac:dyDescent="0.15">
      <c r="A39" s="55"/>
      <c r="B39" s="55"/>
      <c r="C39" s="40" t="s">
        <v>484</v>
      </c>
      <c r="D39" s="40" t="s">
        <v>484</v>
      </c>
      <c r="E39" s="1" t="s">
        <v>33</v>
      </c>
      <c r="F39" s="48" t="s">
        <v>44</v>
      </c>
      <c r="G39" s="54"/>
      <c r="H39" s="55"/>
      <c r="I39" s="55"/>
      <c r="J39" s="55"/>
      <c r="K39" s="55"/>
      <c r="L39" s="55"/>
    </row>
    <row r="40" spans="1:12" x14ac:dyDescent="0.15">
      <c r="A40" s="55"/>
      <c r="B40" s="55"/>
      <c r="C40" s="40" t="s">
        <v>484</v>
      </c>
      <c r="D40" s="40" t="s">
        <v>484</v>
      </c>
      <c r="E40" s="1" t="s">
        <v>41</v>
      </c>
      <c r="F40" s="48" t="s">
        <v>45</v>
      </c>
      <c r="G40" s="54"/>
      <c r="H40" s="55"/>
      <c r="I40" s="55"/>
      <c r="J40" s="55"/>
      <c r="K40" s="55"/>
      <c r="L40" s="55"/>
    </row>
    <row r="41" spans="1:12" x14ac:dyDescent="0.15">
      <c r="A41" s="55"/>
      <c r="B41" s="55"/>
      <c r="C41" s="40" t="s">
        <v>484</v>
      </c>
      <c r="D41" s="40" t="s">
        <v>484</v>
      </c>
      <c r="E41" s="1" t="s">
        <v>35</v>
      </c>
      <c r="F41" s="48" t="s">
        <v>1</v>
      </c>
      <c r="H41" s="55"/>
      <c r="I41" s="55"/>
      <c r="J41" s="55"/>
      <c r="K41" s="55"/>
      <c r="L41" s="55"/>
    </row>
    <row r="42" spans="1:12" x14ac:dyDescent="0.15">
      <c r="A42" s="22" t="str">
        <f t="shared" si="0"/>
        <v>8</v>
      </c>
      <c r="B42" s="22">
        <v>8</v>
      </c>
      <c r="C42" s="40" t="s">
        <v>484</v>
      </c>
      <c r="D42" s="40" t="s">
        <v>484</v>
      </c>
      <c r="F42" s="48" t="s">
        <v>1</v>
      </c>
      <c r="H42" s="9">
        <v>0</v>
      </c>
      <c r="I42" s="22">
        <v>0</v>
      </c>
      <c r="J42" s="22">
        <v>0</v>
      </c>
      <c r="K42" s="22">
        <v>0</v>
      </c>
      <c r="L42" s="35">
        <v>0</v>
      </c>
    </row>
    <row r="43" spans="1:12" x14ac:dyDescent="0.15">
      <c r="A43" s="55" t="str">
        <f t="shared" si="0"/>
        <v>9</v>
      </c>
      <c r="B43" s="55">
        <v>9</v>
      </c>
      <c r="C43" s="40" t="s">
        <v>484</v>
      </c>
      <c r="D43" s="40" t="s">
        <v>484</v>
      </c>
      <c r="E43" s="1" t="s">
        <v>10</v>
      </c>
      <c r="F43" s="48" t="s">
        <v>48</v>
      </c>
      <c r="G43" s="54" t="s">
        <v>56</v>
      </c>
      <c r="H43" s="55">
        <v>0</v>
      </c>
      <c r="I43" s="55">
        <v>0</v>
      </c>
      <c r="J43" s="55">
        <v>0</v>
      </c>
      <c r="K43" s="55">
        <v>0</v>
      </c>
      <c r="L43" s="55">
        <v>0</v>
      </c>
    </row>
    <row r="44" spans="1:12" x14ac:dyDescent="0.15">
      <c r="A44" s="55"/>
      <c r="B44" s="55"/>
      <c r="C44" s="40" t="s">
        <v>484</v>
      </c>
      <c r="D44" s="40" t="s">
        <v>484</v>
      </c>
      <c r="E44" s="1" t="s">
        <v>11</v>
      </c>
      <c r="F44" s="48" t="s">
        <v>49</v>
      </c>
      <c r="G44" s="54"/>
      <c r="H44" s="55"/>
      <c r="I44" s="55"/>
      <c r="J44" s="55"/>
      <c r="K44" s="55"/>
      <c r="L44" s="55"/>
    </row>
    <row r="45" spans="1:12" x14ac:dyDescent="0.15">
      <c r="A45" s="55"/>
      <c r="B45" s="55"/>
      <c r="C45" s="40" t="s">
        <v>484</v>
      </c>
      <c r="D45" s="40" t="s">
        <v>484</v>
      </c>
      <c r="E45" s="1" t="s">
        <v>33</v>
      </c>
      <c r="F45" s="48" t="s">
        <v>50</v>
      </c>
      <c r="G45" s="54"/>
      <c r="H45" s="55"/>
      <c r="I45" s="55"/>
      <c r="J45" s="55"/>
      <c r="K45" s="55"/>
      <c r="L45" s="55"/>
    </row>
    <row r="46" spans="1:12" x14ac:dyDescent="0.15">
      <c r="A46" s="55"/>
      <c r="B46" s="55"/>
      <c r="C46" s="40" t="s">
        <v>484</v>
      </c>
      <c r="D46" s="40" t="s">
        <v>484</v>
      </c>
      <c r="E46" s="1" t="s">
        <v>41</v>
      </c>
      <c r="F46" s="48" t="s">
        <v>51</v>
      </c>
      <c r="G46" s="54"/>
      <c r="H46" s="55"/>
      <c r="I46" s="55"/>
      <c r="J46" s="55"/>
      <c r="K46" s="55"/>
      <c r="L46" s="55"/>
    </row>
    <row r="47" spans="1:12" x14ac:dyDescent="0.15">
      <c r="A47" s="55"/>
      <c r="B47" s="55"/>
      <c r="C47" s="40" t="s">
        <v>484</v>
      </c>
      <c r="D47" s="40" t="s">
        <v>484</v>
      </c>
      <c r="E47" s="1" t="s">
        <v>47</v>
      </c>
      <c r="F47" s="48" t="s">
        <v>52</v>
      </c>
      <c r="G47" s="54" t="s">
        <v>57</v>
      </c>
      <c r="H47" s="55"/>
      <c r="I47" s="55"/>
      <c r="J47" s="55"/>
      <c r="K47" s="55"/>
      <c r="L47" s="55"/>
    </row>
    <row r="48" spans="1:12" x14ac:dyDescent="0.15">
      <c r="A48" s="55"/>
      <c r="B48" s="55"/>
      <c r="C48" s="40" t="s">
        <v>484</v>
      </c>
      <c r="D48" s="40" t="s">
        <v>484</v>
      </c>
      <c r="E48" s="1" t="s">
        <v>24</v>
      </c>
      <c r="F48" s="48" t="s">
        <v>53</v>
      </c>
      <c r="G48" s="54"/>
      <c r="H48" s="55"/>
      <c r="I48" s="55"/>
      <c r="J48" s="55"/>
      <c r="K48" s="55"/>
      <c r="L48" s="55"/>
    </row>
    <row r="49" spans="1:12" x14ac:dyDescent="0.15">
      <c r="A49" s="55"/>
      <c r="B49" s="55"/>
      <c r="C49" s="40" t="s">
        <v>484</v>
      </c>
      <c r="D49" s="40" t="s">
        <v>484</v>
      </c>
      <c r="E49" s="1" t="s">
        <v>3</v>
      </c>
      <c r="F49" s="48" t="s">
        <v>54</v>
      </c>
      <c r="G49" s="54"/>
      <c r="H49" s="55"/>
      <c r="I49" s="55"/>
      <c r="J49" s="55"/>
      <c r="K49" s="55"/>
      <c r="L49" s="55"/>
    </row>
    <row r="50" spans="1:12" x14ac:dyDescent="0.15">
      <c r="A50" s="55"/>
      <c r="B50" s="55"/>
      <c r="C50" s="40" t="s">
        <v>484</v>
      </c>
      <c r="D50" s="40" t="s">
        <v>484</v>
      </c>
      <c r="E50" s="1" t="s">
        <v>5</v>
      </c>
      <c r="F50" s="48" t="s">
        <v>55</v>
      </c>
      <c r="G50" s="54"/>
      <c r="H50" s="55"/>
      <c r="I50" s="55"/>
      <c r="J50" s="55"/>
      <c r="K50" s="55"/>
      <c r="L50" s="55"/>
    </row>
    <row r="51" spans="1:12" x14ac:dyDescent="0.15">
      <c r="A51" s="55" t="str">
        <f t="shared" si="0"/>
        <v>A</v>
      </c>
      <c r="B51" s="55">
        <v>10</v>
      </c>
      <c r="C51" s="40" t="s">
        <v>484</v>
      </c>
      <c r="D51" s="40" t="s">
        <v>484</v>
      </c>
      <c r="E51" s="1" t="s">
        <v>10</v>
      </c>
      <c r="F51" s="48" t="s">
        <v>58</v>
      </c>
      <c r="G51" s="54" t="s">
        <v>66</v>
      </c>
      <c r="H51" s="55">
        <v>0</v>
      </c>
      <c r="I51" s="55">
        <v>0</v>
      </c>
      <c r="J51" s="55">
        <v>0</v>
      </c>
      <c r="K51" s="55">
        <v>0</v>
      </c>
      <c r="L51" s="55">
        <v>0</v>
      </c>
    </row>
    <row r="52" spans="1:12" x14ac:dyDescent="0.15">
      <c r="A52" s="55"/>
      <c r="B52" s="55"/>
      <c r="C52" s="40" t="s">
        <v>484</v>
      </c>
      <c r="D52" s="40" t="s">
        <v>484</v>
      </c>
      <c r="E52" s="1" t="s">
        <v>11</v>
      </c>
      <c r="F52" s="48" t="s">
        <v>59</v>
      </c>
      <c r="G52" s="54"/>
      <c r="H52" s="55"/>
      <c r="I52" s="55"/>
      <c r="J52" s="55"/>
      <c r="K52" s="55"/>
      <c r="L52" s="55"/>
    </row>
    <row r="53" spans="1:12" x14ac:dyDescent="0.15">
      <c r="A53" s="55"/>
      <c r="B53" s="55"/>
      <c r="C53" s="40" t="s">
        <v>484</v>
      </c>
      <c r="D53" s="40" t="s">
        <v>484</v>
      </c>
      <c r="E53" s="1" t="s">
        <v>33</v>
      </c>
      <c r="F53" s="48" t="s">
        <v>60</v>
      </c>
      <c r="G53" s="54"/>
      <c r="H53" s="55"/>
      <c r="I53" s="55"/>
      <c r="J53" s="55"/>
      <c r="K53" s="55"/>
      <c r="L53" s="55"/>
    </row>
    <row r="54" spans="1:12" x14ac:dyDescent="0.15">
      <c r="A54" s="55"/>
      <c r="B54" s="55"/>
      <c r="C54" s="40" t="s">
        <v>484</v>
      </c>
      <c r="D54" s="40" t="s">
        <v>484</v>
      </c>
      <c r="E54" s="1" t="s">
        <v>41</v>
      </c>
      <c r="F54" s="48" t="s">
        <v>61</v>
      </c>
      <c r="G54" s="54"/>
      <c r="H54" s="55"/>
      <c r="I54" s="55"/>
      <c r="J54" s="55"/>
      <c r="K54" s="55"/>
      <c r="L54" s="55"/>
    </row>
    <row r="55" spans="1:12" x14ac:dyDescent="0.15">
      <c r="A55" s="55"/>
      <c r="B55" s="55"/>
      <c r="C55" s="40" t="s">
        <v>484</v>
      </c>
      <c r="D55" s="40" t="s">
        <v>484</v>
      </c>
      <c r="E55" s="1" t="s">
        <v>47</v>
      </c>
      <c r="F55" s="48" t="s">
        <v>62</v>
      </c>
      <c r="G55" s="54" t="s">
        <v>67</v>
      </c>
      <c r="H55" s="55"/>
      <c r="I55" s="55"/>
      <c r="J55" s="55"/>
      <c r="K55" s="55"/>
      <c r="L55" s="55"/>
    </row>
    <row r="56" spans="1:12" x14ac:dyDescent="0.15">
      <c r="A56" s="55"/>
      <c r="B56" s="55"/>
      <c r="C56" s="40" t="s">
        <v>484</v>
      </c>
      <c r="D56" s="40" t="s">
        <v>484</v>
      </c>
      <c r="E56" s="1" t="s">
        <v>24</v>
      </c>
      <c r="F56" s="48" t="s">
        <v>63</v>
      </c>
      <c r="G56" s="54"/>
      <c r="H56" s="55"/>
      <c r="I56" s="55"/>
      <c r="J56" s="55"/>
      <c r="K56" s="55"/>
      <c r="L56" s="55"/>
    </row>
    <row r="57" spans="1:12" x14ac:dyDescent="0.15">
      <c r="A57" s="55"/>
      <c r="B57" s="55"/>
      <c r="C57" s="40" t="s">
        <v>484</v>
      </c>
      <c r="D57" s="40" t="s">
        <v>484</v>
      </c>
      <c r="E57" s="1" t="s">
        <v>3</v>
      </c>
      <c r="F57" s="48" t="s">
        <v>64</v>
      </c>
      <c r="G57" s="54"/>
      <c r="H57" s="55"/>
      <c r="I57" s="55"/>
      <c r="J57" s="55"/>
      <c r="K57" s="55"/>
      <c r="L57" s="55"/>
    </row>
    <row r="58" spans="1:12" x14ac:dyDescent="0.15">
      <c r="A58" s="55"/>
      <c r="B58" s="55"/>
      <c r="C58" s="40" t="s">
        <v>484</v>
      </c>
      <c r="D58" s="40" t="s">
        <v>484</v>
      </c>
      <c r="E58" s="1" t="s">
        <v>5</v>
      </c>
      <c r="F58" s="48" t="s">
        <v>65</v>
      </c>
      <c r="G58" s="54"/>
      <c r="H58" s="55"/>
      <c r="I58" s="55"/>
      <c r="J58" s="55"/>
      <c r="K58" s="55"/>
      <c r="L58" s="55"/>
    </row>
    <row r="59" spans="1:12" x14ac:dyDescent="0.15">
      <c r="A59" s="55" t="str">
        <f t="shared" si="0"/>
        <v>B</v>
      </c>
      <c r="B59" s="55">
        <v>11</v>
      </c>
      <c r="C59" s="40" t="s">
        <v>484</v>
      </c>
      <c r="D59" s="40" t="s">
        <v>484</v>
      </c>
      <c r="E59" s="1" t="s">
        <v>10</v>
      </c>
      <c r="F59" s="48" t="s">
        <v>68</v>
      </c>
      <c r="G59" s="54" t="s">
        <v>76</v>
      </c>
      <c r="H59" s="55">
        <v>0</v>
      </c>
      <c r="I59" s="55">
        <v>0</v>
      </c>
      <c r="J59" s="55">
        <v>0</v>
      </c>
      <c r="K59" s="55">
        <v>0</v>
      </c>
      <c r="L59" s="55">
        <v>0</v>
      </c>
    </row>
    <row r="60" spans="1:12" x14ac:dyDescent="0.15">
      <c r="A60" s="55"/>
      <c r="B60" s="55"/>
      <c r="C60" s="40" t="s">
        <v>484</v>
      </c>
      <c r="D60" s="40" t="s">
        <v>484</v>
      </c>
      <c r="E60" s="1" t="s">
        <v>11</v>
      </c>
      <c r="F60" s="48" t="s">
        <v>69</v>
      </c>
      <c r="G60" s="54"/>
      <c r="H60" s="55"/>
      <c r="I60" s="55"/>
      <c r="J60" s="55"/>
      <c r="K60" s="55"/>
      <c r="L60" s="55"/>
    </row>
    <row r="61" spans="1:12" x14ac:dyDescent="0.15">
      <c r="A61" s="55"/>
      <c r="B61" s="55"/>
      <c r="C61" s="40" t="s">
        <v>484</v>
      </c>
      <c r="D61" s="40" t="s">
        <v>484</v>
      </c>
      <c r="E61" s="1" t="s">
        <v>33</v>
      </c>
      <c r="F61" s="48" t="s">
        <v>70</v>
      </c>
      <c r="G61" s="54"/>
      <c r="H61" s="55"/>
      <c r="I61" s="55"/>
      <c r="J61" s="55"/>
      <c r="K61" s="55"/>
      <c r="L61" s="55"/>
    </row>
    <row r="62" spans="1:12" x14ac:dyDescent="0.15">
      <c r="A62" s="55"/>
      <c r="B62" s="55"/>
      <c r="C62" s="40" t="s">
        <v>484</v>
      </c>
      <c r="D62" s="40" t="s">
        <v>484</v>
      </c>
      <c r="E62" s="1" t="s">
        <v>41</v>
      </c>
      <c r="F62" s="48" t="s">
        <v>71</v>
      </c>
      <c r="G62" s="54"/>
      <c r="H62" s="55"/>
      <c r="I62" s="55"/>
      <c r="J62" s="55"/>
      <c r="K62" s="55"/>
      <c r="L62" s="55"/>
    </row>
    <row r="63" spans="1:12" x14ac:dyDescent="0.15">
      <c r="A63" s="55"/>
      <c r="B63" s="55"/>
      <c r="C63" s="40" t="s">
        <v>484</v>
      </c>
      <c r="D63" s="40" t="s">
        <v>484</v>
      </c>
      <c r="E63" s="1" t="s">
        <v>47</v>
      </c>
      <c r="F63" s="48" t="s">
        <v>72</v>
      </c>
      <c r="G63" s="54" t="s">
        <v>77</v>
      </c>
      <c r="H63" s="55"/>
      <c r="I63" s="55"/>
      <c r="J63" s="55"/>
      <c r="K63" s="55"/>
      <c r="L63" s="55"/>
    </row>
    <row r="64" spans="1:12" x14ac:dyDescent="0.15">
      <c r="A64" s="55"/>
      <c r="B64" s="55"/>
      <c r="C64" s="40" t="s">
        <v>484</v>
      </c>
      <c r="D64" s="40" t="s">
        <v>484</v>
      </c>
      <c r="E64" s="1" t="s">
        <v>24</v>
      </c>
      <c r="F64" s="48" t="s">
        <v>73</v>
      </c>
      <c r="G64" s="54"/>
      <c r="H64" s="55"/>
      <c r="I64" s="55"/>
      <c r="J64" s="55"/>
      <c r="K64" s="55"/>
      <c r="L64" s="55"/>
    </row>
    <row r="65" spans="1:12" x14ac:dyDescent="0.15">
      <c r="A65" s="55"/>
      <c r="B65" s="55"/>
      <c r="C65" s="40" t="s">
        <v>484</v>
      </c>
      <c r="D65" s="40" t="s">
        <v>484</v>
      </c>
      <c r="E65" s="1" t="s">
        <v>3</v>
      </c>
      <c r="F65" s="48" t="s">
        <v>74</v>
      </c>
      <c r="G65" s="54"/>
      <c r="H65" s="55"/>
      <c r="I65" s="55"/>
      <c r="J65" s="55"/>
      <c r="K65" s="55"/>
      <c r="L65" s="55"/>
    </row>
    <row r="66" spans="1:12" x14ac:dyDescent="0.15">
      <c r="A66" s="55"/>
      <c r="B66" s="55"/>
      <c r="C66" s="40" t="s">
        <v>484</v>
      </c>
      <c r="D66" s="40" t="s">
        <v>484</v>
      </c>
      <c r="E66" s="1" t="s">
        <v>5</v>
      </c>
      <c r="F66" s="48" t="s">
        <v>75</v>
      </c>
      <c r="G66" s="54"/>
      <c r="H66" s="55"/>
      <c r="I66" s="55"/>
      <c r="J66" s="55"/>
      <c r="K66" s="55"/>
      <c r="L66" s="55"/>
    </row>
    <row r="67" spans="1:12" x14ac:dyDescent="0.15">
      <c r="A67" s="55" t="str">
        <f t="shared" ref="A67:A130" si="1">DEC2HEX(B67)</f>
        <v>C</v>
      </c>
      <c r="B67" s="55">
        <v>12</v>
      </c>
      <c r="C67" s="40" t="s">
        <v>484</v>
      </c>
      <c r="D67" s="40" t="s">
        <v>484</v>
      </c>
      <c r="E67" s="1" t="s">
        <v>10</v>
      </c>
      <c r="F67" s="48" t="s">
        <v>78</v>
      </c>
      <c r="G67" s="54" t="s">
        <v>86</v>
      </c>
      <c r="H67" s="55">
        <v>0</v>
      </c>
      <c r="I67" s="55">
        <v>0</v>
      </c>
      <c r="J67" s="55">
        <v>0</v>
      </c>
      <c r="K67" s="55">
        <v>0</v>
      </c>
      <c r="L67" s="55">
        <v>0</v>
      </c>
    </row>
    <row r="68" spans="1:12" x14ac:dyDescent="0.15">
      <c r="A68" s="55"/>
      <c r="B68" s="55"/>
      <c r="C68" s="40" t="s">
        <v>484</v>
      </c>
      <c r="D68" s="40" t="s">
        <v>484</v>
      </c>
      <c r="E68" s="1" t="s">
        <v>11</v>
      </c>
      <c r="F68" s="48" t="s">
        <v>79</v>
      </c>
      <c r="G68" s="54"/>
      <c r="H68" s="55"/>
      <c r="I68" s="55"/>
      <c r="J68" s="55"/>
      <c r="K68" s="55"/>
      <c r="L68" s="55"/>
    </row>
    <row r="69" spans="1:12" x14ac:dyDescent="0.15">
      <c r="A69" s="55"/>
      <c r="B69" s="55"/>
      <c r="C69" s="40" t="s">
        <v>484</v>
      </c>
      <c r="D69" s="40" t="s">
        <v>484</v>
      </c>
      <c r="E69" s="1" t="s">
        <v>33</v>
      </c>
      <c r="F69" s="48" t="s">
        <v>80</v>
      </c>
      <c r="G69" s="54"/>
      <c r="H69" s="55"/>
      <c r="I69" s="55"/>
      <c r="J69" s="55"/>
      <c r="K69" s="55"/>
      <c r="L69" s="55"/>
    </row>
    <row r="70" spans="1:12" x14ac:dyDescent="0.15">
      <c r="A70" s="55"/>
      <c r="B70" s="55"/>
      <c r="C70" s="40" t="s">
        <v>484</v>
      </c>
      <c r="D70" s="40" t="s">
        <v>484</v>
      </c>
      <c r="E70" s="1" t="s">
        <v>41</v>
      </c>
      <c r="F70" s="48" t="s">
        <v>81</v>
      </c>
      <c r="G70" s="54"/>
      <c r="H70" s="55"/>
      <c r="I70" s="55"/>
      <c r="J70" s="55"/>
      <c r="K70" s="55"/>
      <c r="L70" s="55"/>
    </row>
    <row r="71" spans="1:12" x14ac:dyDescent="0.15">
      <c r="A71" s="55"/>
      <c r="B71" s="55"/>
      <c r="C71" s="40" t="s">
        <v>484</v>
      </c>
      <c r="D71" s="40" t="s">
        <v>484</v>
      </c>
      <c r="E71" s="1" t="s">
        <v>47</v>
      </c>
      <c r="F71" s="48" t="s">
        <v>82</v>
      </c>
      <c r="G71" s="54" t="s">
        <v>87</v>
      </c>
      <c r="H71" s="55"/>
      <c r="I71" s="55"/>
      <c r="J71" s="55"/>
      <c r="K71" s="55"/>
      <c r="L71" s="55"/>
    </row>
    <row r="72" spans="1:12" x14ac:dyDescent="0.15">
      <c r="A72" s="55"/>
      <c r="B72" s="55"/>
      <c r="C72" s="40" t="s">
        <v>484</v>
      </c>
      <c r="D72" s="40" t="s">
        <v>484</v>
      </c>
      <c r="E72" s="1" t="s">
        <v>24</v>
      </c>
      <c r="F72" s="48" t="s">
        <v>83</v>
      </c>
      <c r="G72" s="54"/>
      <c r="H72" s="55"/>
      <c r="I72" s="55"/>
      <c r="J72" s="55"/>
      <c r="K72" s="55"/>
      <c r="L72" s="55"/>
    </row>
    <row r="73" spans="1:12" x14ac:dyDescent="0.15">
      <c r="A73" s="55"/>
      <c r="B73" s="55"/>
      <c r="C73" s="40" t="s">
        <v>484</v>
      </c>
      <c r="D73" s="40" t="s">
        <v>484</v>
      </c>
      <c r="E73" s="1" t="s">
        <v>3</v>
      </c>
      <c r="F73" s="48" t="s">
        <v>84</v>
      </c>
      <c r="G73" s="54"/>
      <c r="H73" s="55"/>
      <c r="I73" s="55"/>
      <c r="J73" s="55"/>
      <c r="K73" s="55"/>
      <c r="L73" s="55"/>
    </row>
    <row r="74" spans="1:12" x14ac:dyDescent="0.15">
      <c r="A74" s="55"/>
      <c r="B74" s="55"/>
      <c r="C74" s="40" t="s">
        <v>484</v>
      </c>
      <c r="D74" s="40" t="s">
        <v>484</v>
      </c>
      <c r="E74" s="1" t="s">
        <v>5</v>
      </c>
      <c r="F74" s="48" t="s">
        <v>85</v>
      </c>
      <c r="G74" s="54"/>
      <c r="H74" s="55"/>
      <c r="I74" s="55"/>
      <c r="J74" s="55"/>
      <c r="K74" s="55"/>
      <c r="L74" s="55"/>
    </row>
    <row r="75" spans="1:12" x14ac:dyDescent="0.15">
      <c r="A75" s="55" t="str">
        <f t="shared" si="1"/>
        <v>D</v>
      </c>
      <c r="B75" s="55">
        <v>13</v>
      </c>
      <c r="C75" s="40" t="s">
        <v>484</v>
      </c>
      <c r="D75" s="40" t="s">
        <v>484</v>
      </c>
      <c r="E75" s="1" t="s">
        <v>10</v>
      </c>
      <c r="F75" s="48" t="s">
        <v>265</v>
      </c>
      <c r="G75" s="54" t="s">
        <v>281</v>
      </c>
      <c r="H75" s="55">
        <v>0</v>
      </c>
      <c r="I75" s="55">
        <v>0</v>
      </c>
      <c r="J75" s="55">
        <v>0</v>
      </c>
      <c r="K75" s="55">
        <v>0</v>
      </c>
      <c r="L75" s="55">
        <v>0</v>
      </c>
    </row>
    <row r="76" spans="1:12" x14ac:dyDescent="0.15">
      <c r="A76" s="55"/>
      <c r="B76" s="55"/>
      <c r="C76" s="40" t="s">
        <v>484</v>
      </c>
      <c r="D76" s="40" t="s">
        <v>484</v>
      </c>
      <c r="E76" s="1" t="s">
        <v>11</v>
      </c>
      <c r="F76" s="48" t="s">
        <v>266</v>
      </c>
      <c r="G76" s="54"/>
      <c r="H76" s="55"/>
      <c r="I76" s="55"/>
      <c r="J76" s="55"/>
      <c r="K76" s="55"/>
      <c r="L76" s="55"/>
    </row>
    <row r="77" spans="1:12" x14ac:dyDescent="0.15">
      <c r="A77" s="55"/>
      <c r="B77" s="55"/>
      <c r="C77" s="40" t="s">
        <v>484</v>
      </c>
      <c r="D77" s="40" t="s">
        <v>484</v>
      </c>
      <c r="E77" s="1" t="s">
        <v>33</v>
      </c>
      <c r="F77" s="48" t="s">
        <v>267</v>
      </c>
      <c r="G77" s="54"/>
      <c r="H77" s="55"/>
      <c r="I77" s="55"/>
      <c r="J77" s="55"/>
      <c r="K77" s="55"/>
      <c r="L77" s="55"/>
    </row>
    <row r="78" spans="1:12" x14ac:dyDescent="0.15">
      <c r="A78" s="55"/>
      <c r="B78" s="55"/>
      <c r="C78" s="40" t="s">
        <v>484</v>
      </c>
      <c r="D78" s="40" t="s">
        <v>484</v>
      </c>
      <c r="E78" s="1" t="s">
        <v>34</v>
      </c>
      <c r="F78" s="48" t="s">
        <v>268</v>
      </c>
      <c r="G78" s="54"/>
      <c r="H78" s="55"/>
      <c r="I78" s="55"/>
      <c r="J78" s="55"/>
      <c r="K78" s="55"/>
      <c r="L78" s="55"/>
    </row>
    <row r="79" spans="1:12" x14ac:dyDescent="0.15">
      <c r="A79" s="55"/>
      <c r="B79" s="55"/>
      <c r="C79" s="40" t="s">
        <v>484</v>
      </c>
      <c r="D79" s="40" t="s">
        <v>484</v>
      </c>
      <c r="E79" s="1" t="s">
        <v>25</v>
      </c>
      <c r="F79" s="48" t="s">
        <v>269</v>
      </c>
      <c r="G79" s="54" t="s">
        <v>282</v>
      </c>
      <c r="H79" s="55"/>
      <c r="I79" s="55"/>
      <c r="J79" s="55"/>
      <c r="K79" s="55"/>
      <c r="L79" s="55"/>
    </row>
    <row r="80" spans="1:12" x14ac:dyDescent="0.15">
      <c r="A80" s="55"/>
      <c r="B80" s="55"/>
      <c r="C80" s="40" t="s">
        <v>484</v>
      </c>
      <c r="D80" s="40" t="s">
        <v>484</v>
      </c>
      <c r="E80" s="1" t="s">
        <v>24</v>
      </c>
      <c r="F80" s="48" t="s">
        <v>270</v>
      </c>
      <c r="G80" s="54"/>
      <c r="H80" s="55"/>
      <c r="I80" s="55"/>
      <c r="J80" s="55"/>
      <c r="K80" s="55"/>
      <c r="L80" s="55"/>
    </row>
    <row r="81" spans="1:12" x14ac:dyDescent="0.15">
      <c r="A81" s="55"/>
      <c r="B81" s="55"/>
      <c r="C81" s="40" t="s">
        <v>484</v>
      </c>
      <c r="D81" s="40" t="s">
        <v>484</v>
      </c>
      <c r="E81" s="1" t="s">
        <v>3</v>
      </c>
      <c r="F81" s="48" t="s">
        <v>271</v>
      </c>
      <c r="G81" s="54"/>
      <c r="H81" s="55"/>
      <c r="I81" s="55"/>
      <c r="J81" s="55"/>
      <c r="K81" s="55"/>
      <c r="L81" s="55"/>
    </row>
    <row r="82" spans="1:12" x14ac:dyDescent="0.15">
      <c r="A82" s="55"/>
      <c r="B82" s="55"/>
      <c r="C82" s="40" t="s">
        <v>484</v>
      </c>
      <c r="D82" s="40" t="s">
        <v>484</v>
      </c>
      <c r="E82" s="1" t="s">
        <v>5</v>
      </c>
      <c r="F82" s="48" t="s">
        <v>272</v>
      </c>
      <c r="G82" s="54"/>
      <c r="H82" s="55"/>
      <c r="I82" s="55"/>
      <c r="J82" s="55"/>
      <c r="K82" s="55"/>
      <c r="L82" s="55"/>
    </row>
    <row r="83" spans="1:12" x14ac:dyDescent="0.15">
      <c r="A83" s="55" t="str">
        <f t="shared" si="1"/>
        <v>E</v>
      </c>
      <c r="B83" s="55">
        <v>14</v>
      </c>
      <c r="C83" s="40" t="s">
        <v>484</v>
      </c>
      <c r="D83" s="40" t="s">
        <v>484</v>
      </c>
      <c r="E83" s="1" t="s">
        <v>10</v>
      </c>
      <c r="F83" s="48" t="s">
        <v>273</v>
      </c>
      <c r="G83" s="54" t="s">
        <v>283</v>
      </c>
      <c r="H83" s="55">
        <v>0</v>
      </c>
      <c r="I83" s="55">
        <v>0</v>
      </c>
      <c r="J83" s="55">
        <v>0</v>
      </c>
      <c r="K83" s="55">
        <v>0</v>
      </c>
      <c r="L83" s="55">
        <v>0</v>
      </c>
    </row>
    <row r="84" spans="1:12" x14ac:dyDescent="0.15">
      <c r="A84" s="55"/>
      <c r="B84" s="55"/>
      <c r="C84" s="40" t="s">
        <v>484</v>
      </c>
      <c r="D84" s="40" t="s">
        <v>484</v>
      </c>
      <c r="E84" s="1" t="s">
        <v>11</v>
      </c>
      <c r="F84" s="48" t="s">
        <v>274</v>
      </c>
      <c r="G84" s="54"/>
      <c r="H84" s="55"/>
      <c r="I84" s="55"/>
      <c r="J84" s="55"/>
      <c r="K84" s="55"/>
      <c r="L84" s="55"/>
    </row>
    <row r="85" spans="1:12" x14ac:dyDescent="0.15">
      <c r="A85" s="55"/>
      <c r="B85" s="55"/>
      <c r="C85" s="40" t="s">
        <v>484</v>
      </c>
      <c r="D85" s="40" t="s">
        <v>484</v>
      </c>
      <c r="E85" s="1" t="s">
        <v>33</v>
      </c>
      <c r="F85" s="48" t="s">
        <v>275</v>
      </c>
      <c r="G85" s="54"/>
      <c r="H85" s="55"/>
      <c r="I85" s="55"/>
      <c r="J85" s="55"/>
      <c r="K85" s="55"/>
      <c r="L85" s="55"/>
    </row>
    <row r="86" spans="1:12" x14ac:dyDescent="0.15">
      <c r="A86" s="55"/>
      <c r="B86" s="55"/>
      <c r="C86" s="40" t="s">
        <v>484</v>
      </c>
      <c r="D86" s="40" t="s">
        <v>484</v>
      </c>
      <c r="E86" s="1" t="s">
        <v>34</v>
      </c>
      <c r="F86" s="48" t="s">
        <v>276</v>
      </c>
      <c r="G86" s="54"/>
      <c r="H86" s="55"/>
      <c r="I86" s="55"/>
      <c r="J86" s="55"/>
      <c r="K86" s="55"/>
      <c r="L86" s="55"/>
    </row>
    <row r="87" spans="1:12" x14ac:dyDescent="0.15">
      <c r="A87" s="55"/>
      <c r="B87" s="55"/>
      <c r="C87" s="40" t="s">
        <v>484</v>
      </c>
      <c r="D87" s="40" t="s">
        <v>484</v>
      </c>
      <c r="E87" s="1" t="s">
        <v>25</v>
      </c>
      <c r="F87" s="48" t="s">
        <v>277</v>
      </c>
      <c r="G87" s="54" t="s">
        <v>284</v>
      </c>
      <c r="H87" s="55"/>
      <c r="I87" s="55"/>
      <c r="J87" s="55"/>
      <c r="K87" s="55"/>
      <c r="L87" s="55"/>
    </row>
    <row r="88" spans="1:12" x14ac:dyDescent="0.15">
      <c r="A88" s="55"/>
      <c r="B88" s="55"/>
      <c r="C88" s="40" t="s">
        <v>484</v>
      </c>
      <c r="D88" s="40" t="s">
        <v>484</v>
      </c>
      <c r="E88" s="1" t="s">
        <v>24</v>
      </c>
      <c r="F88" s="48" t="s">
        <v>278</v>
      </c>
      <c r="G88" s="54"/>
      <c r="H88" s="55"/>
      <c r="I88" s="55"/>
      <c r="J88" s="55"/>
      <c r="K88" s="55"/>
      <c r="L88" s="55"/>
    </row>
    <row r="89" spans="1:12" x14ac:dyDescent="0.15">
      <c r="A89" s="55"/>
      <c r="B89" s="55"/>
      <c r="C89" s="40" t="s">
        <v>484</v>
      </c>
      <c r="D89" s="40" t="s">
        <v>484</v>
      </c>
      <c r="E89" s="1" t="s">
        <v>3</v>
      </c>
      <c r="F89" s="48" t="s">
        <v>279</v>
      </c>
      <c r="G89" s="54"/>
      <c r="H89" s="55"/>
      <c r="I89" s="55"/>
      <c r="J89" s="55"/>
      <c r="K89" s="55"/>
      <c r="L89" s="55"/>
    </row>
    <row r="90" spans="1:12" x14ac:dyDescent="0.15">
      <c r="A90" s="55"/>
      <c r="B90" s="55"/>
      <c r="C90" s="40" t="s">
        <v>484</v>
      </c>
      <c r="D90" s="40" t="s">
        <v>484</v>
      </c>
      <c r="E90" s="1" t="s">
        <v>5</v>
      </c>
      <c r="F90" s="48" t="s">
        <v>280</v>
      </c>
      <c r="G90" s="54"/>
      <c r="H90" s="55"/>
      <c r="I90" s="55"/>
      <c r="J90" s="55"/>
      <c r="K90" s="55"/>
      <c r="L90" s="55"/>
    </row>
    <row r="91" spans="1:12" x14ac:dyDescent="0.15">
      <c r="A91" s="22" t="str">
        <f t="shared" si="1"/>
        <v>F</v>
      </c>
      <c r="B91" s="22">
        <v>15</v>
      </c>
      <c r="C91" s="40" t="s">
        <v>484</v>
      </c>
      <c r="D91" s="40" t="s">
        <v>484</v>
      </c>
      <c r="F91" s="10" t="s">
        <v>1</v>
      </c>
      <c r="H91" s="9">
        <v>0</v>
      </c>
      <c r="I91" s="22">
        <v>0</v>
      </c>
      <c r="J91" s="22">
        <v>0</v>
      </c>
      <c r="K91" s="22">
        <v>0</v>
      </c>
      <c r="L91" s="35">
        <v>0</v>
      </c>
    </row>
    <row r="92" spans="1:12" x14ac:dyDescent="0.15">
      <c r="A92" s="22" t="str">
        <f t="shared" si="1"/>
        <v>10</v>
      </c>
      <c r="B92" s="22">
        <v>16</v>
      </c>
      <c r="C92" s="40" t="s">
        <v>484</v>
      </c>
      <c r="D92" s="40" t="s">
        <v>484</v>
      </c>
      <c r="F92" s="10" t="s">
        <v>1</v>
      </c>
      <c r="H92" s="9">
        <v>0</v>
      </c>
      <c r="I92" s="22">
        <v>0</v>
      </c>
      <c r="J92" s="22">
        <v>0</v>
      </c>
      <c r="K92" s="22">
        <v>0</v>
      </c>
      <c r="L92" s="35">
        <v>0</v>
      </c>
    </row>
    <row r="93" spans="1:12" x14ac:dyDescent="0.15">
      <c r="A93" s="22" t="str">
        <f t="shared" si="1"/>
        <v>11</v>
      </c>
      <c r="B93" s="22">
        <v>17</v>
      </c>
      <c r="C93" s="40" t="s">
        <v>484</v>
      </c>
      <c r="D93" s="40" t="s">
        <v>484</v>
      </c>
      <c r="F93" s="10" t="s">
        <v>1</v>
      </c>
      <c r="H93" s="9">
        <v>0</v>
      </c>
      <c r="I93" s="22">
        <v>0</v>
      </c>
      <c r="J93" s="22">
        <v>0</v>
      </c>
      <c r="K93" s="22">
        <v>0</v>
      </c>
      <c r="L93" s="35">
        <v>0</v>
      </c>
    </row>
    <row r="94" spans="1:12" x14ac:dyDescent="0.15">
      <c r="A94" s="22" t="str">
        <f t="shared" si="1"/>
        <v>12</v>
      </c>
      <c r="B94" s="22">
        <v>18</v>
      </c>
      <c r="C94" s="40" t="s">
        <v>484</v>
      </c>
      <c r="D94" s="40" t="s">
        <v>484</v>
      </c>
      <c r="F94" s="10" t="s">
        <v>1</v>
      </c>
      <c r="H94" s="9">
        <v>0</v>
      </c>
      <c r="I94" s="22">
        <v>0</v>
      </c>
      <c r="J94" s="22">
        <v>0</v>
      </c>
      <c r="K94" s="22">
        <v>0</v>
      </c>
      <c r="L94" s="35">
        <v>0</v>
      </c>
    </row>
    <row r="95" spans="1:12" x14ac:dyDescent="0.15">
      <c r="A95" s="22" t="str">
        <f t="shared" si="1"/>
        <v>13</v>
      </c>
      <c r="B95" s="22">
        <v>19</v>
      </c>
      <c r="C95" s="40" t="s">
        <v>484</v>
      </c>
      <c r="D95" s="40" t="s">
        <v>484</v>
      </c>
      <c r="F95" s="10" t="s">
        <v>1</v>
      </c>
      <c r="H95" s="9">
        <v>0</v>
      </c>
      <c r="I95" s="22">
        <v>0</v>
      </c>
      <c r="J95" s="22">
        <v>0</v>
      </c>
      <c r="K95" s="22">
        <v>0</v>
      </c>
      <c r="L95" s="35">
        <v>0</v>
      </c>
    </row>
    <row r="96" spans="1:12" x14ac:dyDescent="0.15">
      <c r="A96" s="22" t="str">
        <f t="shared" si="1"/>
        <v>14</v>
      </c>
      <c r="B96" s="22">
        <v>20</v>
      </c>
      <c r="C96" s="40" t="s">
        <v>484</v>
      </c>
      <c r="D96" s="40" t="s">
        <v>484</v>
      </c>
      <c r="F96" s="10" t="s">
        <v>1</v>
      </c>
      <c r="H96" s="9">
        <v>0</v>
      </c>
      <c r="I96" s="22">
        <v>0</v>
      </c>
      <c r="J96" s="22">
        <v>0</v>
      </c>
      <c r="K96" s="22">
        <v>0</v>
      </c>
      <c r="L96" s="35">
        <v>0</v>
      </c>
    </row>
    <row r="97" spans="1:12" x14ac:dyDescent="0.15">
      <c r="A97" s="22" t="str">
        <f t="shared" si="1"/>
        <v>15</v>
      </c>
      <c r="B97" s="22">
        <v>21</v>
      </c>
      <c r="C97" s="40" t="s">
        <v>484</v>
      </c>
      <c r="D97" s="40" t="s">
        <v>484</v>
      </c>
      <c r="F97" s="10" t="s">
        <v>1</v>
      </c>
      <c r="H97" s="9">
        <v>0</v>
      </c>
      <c r="I97" s="22">
        <v>0</v>
      </c>
      <c r="J97" s="22">
        <v>0</v>
      </c>
      <c r="K97" s="22">
        <v>0</v>
      </c>
      <c r="L97" s="35">
        <v>0</v>
      </c>
    </row>
    <row r="98" spans="1:12" x14ac:dyDescent="0.15">
      <c r="A98" s="22" t="str">
        <f t="shared" si="1"/>
        <v>16</v>
      </c>
      <c r="B98" s="22">
        <v>22</v>
      </c>
      <c r="C98" s="40" t="s">
        <v>484</v>
      </c>
      <c r="D98" s="40" t="s">
        <v>484</v>
      </c>
      <c r="F98" s="10" t="s">
        <v>88</v>
      </c>
      <c r="G98" s="54" t="s">
        <v>360</v>
      </c>
      <c r="H98" s="9">
        <v>0</v>
      </c>
      <c r="I98" s="22">
        <v>0</v>
      </c>
      <c r="J98" s="22">
        <v>0</v>
      </c>
      <c r="K98" s="22">
        <v>0</v>
      </c>
      <c r="L98" s="35">
        <v>0</v>
      </c>
    </row>
    <row r="99" spans="1:12" x14ac:dyDescent="0.15">
      <c r="A99" s="22" t="str">
        <f t="shared" si="1"/>
        <v>17</v>
      </c>
      <c r="B99" s="22">
        <v>23</v>
      </c>
      <c r="C99" s="40" t="s">
        <v>484</v>
      </c>
      <c r="D99" s="40" t="s">
        <v>484</v>
      </c>
      <c r="F99" s="10" t="s">
        <v>89</v>
      </c>
      <c r="G99" s="54"/>
      <c r="H99" s="9">
        <v>0</v>
      </c>
      <c r="I99" s="22">
        <v>0</v>
      </c>
      <c r="J99" s="22">
        <v>0</v>
      </c>
      <c r="K99" s="22">
        <v>0</v>
      </c>
      <c r="L99" s="35">
        <v>0</v>
      </c>
    </row>
    <row r="100" spans="1:12" x14ac:dyDescent="0.15">
      <c r="A100" s="22" t="str">
        <f t="shared" si="1"/>
        <v>18</v>
      </c>
      <c r="B100" s="22">
        <v>24</v>
      </c>
      <c r="C100" s="40" t="s">
        <v>484</v>
      </c>
      <c r="D100" s="40" t="s">
        <v>484</v>
      </c>
      <c r="F100" s="10" t="s">
        <v>1</v>
      </c>
      <c r="H100" s="9">
        <v>0</v>
      </c>
      <c r="I100" s="22">
        <v>0</v>
      </c>
      <c r="J100" s="22">
        <v>0</v>
      </c>
      <c r="K100" s="22">
        <v>0</v>
      </c>
      <c r="L100" s="35">
        <v>0</v>
      </c>
    </row>
    <row r="101" spans="1:12" x14ac:dyDescent="0.15">
      <c r="A101" s="22" t="str">
        <f t="shared" si="1"/>
        <v>19</v>
      </c>
      <c r="B101" s="22">
        <v>25</v>
      </c>
      <c r="C101" s="40" t="s">
        <v>484</v>
      </c>
      <c r="D101" s="40" t="s">
        <v>484</v>
      </c>
      <c r="F101" s="10" t="s">
        <v>1</v>
      </c>
      <c r="H101" s="9">
        <v>0</v>
      </c>
      <c r="I101" s="22">
        <v>0</v>
      </c>
      <c r="J101" s="22">
        <v>0</v>
      </c>
      <c r="K101" s="22">
        <v>0</v>
      </c>
      <c r="L101" s="35">
        <v>0</v>
      </c>
    </row>
    <row r="102" spans="1:12" x14ac:dyDescent="0.15">
      <c r="A102" s="22" t="str">
        <f t="shared" si="1"/>
        <v>1A</v>
      </c>
      <c r="B102" s="22">
        <v>26</v>
      </c>
      <c r="C102" s="40" t="s">
        <v>484</v>
      </c>
      <c r="D102" s="40" t="s">
        <v>484</v>
      </c>
      <c r="F102" s="10" t="s">
        <v>90</v>
      </c>
      <c r="G102" s="54" t="s">
        <v>92</v>
      </c>
      <c r="H102" s="9">
        <v>0</v>
      </c>
      <c r="I102" s="22">
        <v>0</v>
      </c>
      <c r="J102" s="22">
        <v>0</v>
      </c>
      <c r="K102" s="22">
        <v>0</v>
      </c>
      <c r="L102" s="35">
        <v>0</v>
      </c>
    </row>
    <row r="103" spans="1:12" x14ac:dyDescent="0.15">
      <c r="A103" s="22" t="str">
        <f t="shared" si="1"/>
        <v>1B</v>
      </c>
      <c r="B103" s="22">
        <v>27</v>
      </c>
      <c r="C103" s="40" t="s">
        <v>484</v>
      </c>
      <c r="D103" s="40" t="s">
        <v>484</v>
      </c>
      <c r="F103" s="10" t="s">
        <v>91</v>
      </c>
      <c r="G103" s="54"/>
      <c r="H103" s="9">
        <v>0</v>
      </c>
      <c r="I103" s="22">
        <v>0</v>
      </c>
      <c r="J103" s="22">
        <v>0</v>
      </c>
      <c r="K103" s="22">
        <v>0</v>
      </c>
      <c r="L103" s="35">
        <v>0</v>
      </c>
    </row>
    <row r="104" spans="1:12" x14ac:dyDescent="0.15">
      <c r="A104" s="22" t="str">
        <f t="shared" si="1"/>
        <v>1C</v>
      </c>
      <c r="B104" s="22">
        <v>28</v>
      </c>
      <c r="C104" s="40" t="s">
        <v>484</v>
      </c>
      <c r="D104" s="40" t="s">
        <v>484</v>
      </c>
      <c r="F104" s="10" t="s">
        <v>1</v>
      </c>
      <c r="H104" s="9">
        <v>0</v>
      </c>
      <c r="I104" s="22">
        <v>0</v>
      </c>
      <c r="J104" s="22">
        <v>0</v>
      </c>
      <c r="K104" s="22">
        <v>0</v>
      </c>
      <c r="L104" s="35">
        <v>0</v>
      </c>
    </row>
    <row r="105" spans="1:12" x14ac:dyDescent="0.15">
      <c r="A105" s="22" t="str">
        <f t="shared" si="1"/>
        <v>1D</v>
      </c>
      <c r="B105" s="22">
        <v>29</v>
      </c>
      <c r="C105" s="40" t="s">
        <v>484</v>
      </c>
      <c r="D105" s="40" t="s">
        <v>484</v>
      </c>
      <c r="F105" s="10" t="s">
        <v>1</v>
      </c>
      <c r="H105" s="9">
        <v>0</v>
      </c>
      <c r="I105" s="22">
        <v>0</v>
      </c>
      <c r="J105" s="22">
        <v>0</v>
      </c>
      <c r="K105" s="22">
        <v>0</v>
      </c>
      <c r="L105" s="35">
        <v>0</v>
      </c>
    </row>
    <row r="106" spans="1:12" x14ac:dyDescent="0.15">
      <c r="A106" s="22" t="str">
        <f t="shared" si="1"/>
        <v>1E</v>
      </c>
      <c r="B106" s="22">
        <v>30</v>
      </c>
      <c r="C106" s="40" t="s">
        <v>484</v>
      </c>
      <c r="D106" s="40" t="s">
        <v>484</v>
      </c>
      <c r="F106" s="10" t="s">
        <v>1</v>
      </c>
      <c r="H106" s="9">
        <v>0</v>
      </c>
      <c r="I106" s="22">
        <v>0</v>
      </c>
      <c r="J106" s="22">
        <v>0</v>
      </c>
      <c r="K106" s="22">
        <v>0</v>
      </c>
      <c r="L106" s="35">
        <v>0</v>
      </c>
    </row>
    <row r="107" spans="1:12" x14ac:dyDescent="0.15">
      <c r="A107" s="22" t="str">
        <f t="shared" si="1"/>
        <v>1F</v>
      </c>
      <c r="B107" s="22">
        <v>31</v>
      </c>
      <c r="C107" s="40" t="s">
        <v>484</v>
      </c>
      <c r="D107" s="40" t="s">
        <v>484</v>
      </c>
      <c r="F107" s="10" t="s">
        <v>1</v>
      </c>
      <c r="H107" s="9">
        <v>0</v>
      </c>
      <c r="I107" s="22">
        <v>0</v>
      </c>
      <c r="J107" s="22">
        <v>0</v>
      </c>
      <c r="K107" s="22">
        <v>0</v>
      </c>
      <c r="L107" s="35">
        <v>0</v>
      </c>
    </row>
    <row r="108" spans="1:12" x14ac:dyDescent="0.15">
      <c r="A108" s="22" t="str">
        <f t="shared" si="1"/>
        <v>20</v>
      </c>
      <c r="B108" s="22">
        <v>32</v>
      </c>
      <c r="C108" s="40" t="s">
        <v>484</v>
      </c>
      <c r="D108" s="40" t="s">
        <v>484</v>
      </c>
      <c r="F108" s="10" t="s">
        <v>1</v>
      </c>
      <c r="H108" s="9">
        <v>0</v>
      </c>
      <c r="I108" s="22">
        <v>0</v>
      </c>
      <c r="J108" s="22">
        <v>0</v>
      </c>
      <c r="K108" s="22">
        <v>0</v>
      </c>
      <c r="L108" s="35">
        <v>0</v>
      </c>
    </row>
    <row r="109" spans="1:12" x14ac:dyDescent="0.15">
      <c r="A109" s="22" t="str">
        <f t="shared" si="1"/>
        <v>21</v>
      </c>
      <c r="B109" s="22">
        <v>33</v>
      </c>
      <c r="C109" s="40" t="s">
        <v>484</v>
      </c>
      <c r="D109" s="40" t="s">
        <v>484</v>
      </c>
      <c r="F109" s="10" t="s">
        <v>1</v>
      </c>
      <c r="H109" s="9">
        <v>0</v>
      </c>
      <c r="I109" s="22">
        <v>0</v>
      </c>
      <c r="J109" s="22">
        <v>0</v>
      </c>
      <c r="K109" s="22">
        <v>0</v>
      </c>
      <c r="L109" s="35">
        <v>0</v>
      </c>
    </row>
    <row r="110" spans="1:12" x14ac:dyDescent="0.15">
      <c r="A110" s="22" t="str">
        <f t="shared" si="1"/>
        <v>22</v>
      </c>
      <c r="B110" s="22">
        <v>34</v>
      </c>
      <c r="C110" s="40" t="s">
        <v>484</v>
      </c>
      <c r="D110" s="40" t="s">
        <v>484</v>
      </c>
      <c r="F110" s="10" t="s">
        <v>93</v>
      </c>
      <c r="G110" s="54" t="s">
        <v>294</v>
      </c>
      <c r="H110" s="9">
        <v>0</v>
      </c>
      <c r="I110" s="22">
        <v>0</v>
      </c>
      <c r="J110" s="22">
        <v>0</v>
      </c>
      <c r="K110" s="22">
        <v>0</v>
      </c>
      <c r="L110" s="35">
        <v>0</v>
      </c>
    </row>
    <row r="111" spans="1:12" x14ac:dyDescent="0.15">
      <c r="A111" s="22" t="str">
        <f t="shared" si="1"/>
        <v>23</v>
      </c>
      <c r="B111" s="22">
        <v>35</v>
      </c>
      <c r="C111" s="40" t="s">
        <v>484</v>
      </c>
      <c r="D111" s="40" t="s">
        <v>484</v>
      </c>
      <c r="F111" s="10" t="s">
        <v>94</v>
      </c>
      <c r="G111" s="54"/>
      <c r="H111" s="9">
        <v>0</v>
      </c>
      <c r="I111" s="22">
        <v>0</v>
      </c>
      <c r="J111" s="22">
        <v>0</v>
      </c>
      <c r="K111" s="22">
        <v>0</v>
      </c>
      <c r="L111" s="35">
        <v>0</v>
      </c>
    </row>
    <row r="112" spans="1:12" x14ac:dyDescent="0.15">
      <c r="A112" s="22" t="str">
        <f t="shared" si="1"/>
        <v>24</v>
      </c>
      <c r="B112" s="22">
        <v>36</v>
      </c>
      <c r="C112" s="40" t="s">
        <v>484</v>
      </c>
      <c r="D112" s="40" t="s">
        <v>484</v>
      </c>
      <c r="F112" s="10" t="s">
        <v>95</v>
      </c>
      <c r="G112" s="54"/>
      <c r="H112" s="9">
        <v>0</v>
      </c>
      <c r="I112" s="22">
        <v>0</v>
      </c>
      <c r="J112" s="22">
        <v>0</v>
      </c>
      <c r="K112" s="22">
        <v>0</v>
      </c>
      <c r="L112" s="35">
        <v>0</v>
      </c>
    </row>
    <row r="113" spans="1:12" x14ac:dyDescent="0.15">
      <c r="A113" s="22" t="str">
        <f t="shared" si="1"/>
        <v>25</v>
      </c>
      <c r="B113" s="22">
        <v>37</v>
      </c>
      <c r="C113" s="40" t="s">
        <v>484</v>
      </c>
      <c r="D113" s="40" t="s">
        <v>484</v>
      </c>
      <c r="F113" s="10" t="s">
        <v>96</v>
      </c>
      <c r="G113" s="54"/>
      <c r="H113" s="9">
        <v>0</v>
      </c>
      <c r="I113" s="22">
        <v>0</v>
      </c>
      <c r="J113" s="22">
        <v>0</v>
      </c>
      <c r="K113" s="22">
        <v>0</v>
      </c>
      <c r="L113" s="35">
        <v>0</v>
      </c>
    </row>
    <row r="114" spans="1:12" x14ac:dyDescent="0.15">
      <c r="A114" s="22" t="str">
        <f t="shared" si="1"/>
        <v>26</v>
      </c>
      <c r="B114" s="22">
        <v>38</v>
      </c>
      <c r="C114" s="40" t="s">
        <v>484</v>
      </c>
      <c r="D114" s="40" t="s">
        <v>484</v>
      </c>
      <c r="F114" s="10" t="s">
        <v>97</v>
      </c>
      <c r="G114" s="54"/>
      <c r="H114" s="9">
        <v>0</v>
      </c>
      <c r="I114" s="22">
        <v>0</v>
      </c>
      <c r="J114" s="22">
        <v>0</v>
      </c>
      <c r="K114" s="22">
        <v>0</v>
      </c>
      <c r="L114" s="35">
        <v>0</v>
      </c>
    </row>
    <row r="115" spans="1:12" x14ac:dyDescent="0.15">
      <c r="A115" s="22" t="str">
        <f t="shared" si="1"/>
        <v>27</v>
      </c>
      <c r="B115" s="22">
        <v>39</v>
      </c>
      <c r="C115" s="40" t="s">
        <v>484</v>
      </c>
      <c r="D115" s="40" t="s">
        <v>484</v>
      </c>
      <c r="F115" s="10" t="s">
        <v>98</v>
      </c>
      <c r="G115" s="54"/>
      <c r="H115" s="9">
        <v>0</v>
      </c>
      <c r="I115" s="22">
        <v>0</v>
      </c>
      <c r="J115" s="22">
        <v>0</v>
      </c>
      <c r="K115" s="22">
        <v>0</v>
      </c>
      <c r="L115" s="35">
        <v>0</v>
      </c>
    </row>
    <row r="116" spans="1:12" x14ac:dyDescent="0.15">
      <c r="A116" s="22" t="str">
        <f t="shared" si="1"/>
        <v>28</v>
      </c>
      <c r="B116" s="22">
        <v>40</v>
      </c>
      <c r="C116" s="40" t="s">
        <v>484</v>
      </c>
      <c r="D116" s="40" t="s">
        <v>484</v>
      </c>
      <c r="F116" s="10" t="s">
        <v>99</v>
      </c>
      <c r="G116" s="54"/>
      <c r="H116" s="9">
        <v>0</v>
      </c>
      <c r="I116" s="22">
        <v>0</v>
      </c>
      <c r="J116" s="22">
        <v>0</v>
      </c>
      <c r="K116" s="22">
        <v>0</v>
      </c>
      <c r="L116" s="35">
        <v>0</v>
      </c>
    </row>
    <row r="117" spans="1:12" x14ac:dyDescent="0.15">
      <c r="A117" s="22" t="str">
        <f t="shared" si="1"/>
        <v>29</v>
      </c>
      <c r="B117" s="22">
        <v>41</v>
      </c>
      <c r="C117" s="40" t="s">
        <v>484</v>
      </c>
      <c r="D117" s="40" t="s">
        <v>484</v>
      </c>
      <c r="F117" s="10" t="s">
        <v>100</v>
      </c>
      <c r="G117" s="54"/>
      <c r="H117" s="9">
        <v>0</v>
      </c>
      <c r="I117" s="22">
        <v>0</v>
      </c>
      <c r="J117" s="22">
        <v>0</v>
      </c>
      <c r="K117" s="22">
        <v>0</v>
      </c>
      <c r="L117" s="35">
        <v>0</v>
      </c>
    </row>
    <row r="118" spans="1:12" x14ac:dyDescent="0.15">
      <c r="A118" s="22" t="str">
        <f t="shared" si="1"/>
        <v>2A</v>
      </c>
      <c r="B118" s="22">
        <v>42</v>
      </c>
      <c r="C118" s="40" t="s">
        <v>484</v>
      </c>
      <c r="D118" s="40" t="s">
        <v>484</v>
      </c>
      <c r="F118" s="10" t="s">
        <v>101</v>
      </c>
      <c r="G118" s="54" t="s">
        <v>293</v>
      </c>
      <c r="H118" s="9">
        <v>0</v>
      </c>
      <c r="I118" s="22">
        <v>0</v>
      </c>
      <c r="J118" s="22">
        <v>0</v>
      </c>
      <c r="K118" s="22">
        <v>0</v>
      </c>
      <c r="L118" s="35">
        <v>0</v>
      </c>
    </row>
    <row r="119" spans="1:12" x14ac:dyDescent="0.15">
      <c r="A119" s="22" t="str">
        <f t="shared" si="1"/>
        <v>2B</v>
      </c>
      <c r="B119" s="22">
        <v>43</v>
      </c>
      <c r="C119" s="40" t="s">
        <v>484</v>
      </c>
      <c r="D119" s="40" t="s">
        <v>484</v>
      </c>
      <c r="F119" s="10" t="s">
        <v>102</v>
      </c>
      <c r="G119" s="54"/>
      <c r="H119" s="9">
        <v>0</v>
      </c>
      <c r="I119" s="22">
        <v>0</v>
      </c>
      <c r="J119" s="22">
        <v>0</v>
      </c>
      <c r="K119" s="22">
        <v>0</v>
      </c>
      <c r="L119" s="35">
        <v>0</v>
      </c>
    </row>
    <row r="120" spans="1:12" x14ac:dyDescent="0.15">
      <c r="A120" s="22" t="str">
        <f t="shared" si="1"/>
        <v>2C</v>
      </c>
      <c r="B120" s="22">
        <v>44</v>
      </c>
      <c r="C120" s="40" t="s">
        <v>484</v>
      </c>
      <c r="D120" s="40" t="s">
        <v>484</v>
      </c>
      <c r="F120" s="10" t="s">
        <v>103</v>
      </c>
      <c r="G120" s="54"/>
      <c r="H120" s="9">
        <v>0</v>
      </c>
      <c r="I120" s="22">
        <v>0</v>
      </c>
      <c r="J120" s="22">
        <v>0</v>
      </c>
      <c r="K120" s="22">
        <v>0</v>
      </c>
      <c r="L120" s="35">
        <v>0</v>
      </c>
    </row>
    <row r="121" spans="1:12" x14ac:dyDescent="0.15">
      <c r="A121" s="22" t="str">
        <f t="shared" si="1"/>
        <v>2D</v>
      </c>
      <c r="B121" s="22">
        <v>45</v>
      </c>
      <c r="C121" s="40" t="s">
        <v>484</v>
      </c>
      <c r="D121" s="40" t="s">
        <v>484</v>
      </c>
      <c r="F121" s="10" t="s">
        <v>104</v>
      </c>
      <c r="G121" s="54"/>
      <c r="H121" s="9">
        <v>0</v>
      </c>
      <c r="I121" s="22">
        <v>0</v>
      </c>
      <c r="J121" s="22">
        <v>0</v>
      </c>
      <c r="K121" s="22">
        <v>0</v>
      </c>
      <c r="L121" s="35">
        <v>0</v>
      </c>
    </row>
    <row r="122" spans="1:12" x14ac:dyDescent="0.15">
      <c r="A122" s="22" t="str">
        <f t="shared" si="1"/>
        <v>2E</v>
      </c>
      <c r="B122" s="22">
        <v>46</v>
      </c>
      <c r="C122" s="40" t="s">
        <v>484</v>
      </c>
      <c r="D122" s="40" t="s">
        <v>484</v>
      </c>
      <c r="F122" s="10" t="s">
        <v>105</v>
      </c>
      <c r="G122" s="54"/>
      <c r="H122" s="9">
        <v>0</v>
      </c>
      <c r="I122" s="22">
        <v>0</v>
      </c>
      <c r="J122" s="22">
        <v>0</v>
      </c>
      <c r="K122" s="22">
        <v>0</v>
      </c>
      <c r="L122" s="35">
        <v>0</v>
      </c>
    </row>
    <row r="123" spans="1:12" x14ac:dyDescent="0.15">
      <c r="A123" s="22" t="str">
        <f t="shared" si="1"/>
        <v>2F</v>
      </c>
      <c r="B123" s="22">
        <v>47</v>
      </c>
      <c r="C123" s="40" t="s">
        <v>484</v>
      </c>
      <c r="D123" s="40" t="s">
        <v>484</v>
      </c>
      <c r="F123" s="10" t="s">
        <v>106</v>
      </c>
      <c r="G123" s="54"/>
      <c r="H123" s="9">
        <v>0</v>
      </c>
      <c r="I123" s="22">
        <v>0</v>
      </c>
      <c r="J123" s="22">
        <v>0</v>
      </c>
      <c r="K123" s="22">
        <v>0</v>
      </c>
      <c r="L123" s="35">
        <v>0</v>
      </c>
    </row>
    <row r="124" spans="1:12" x14ac:dyDescent="0.15">
      <c r="A124" s="22" t="str">
        <f t="shared" si="1"/>
        <v>30</v>
      </c>
      <c r="B124" s="22">
        <v>48</v>
      </c>
      <c r="C124" s="40" t="s">
        <v>484</v>
      </c>
      <c r="D124" s="40" t="s">
        <v>484</v>
      </c>
      <c r="F124" s="10" t="s">
        <v>107</v>
      </c>
      <c r="G124" s="54"/>
      <c r="H124" s="9">
        <v>0</v>
      </c>
      <c r="I124" s="22">
        <v>0</v>
      </c>
      <c r="J124" s="22">
        <v>0</v>
      </c>
      <c r="K124" s="22">
        <v>0</v>
      </c>
      <c r="L124" s="35">
        <v>0</v>
      </c>
    </row>
    <row r="125" spans="1:12" x14ac:dyDescent="0.15">
      <c r="A125" s="22" t="str">
        <f t="shared" si="1"/>
        <v>31</v>
      </c>
      <c r="B125" s="22">
        <v>49</v>
      </c>
      <c r="C125" s="40" t="s">
        <v>484</v>
      </c>
      <c r="D125" s="40" t="s">
        <v>484</v>
      </c>
      <c r="F125" s="10" t="s">
        <v>108</v>
      </c>
      <c r="G125" s="54"/>
      <c r="H125" s="9">
        <v>0</v>
      </c>
      <c r="I125" s="22">
        <v>0</v>
      </c>
      <c r="J125" s="22">
        <v>0</v>
      </c>
      <c r="K125" s="22">
        <v>0</v>
      </c>
      <c r="L125" s="35">
        <v>0</v>
      </c>
    </row>
    <row r="126" spans="1:12" x14ac:dyDescent="0.15">
      <c r="A126" s="22" t="str">
        <f t="shared" si="1"/>
        <v>32</v>
      </c>
      <c r="B126" s="22">
        <v>50</v>
      </c>
      <c r="C126" s="40" t="s">
        <v>484</v>
      </c>
      <c r="D126" s="40" t="s">
        <v>484</v>
      </c>
      <c r="F126" s="10" t="s">
        <v>285</v>
      </c>
      <c r="G126" s="54" t="s">
        <v>295</v>
      </c>
      <c r="H126" s="9">
        <v>0</v>
      </c>
      <c r="I126" s="22">
        <v>0</v>
      </c>
      <c r="J126" s="22">
        <v>0</v>
      </c>
      <c r="K126" s="22">
        <v>0</v>
      </c>
      <c r="L126" s="35">
        <v>0</v>
      </c>
    </row>
    <row r="127" spans="1:12" x14ac:dyDescent="0.15">
      <c r="A127" s="22" t="str">
        <f t="shared" si="1"/>
        <v>33</v>
      </c>
      <c r="B127" s="22">
        <v>51</v>
      </c>
      <c r="C127" s="40" t="s">
        <v>484</v>
      </c>
      <c r="D127" s="40" t="s">
        <v>484</v>
      </c>
      <c r="F127" s="10" t="s">
        <v>286</v>
      </c>
      <c r="G127" s="54"/>
      <c r="H127" s="9">
        <v>0</v>
      </c>
      <c r="I127" s="22">
        <v>0</v>
      </c>
      <c r="J127" s="22">
        <v>0</v>
      </c>
      <c r="K127" s="22">
        <v>0</v>
      </c>
      <c r="L127" s="35">
        <v>0</v>
      </c>
    </row>
    <row r="128" spans="1:12" x14ac:dyDescent="0.15">
      <c r="A128" s="22" t="str">
        <f t="shared" si="1"/>
        <v>34</v>
      </c>
      <c r="B128" s="22">
        <v>52</v>
      </c>
      <c r="C128" s="40" t="s">
        <v>484</v>
      </c>
      <c r="D128" s="40" t="s">
        <v>484</v>
      </c>
      <c r="F128" s="10" t="s">
        <v>287</v>
      </c>
      <c r="G128" s="54"/>
      <c r="H128" s="9">
        <v>0</v>
      </c>
      <c r="I128" s="22">
        <v>0</v>
      </c>
      <c r="J128" s="22">
        <v>0</v>
      </c>
      <c r="K128" s="22">
        <v>0</v>
      </c>
      <c r="L128" s="35">
        <v>0</v>
      </c>
    </row>
    <row r="129" spans="1:12" x14ac:dyDescent="0.15">
      <c r="A129" s="22" t="str">
        <f t="shared" si="1"/>
        <v>35</v>
      </c>
      <c r="B129" s="22">
        <v>53</v>
      </c>
      <c r="C129" s="40" t="s">
        <v>484</v>
      </c>
      <c r="D129" s="40" t="s">
        <v>484</v>
      </c>
      <c r="F129" s="10" t="s">
        <v>288</v>
      </c>
      <c r="G129" s="54"/>
      <c r="H129" s="9">
        <v>0</v>
      </c>
      <c r="I129" s="22">
        <v>0</v>
      </c>
      <c r="J129" s="22">
        <v>0</v>
      </c>
      <c r="K129" s="22">
        <v>0</v>
      </c>
      <c r="L129" s="35">
        <v>0</v>
      </c>
    </row>
    <row r="130" spans="1:12" x14ac:dyDescent="0.15">
      <c r="A130" s="22" t="str">
        <f t="shared" si="1"/>
        <v>36</v>
      </c>
      <c r="B130" s="22">
        <v>54</v>
      </c>
      <c r="C130" s="40" t="s">
        <v>484</v>
      </c>
      <c r="D130" s="40" t="s">
        <v>484</v>
      </c>
      <c r="F130" s="10" t="s">
        <v>289</v>
      </c>
      <c r="G130" s="54"/>
      <c r="H130" s="9">
        <v>0</v>
      </c>
      <c r="I130" s="22">
        <v>0</v>
      </c>
      <c r="J130" s="22">
        <v>0</v>
      </c>
      <c r="K130" s="22">
        <v>0</v>
      </c>
      <c r="L130" s="35">
        <v>0</v>
      </c>
    </row>
    <row r="131" spans="1:12" x14ac:dyDescent="0.15">
      <c r="A131" s="22" t="str">
        <f t="shared" ref="A131:A190" si="2">DEC2HEX(B131)</f>
        <v>37</v>
      </c>
      <c r="B131" s="22">
        <v>55</v>
      </c>
      <c r="C131" s="40" t="s">
        <v>484</v>
      </c>
      <c r="D131" s="40" t="s">
        <v>484</v>
      </c>
      <c r="F131" s="10" t="s">
        <v>290</v>
      </c>
      <c r="G131" s="54"/>
      <c r="H131" s="9">
        <v>0</v>
      </c>
      <c r="I131" s="22">
        <v>0</v>
      </c>
      <c r="J131" s="22">
        <v>0</v>
      </c>
      <c r="K131" s="22">
        <v>0</v>
      </c>
      <c r="L131" s="35">
        <v>0</v>
      </c>
    </row>
    <row r="132" spans="1:12" x14ac:dyDescent="0.15">
      <c r="A132" s="22" t="str">
        <f t="shared" si="2"/>
        <v>38</v>
      </c>
      <c r="B132" s="22">
        <v>56</v>
      </c>
      <c r="C132" s="40" t="s">
        <v>484</v>
      </c>
      <c r="D132" s="40" t="s">
        <v>484</v>
      </c>
      <c r="F132" s="10" t="s">
        <v>291</v>
      </c>
      <c r="G132" s="54"/>
      <c r="H132" s="9">
        <v>0</v>
      </c>
      <c r="I132" s="22">
        <v>0</v>
      </c>
      <c r="J132" s="22">
        <v>0</v>
      </c>
      <c r="K132" s="22">
        <v>0</v>
      </c>
      <c r="L132" s="35">
        <v>0</v>
      </c>
    </row>
    <row r="133" spans="1:12" x14ac:dyDescent="0.15">
      <c r="A133" s="22" t="str">
        <f t="shared" si="2"/>
        <v>39</v>
      </c>
      <c r="B133" s="22">
        <v>57</v>
      </c>
      <c r="C133" s="40" t="s">
        <v>484</v>
      </c>
      <c r="D133" s="40" t="s">
        <v>484</v>
      </c>
      <c r="F133" s="10" t="s">
        <v>292</v>
      </c>
      <c r="G133" s="54"/>
      <c r="H133" s="9">
        <v>0</v>
      </c>
      <c r="I133" s="22">
        <v>0</v>
      </c>
      <c r="J133" s="22">
        <v>0</v>
      </c>
      <c r="K133" s="22">
        <v>0</v>
      </c>
      <c r="L133" s="35">
        <v>0</v>
      </c>
    </row>
    <row r="134" spans="1:12" x14ac:dyDescent="0.15">
      <c r="A134" s="22" t="str">
        <f t="shared" si="2"/>
        <v>3A</v>
      </c>
      <c r="B134" s="22">
        <v>58</v>
      </c>
      <c r="C134" s="40" t="s">
        <v>484</v>
      </c>
      <c r="D134" s="40" t="s">
        <v>484</v>
      </c>
      <c r="F134" s="10" t="s">
        <v>1</v>
      </c>
      <c r="H134" s="9">
        <v>0</v>
      </c>
      <c r="I134" s="22">
        <v>0</v>
      </c>
      <c r="J134" s="22">
        <v>0</v>
      </c>
      <c r="K134" s="22">
        <v>0</v>
      </c>
      <c r="L134" s="35">
        <v>0</v>
      </c>
    </row>
    <row r="135" spans="1:12" x14ac:dyDescent="0.15">
      <c r="A135" s="22" t="str">
        <f t="shared" si="2"/>
        <v>3B</v>
      </c>
      <c r="B135" s="22">
        <v>59</v>
      </c>
      <c r="C135" s="40" t="s">
        <v>484</v>
      </c>
      <c r="D135" s="40" t="s">
        <v>484</v>
      </c>
      <c r="F135" s="10" t="s">
        <v>1</v>
      </c>
      <c r="H135" s="9">
        <v>0</v>
      </c>
      <c r="I135" s="22">
        <v>0</v>
      </c>
      <c r="J135" s="22">
        <v>0</v>
      </c>
      <c r="K135" s="22">
        <v>0</v>
      </c>
      <c r="L135" s="35">
        <v>0</v>
      </c>
    </row>
    <row r="136" spans="1:12" x14ac:dyDescent="0.15">
      <c r="A136" s="22" t="str">
        <f t="shared" si="2"/>
        <v>3C</v>
      </c>
      <c r="B136" s="22">
        <v>60</v>
      </c>
      <c r="C136" s="40" t="s">
        <v>484</v>
      </c>
      <c r="D136" s="40" t="s">
        <v>484</v>
      </c>
      <c r="F136" s="10" t="s">
        <v>1</v>
      </c>
      <c r="H136" s="9">
        <v>0</v>
      </c>
      <c r="I136" s="22">
        <v>0</v>
      </c>
      <c r="J136" s="22">
        <v>0</v>
      </c>
      <c r="K136" s="22">
        <v>0</v>
      </c>
      <c r="L136" s="35">
        <v>0</v>
      </c>
    </row>
    <row r="137" spans="1:12" x14ac:dyDescent="0.15">
      <c r="A137" s="22" t="str">
        <f t="shared" si="2"/>
        <v>3D</v>
      </c>
      <c r="B137" s="22">
        <v>61</v>
      </c>
      <c r="C137" s="40" t="s">
        <v>484</v>
      </c>
      <c r="D137" s="40" t="s">
        <v>484</v>
      </c>
      <c r="F137" s="10" t="s">
        <v>1</v>
      </c>
      <c r="H137" s="9">
        <v>0</v>
      </c>
      <c r="I137" s="22">
        <v>0</v>
      </c>
      <c r="J137" s="22">
        <v>0</v>
      </c>
      <c r="K137" s="22">
        <v>0</v>
      </c>
      <c r="L137" s="35">
        <v>0</v>
      </c>
    </row>
    <row r="138" spans="1:12" x14ac:dyDescent="0.15">
      <c r="A138" s="22" t="str">
        <f t="shared" si="2"/>
        <v>3E</v>
      </c>
      <c r="B138" s="22">
        <v>62</v>
      </c>
      <c r="C138" s="40" t="s">
        <v>484</v>
      </c>
      <c r="D138" s="40" t="s">
        <v>484</v>
      </c>
      <c r="F138" s="10" t="s">
        <v>1</v>
      </c>
      <c r="H138" s="9">
        <v>0</v>
      </c>
      <c r="I138" s="22">
        <v>0</v>
      </c>
      <c r="J138" s="22">
        <v>0</v>
      </c>
      <c r="K138" s="22">
        <v>0</v>
      </c>
      <c r="L138" s="35">
        <v>0</v>
      </c>
    </row>
    <row r="139" spans="1:12" x14ac:dyDescent="0.15">
      <c r="A139" s="22" t="str">
        <f t="shared" si="2"/>
        <v>3F</v>
      </c>
      <c r="B139" s="22">
        <v>63</v>
      </c>
      <c r="C139" s="40" t="s">
        <v>484</v>
      </c>
      <c r="D139" s="40" t="s">
        <v>484</v>
      </c>
      <c r="F139" s="10" t="s">
        <v>1</v>
      </c>
      <c r="H139" s="9">
        <v>0</v>
      </c>
      <c r="I139" s="22">
        <v>0</v>
      </c>
      <c r="J139" s="22">
        <v>0</v>
      </c>
      <c r="K139" s="22">
        <v>0</v>
      </c>
      <c r="L139" s="35">
        <v>0</v>
      </c>
    </row>
    <row r="140" spans="1:12" x14ac:dyDescent="0.15">
      <c r="A140" s="22" t="str">
        <f t="shared" si="2"/>
        <v>40</v>
      </c>
      <c r="B140" s="22">
        <v>64</v>
      </c>
      <c r="C140" s="40" t="s">
        <v>484</v>
      </c>
      <c r="D140" s="40" t="s">
        <v>484</v>
      </c>
      <c r="F140" s="10" t="s">
        <v>1</v>
      </c>
      <c r="H140" s="9">
        <v>0</v>
      </c>
      <c r="I140" s="22">
        <v>0</v>
      </c>
      <c r="J140" s="22">
        <v>0</v>
      </c>
      <c r="K140" s="22">
        <v>0</v>
      </c>
      <c r="L140" s="35">
        <v>0</v>
      </c>
    </row>
    <row r="141" spans="1:12" x14ac:dyDescent="0.15">
      <c r="A141" s="22" t="str">
        <f t="shared" si="2"/>
        <v>41</v>
      </c>
      <c r="B141" s="22">
        <v>65</v>
      </c>
      <c r="C141" s="40" t="s">
        <v>484</v>
      </c>
      <c r="D141" s="40" t="s">
        <v>484</v>
      </c>
      <c r="F141" s="10" t="s">
        <v>1</v>
      </c>
      <c r="H141" s="9">
        <v>0</v>
      </c>
      <c r="I141" s="22">
        <v>0</v>
      </c>
      <c r="J141" s="22">
        <v>0</v>
      </c>
      <c r="K141" s="22">
        <v>0</v>
      </c>
      <c r="L141" s="35">
        <v>0</v>
      </c>
    </row>
    <row r="142" spans="1:12" x14ac:dyDescent="0.15">
      <c r="A142" s="22" t="str">
        <f t="shared" si="2"/>
        <v>42</v>
      </c>
      <c r="B142" s="22">
        <v>66</v>
      </c>
      <c r="C142" s="40" t="s">
        <v>484</v>
      </c>
      <c r="D142" s="40" t="s">
        <v>484</v>
      </c>
      <c r="F142" s="10" t="s">
        <v>1</v>
      </c>
      <c r="H142" s="9">
        <v>0</v>
      </c>
      <c r="I142" s="22">
        <v>0</v>
      </c>
      <c r="J142" s="22">
        <v>0</v>
      </c>
      <c r="K142" s="22">
        <v>0</v>
      </c>
      <c r="L142" s="35">
        <v>0</v>
      </c>
    </row>
    <row r="143" spans="1:12" x14ac:dyDescent="0.15">
      <c r="A143" s="22" t="str">
        <f t="shared" si="2"/>
        <v>43</v>
      </c>
      <c r="B143" s="22">
        <v>67</v>
      </c>
      <c r="C143" s="40" t="s">
        <v>484</v>
      </c>
      <c r="D143" s="40" t="s">
        <v>484</v>
      </c>
      <c r="F143" s="10" t="s">
        <v>1</v>
      </c>
      <c r="H143" s="9">
        <v>0</v>
      </c>
      <c r="I143" s="22">
        <v>0</v>
      </c>
      <c r="J143" s="22">
        <v>0</v>
      </c>
      <c r="K143" s="22">
        <v>0</v>
      </c>
      <c r="L143" s="35">
        <v>0</v>
      </c>
    </row>
    <row r="144" spans="1:12" x14ac:dyDescent="0.15">
      <c r="A144" s="22" t="str">
        <f t="shared" si="2"/>
        <v>44</v>
      </c>
      <c r="B144" s="22">
        <v>68</v>
      </c>
      <c r="C144" s="40" t="s">
        <v>484</v>
      </c>
      <c r="D144" s="40" t="s">
        <v>484</v>
      </c>
      <c r="F144" s="10" t="s">
        <v>1</v>
      </c>
      <c r="H144" s="9">
        <v>0</v>
      </c>
      <c r="I144" s="22">
        <v>0</v>
      </c>
      <c r="J144" s="22">
        <v>0</v>
      </c>
      <c r="K144" s="22">
        <v>0</v>
      </c>
      <c r="L144" s="35">
        <v>0</v>
      </c>
    </row>
    <row r="145" spans="1:12" x14ac:dyDescent="0.15">
      <c r="A145" s="22" t="str">
        <f t="shared" si="2"/>
        <v>45</v>
      </c>
      <c r="B145" s="22">
        <v>69</v>
      </c>
      <c r="C145" s="40" t="s">
        <v>484</v>
      </c>
      <c r="D145" s="40" t="s">
        <v>484</v>
      </c>
      <c r="F145" s="10" t="s">
        <v>1</v>
      </c>
      <c r="H145" s="9">
        <v>0</v>
      </c>
      <c r="I145" s="22">
        <v>0</v>
      </c>
      <c r="J145" s="22">
        <v>0</v>
      </c>
      <c r="K145" s="22">
        <v>0</v>
      </c>
      <c r="L145" s="35">
        <v>0</v>
      </c>
    </row>
    <row r="146" spans="1:12" x14ac:dyDescent="0.15">
      <c r="A146" s="22" t="str">
        <f t="shared" si="2"/>
        <v>46</v>
      </c>
      <c r="B146" s="22">
        <v>70</v>
      </c>
      <c r="C146" s="40" t="s">
        <v>484</v>
      </c>
      <c r="D146" s="40" t="s">
        <v>484</v>
      </c>
      <c r="F146" s="10" t="s">
        <v>1</v>
      </c>
      <c r="H146" s="9">
        <v>0</v>
      </c>
      <c r="I146" s="22">
        <v>0</v>
      </c>
      <c r="J146" s="22">
        <v>0</v>
      </c>
      <c r="K146" s="22">
        <v>0</v>
      </c>
      <c r="L146" s="35">
        <v>0</v>
      </c>
    </row>
    <row r="147" spans="1:12" x14ac:dyDescent="0.15">
      <c r="A147" s="22" t="str">
        <f t="shared" si="2"/>
        <v>47</v>
      </c>
      <c r="B147" s="22">
        <v>71</v>
      </c>
      <c r="C147" s="40" t="s">
        <v>484</v>
      </c>
      <c r="D147" s="40" t="s">
        <v>484</v>
      </c>
      <c r="F147" s="10" t="s">
        <v>1</v>
      </c>
      <c r="H147" s="9">
        <v>0</v>
      </c>
      <c r="I147" s="22">
        <v>0</v>
      </c>
      <c r="J147" s="22">
        <v>0</v>
      </c>
      <c r="K147" s="22">
        <v>0</v>
      </c>
      <c r="L147" s="35">
        <v>0</v>
      </c>
    </row>
    <row r="148" spans="1:12" x14ac:dyDescent="0.15">
      <c r="A148" s="22" t="str">
        <f t="shared" si="2"/>
        <v>48</v>
      </c>
      <c r="B148" s="22">
        <v>72</v>
      </c>
      <c r="C148" s="40" t="s">
        <v>484</v>
      </c>
      <c r="D148" s="40" t="s">
        <v>484</v>
      </c>
      <c r="F148" s="10" t="s">
        <v>1</v>
      </c>
      <c r="H148" s="9">
        <v>0</v>
      </c>
      <c r="I148" s="22">
        <v>0</v>
      </c>
      <c r="J148" s="22">
        <v>0</v>
      </c>
      <c r="K148" s="22">
        <v>0</v>
      </c>
      <c r="L148" s="35">
        <v>0</v>
      </c>
    </row>
    <row r="149" spans="1:12" x14ac:dyDescent="0.15">
      <c r="A149" s="22" t="str">
        <f t="shared" si="2"/>
        <v>49</v>
      </c>
      <c r="B149" s="22">
        <v>73</v>
      </c>
      <c r="C149" s="40" t="s">
        <v>484</v>
      </c>
      <c r="D149" s="40" t="s">
        <v>484</v>
      </c>
      <c r="F149" s="10" t="s">
        <v>1</v>
      </c>
      <c r="H149" s="9">
        <v>0</v>
      </c>
      <c r="I149" s="22">
        <v>0</v>
      </c>
      <c r="J149" s="22">
        <v>0</v>
      </c>
      <c r="K149" s="22">
        <v>0</v>
      </c>
      <c r="L149" s="35">
        <v>0</v>
      </c>
    </row>
    <row r="150" spans="1:12" x14ac:dyDescent="0.15">
      <c r="A150" s="22" t="str">
        <f t="shared" si="2"/>
        <v>4A</v>
      </c>
      <c r="B150" s="22">
        <v>74</v>
      </c>
      <c r="C150" s="40" t="s">
        <v>484</v>
      </c>
      <c r="D150" s="40" t="s">
        <v>484</v>
      </c>
      <c r="F150" s="10" t="s">
        <v>1</v>
      </c>
      <c r="H150" s="9">
        <v>0</v>
      </c>
      <c r="I150" s="22">
        <v>0</v>
      </c>
      <c r="J150" s="22">
        <v>0</v>
      </c>
      <c r="K150" s="22">
        <v>0</v>
      </c>
      <c r="L150" s="35">
        <v>0</v>
      </c>
    </row>
    <row r="151" spans="1:12" x14ac:dyDescent="0.15">
      <c r="A151" s="22" t="str">
        <f t="shared" si="2"/>
        <v>4B</v>
      </c>
      <c r="B151" s="22">
        <v>75</v>
      </c>
      <c r="C151" s="40" t="s">
        <v>484</v>
      </c>
      <c r="D151" s="40" t="s">
        <v>484</v>
      </c>
      <c r="F151" s="10" t="s">
        <v>1</v>
      </c>
      <c r="H151" s="9">
        <v>0</v>
      </c>
      <c r="I151" s="22">
        <v>0</v>
      </c>
      <c r="J151" s="22">
        <v>0</v>
      </c>
      <c r="K151" s="22">
        <v>0</v>
      </c>
      <c r="L151" s="35">
        <v>0</v>
      </c>
    </row>
    <row r="152" spans="1:12" x14ac:dyDescent="0.15">
      <c r="A152" s="22" t="str">
        <f t="shared" si="2"/>
        <v>4C</v>
      </c>
      <c r="B152" s="22">
        <v>76</v>
      </c>
      <c r="C152" s="40" t="s">
        <v>484</v>
      </c>
      <c r="D152" s="40" t="s">
        <v>484</v>
      </c>
      <c r="F152" s="10" t="s">
        <v>1</v>
      </c>
      <c r="H152" s="9">
        <v>0</v>
      </c>
      <c r="I152" s="22">
        <v>0</v>
      </c>
      <c r="J152" s="22">
        <v>0</v>
      </c>
      <c r="K152" s="22">
        <v>0</v>
      </c>
      <c r="L152" s="35">
        <v>0</v>
      </c>
    </row>
    <row r="153" spans="1:12" x14ac:dyDescent="0.15">
      <c r="A153" s="22" t="str">
        <f t="shared" si="2"/>
        <v>4D</v>
      </c>
      <c r="B153" s="22">
        <v>77</v>
      </c>
      <c r="C153" s="40" t="s">
        <v>484</v>
      </c>
      <c r="D153" s="40" t="s">
        <v>484</v>
      </c>
      <c r="F153" s="10" t="s">
        <v>1</v>
      </c>
      <c r="H153" s="9">
        <v>0</v>
      </c>
      <c r="I153" s="22">
        <v>0</v>
      </c>
      <c r="J153" s="22">
        <v>0</v>
      </c>
      <c r="K153" s="22">
        <v>0</v>
      </c>
      <c r="L153" s="35">
        <v>0</v>
      </c>
    </row>
    <row r="154" spans="1:12" x14ac:dyDescent="0.15">
      <c r="A154" s="22" t="str">
        <f t="shared" si="2"/>
        <v>4E</v>
      </c>
      <c r="B154" s="22">
        <v>78</v>
      </c>
      <c r="C154" s="40" t="s">
        <v>484</v>
      </c>
      <c r="D154" s="40" t="s">
        <v>484</v>
      </c>
      <c r="F154" s="10" t="s">
        <v>1</v>
      </c>
      <c r="H154" s="9">
        <v>0</v>
      </c>
      <c r="I154" s="22">
        <v>0</v>
      </c>
      <c r="J154" s="22">
        <v>0</v>
      </c>
      <c r="K154" s="22">
        <v>0</v>
      </c>
      <c r="L154" s="35">
        <v>0</v>
      </c>
    </row>
    <row r="155" spans="1:12" x14ac:dyDescent="0.15">
      <c r="A155" s="22" t="str">
        <f t="shared" si="2"/>
        <v>4F</v>
      </c>
      <c r="B155" s="22">
        <v>79</v>
      </c>
      <c r="C155" s="40" t="s">
        <v>484</v>
      </c>
      <c r="D155" s="40" t="s">
        <v>484</v>
      </c>
      <c r="F155" s="10" t="s">
        <v>1</v>
      </c>
      <c r="H155" s="9">
        <v>0</v>
      </c>
      <c r="I155" s="22">
        <v>0</v>
      </c>
      <c r="J155" s="22">
        <v>0</v>
      </c>
      <c r="K155" s="22">
        <v>0</v>
      </c>
      <c r="L155" s="35">
        <v>0</v>
      </c>
    </row>
    <row r="156" spans="1:12" x14ac:dyDescent="0.15">
      <c r="A156" s="22" t="str">
        <f t="shared" si="2"/>
        <v>50</v>
      </c>
      <c r="B156" s="22">
        <v>80</v>
      </c>
      <c r="C156" s="40" t="s">
        <v>484</v>
      </c>
      <c r="D156" s="40" t="s">
        <v>484</v>
      </c>
      <c r="F156" s="10" t="s">
        <v>1</v>
      </c>
      <c r="H156" s="9">
        <v>0</v>
      </c>
      <c r="I156" s="22">
        <v>0</v>
      </c>
      <c r="J156" s="22">
        <v>0</v>
      </c>
      <c r="K156" s="22">
        <v>0</v>
      </c>
      <c r="L156" s="35">
        <v>0</v>
      </c>
    </row>
    <row r="157" spans="1:12" x14ac:dyDescent="0.15">
      <c r="A157" s="22" t="str">
        <f t="shared" si="2"/>
        <v>51</v>
      </c>
      <c r="B157" s="22">
        <v>81</v>
      </c>
      <c r="C157" s="40" t="s">
        <v>484</v>
      </c>
      <c r="D157" s="40" t="s">
        <v>484</v>
      </c>
      <c r="F157" s="10" t="s">
        <v>1</v>
      </c>
      <c r="H157" s="9">
        <v>0</v>
      </c>
      <c r="I157" s="22">
        <v>0</v>
      </c>
      <c r="J157" s="22">
        <v>0</v>
      </c>
      <c r="K157" s="22">
        <v>0</v>
      </c>
      <c r="L157" s="35">
        <v>0</v>
      </c>
    </row>
    <row r="158" spans="1:12" x14ac:dyDescent="0.15">
      <c r="A158" s="22" t="str">
        <f t="shared" si="2"/>
        <v>52</v>
      </c>
      <c r="B158" s="22">
        <v>82</v>
      </c>
      <c r="C158" s="40" t="s">
        <v>484</v>
      </c>
      <c r="D158" s="40" t="s">
        <v>484</v>
      </c>
      <c r="F158" s="10" t="s">
        <v>1</v>
      </c>
      <c r="H158" s="9">
        <v>0</v>
      </c>
      <c r="I158" s="22">
        <v>0</v>
      </c>
      <c r="J158" s="22">
        <v>0</v>
      </c>
      <c r="K158" s="22">
        <v>0</v>
      </c>
      <c r="L158" s="35">
        <v>0</v>
      </c>
    </row>
    <row r="159" spans="1:12" x14ac:dyDescent="0.15">
      <c r="A159" s="22" t="str">
        <f t="shared" si="2"/>
        <v>53</v>
      </c>
      <c r="B159" s="22">
        <v>83</v>
      </c>
      <c r="C159" s="40" t="s">
        <v>484</v>
      </c>
      <c r="D159" s="40" t="s">
        <v>484</v>
      </c>
      <c r="F159" s="10" t="s">
        <v>1</v>
      </c>
      <c r="H159" s="9">
        <v>0</v>
      </c>
      <c r="I159" s="22">
        <v>0</v>
      </c>
      <c r="J159" s="22">
        <v>0</v>
      </c>
      <c r="K159" s="22">
        <v>0</v>
      </c>
      <c r="L159" s="35">
        <v>0</v>
      </c>
    </row>
    <row r="160" spans="1:12" x14ac:dyDescent="0.15">
      <c r="A160" s="22" t="str">
        <f t="shared" si="2"/>
        <v>54</v>
      </c>
      <c r="B160" s="22">
        <v>84</v>
      </c>
      <c r="C160" s="40" t="s">
        <v>484</v>
      </c>
      <c r="D160" s="40" t="s">
        <v>484</v>
      </c>
      <c r="F160" s="10" t="s">
        <v>1</v>
      </c>
      <c r="H160" s="9">
        <v>0</v>
      </c>
      <c r="I160" s="22">
        <v>0</v>
      </c>
      <c r="J160" s="22">
        <v>0</v>
      </c>
      <c r="K160" s="22">
        <v>0</v>
      </c>
      <c r="L160" s="35">
        <v>0</v>
      </c>
    </row>
    <row r="161" spans="1:12" x14ac:dyDescent="0.15">
      <c r="A161" s="22" t="str">
        <f t="shared" si="2"/>
        <v>55</v>
      </c>
      <c r="B161" s="22">
        <v>85</v>
      </c>
      <c r="C161" s="40" t="s">
        <v>484</v>
      </c>
      <c r="D161" s="40" t="s">
        <v>484</v>
      </c>
      <c r="F161" s="10" t="s">
        <v>1</v>
      </c>
      <c r="H161" s="9">
        <v>0</v>
      </c>
      <c r="I161" s="22">
        <v>0</v>
      </c>
      <c r="J161" s="22">
        <v>0</v>
      </c>
      <c r="K161" s="22">
        <v>0</v>
      </c>
      <c r="L161" s="35">
        <v>0</v>
      </c>
    </row>
    <row r="162" spans="1:12" x14ac:dyDescent="0.15">
      <c r="A162" s="55" t="str">
        <f t="shared" si="2"/>
        <v>56</v>
      </c>
      <c r="B162" s="53">
        <v>86</v>
      </c>
      <c r="C162" s="38" t="s">
        <v>480</v>
      </c>
      <c r="D162" s="38" t="s">
        <v>480</v>
      </c>
      <c r="E162" s="1" t="s">
        <v>26</v>
      </c>
      <c r="F162" s="10" t="s">
        <v>1</v>
      </c>
      <c r="H162" s="55">
        <v>0</v>
      </c>
      <c r="I162" s="55">
        <v>0</v>
      </c>
      <c r="J162" s="55">
        <v>0</v>
      </c>
      <c r="K162" s="55">
        <v>0</v>
      </c>
      <c r="L162" s="55">
        <v>0</v>
      </c>
    </row>
    <row r="163" spans="1:12" x14ac:dyDescent="0.15">
      <c r="A163" s="55"/>
      <c r="B163" s="53"/>
      <c r="C163" s="38" t="s">
        <v>480</v>
      </c>
      <c r="D163" s="38" t="s">
        <v>480</v>
      </c>
      <c r="E163" s="1" t="s">
        <v>25</v>
      </c>
      <c r="F163" s="10" t="s">
        <v>109</v>
      </c>
      <c r="G163" s="50" t="s">
        <v>516</v>
      </c>
      <c r="H163" s="55"/>
      <c r="I163" s="55"/>
      <c r="J163" s="55"/>
      <c r="K163" s="55"/>
      <c r="L163" s="55"/>
    </row>
    <row r="164" spans="1:12" x14ac:dyDescent="0.15">
      <c r="A164" s="55"/>
      <c r="B164" s="53"/>
      <c r="C164" s="38" t="s">
        <v>480</v>
      </c>
      <c r="D164" s="38" t="s">
        <v>480</v>
      </c>
      <c r="E164" s="1" t="s">
        <v>24</v>
      </c>
      <c r="F164" s="10" t="s">
        <v>110</v>
      </c>
      <c r="G164" s="50" t="s">
        <v>113</v>
      </c>
      <c r="H164" s="55"/>
      <c r="I164" s="55"/>
      <c r="J164" s="55"/>
      <c r="K164" s="55"/>
      <c r="L164" s="55"/>
    </row>
    <row r="165" spans="1:12" x14ac:dyDescent="0.15">
      <c r="A165" s="55"/>
      <c r="B165" s="53"/>
      <c r="C165" s="38" t="s">
        <v>480</v>
      </c>
      <c r="D165" s="38" t="s">
        <v>480</v>
      </c>
      <c r="E165" s="1" t="s">
        <v>3</v>
      </c>
      <c r="F165" s="10" t="s">
        <v>111</v>
      </c>
      <c r="G165" s="50" t="s">
        <v>114</v>
      </c>
      <c r="H165" s="55"/>
      <c r="I165" s="55"/>
      <c r="J165" s="55"/>
      <c r="K165" s="55"/>
      <c r="L165" s="55"/>
    </row>
    <row r="166" spans="1:12" x14ac:dyDescent="0.15">
      <c r="A166" s="55"/>
      <c r="B166" s="53"/>
      <c r="C166" s="38" t="s">
        <v>480</v>
      </c>
      <c r="D166" s="38" t="s">
        <v>480</v>
      </c>
      <c r="E166" s="1" t="s">
        <v>5</v>
      </c>
      <c r="F166" s="10" t="s">
        <v>112</v>
      </c>
      <c r="G166" s="50" t="s">
        <v>115</v>
      </c>
      <c r="H166" s="55"/>
      <c r="I166" s="55"/>
      <c r="J166" s="55"/>
      <c r="K166" s="55"/>
      <c r="L166" s="55"/>
    </row>
    <row r="167" spans="1:12" x14ac:dyDescent="0.15">
      <c r="A167" s="22" t="str">
        <f t="shared" si="2"/>
        <v>57</v>
      </c>
      <c r="B167" s="46">
        <v>87</v>
      </c>
      <c r="C167" s="38" t="s">
        <v>485</v>
      </c>
      <c r="D167" s="38" t="s">
        <v>480</v>
      </c>
      <c r="E167" s="1" t="s">
        <v>116</v>
      </c>
      <c r="F167" s="10" t="s">
        <v>117</v>
      </c>
      <c r="G167" s="3" t="s">
        <v>326</v>
      </c>
      <c r="H167" s="9">
        <v>0</v>
      </c>
      <c r="I167" s="22">
        <v>0</v>
      </c>
      <c r="J167" s="22">
        <v>0</v>
      </c>
      <c r="K167" s="22">
        <v>0</v>
      </c>
      <c r="L167" s="44">
        <v>0</v>
      </c>
    </row>
    <row r="168" spans="1:12" x14ac:dyDescent="0.15">
      <c r="A168" s="22" t="str">
        <f t="shared" si="2"/>
        <v>58</v>
      </c>
      <c r="B168" s="46">
        <v>88</v>
      </c>
      <c r="C168" s="40" t="s">
        <v>485</v>
      </c>
      <c r="D168" s="38" t="s">
        <v>480</v>
      </c>
      <c r="E168" s="1" t="s">
        <v>116</v>
      </c>
      <c r="F168" s="10" t="s">
        <v>118</v>
      </c>
      <c r="G168" s="3" t="s">
        <v>327</v>
      </c>
      <c r="H168" s="9">
        <v>0</v>
      </c>
      <c r="I168" s="22">
        <v>0</v>
      </c>
      <c r="J168" s="22">
        <v>0</v>
      </c>
      <c r="K168" s="22">
        <v>0</v>
      </c>
      <c r="L168" s="44">
        <v>0</v>
      </c>
    </row>
    <row r="169" spans="1:12" x14ac:dyDescent="0.15">
      <c r="A169" s="22" t="str">
        <f t="shared" si="2"/>
        <v>59</v>
      </c>
      <c r="B169" s="46">
        <v>89</v>
      </c>
      <c r="C169" s="40" t="s">
        <v>485</v>
      </c>
      <c r="D169" s="38" t="s">
        <v>480</v>
      </c>
      <c r="F169" s="10" t="s">
        <v>119</v>
      </c>
      <c r="G169" s="54" t="s">
        <v>328</v>
      </c>
      <c r="H169" s="9">
        <v>0</v>
      </c>
      <c r="I169" s="22">
        <v>0</v>
      </c>
      <c r="J169" s="22">
        <v>0</v>
      </c>
      <c r="K169" s="22">
        <v>0</v>
      </c>
      <c r="L169" s="35">
        <v>0</v>
      </c>
    </row>
    <row r="170" spans="1:12" x14ac:dyDescent="0.15">
      <c r="A170" s="22" t="str">
        <f t="shared" si="2"/>
        <v>5A</v>
      </c>
      <c r="B170" s="46">
        <v>90</v>
      </c>
      <c r="C170" s="40" t="s">
        <v>485</v>
      </c>
      <c r="D170" s="38" t="s">
        <v>480</v>
      </c>
      <c r="F170" s="10" t="s">
        <v>120</v>
      </c>
      <c r="G170" s="54"/>
      <c r="H170" s="9">
        <v>0</v>
      </c>
      <c r="I170" s="22">
        <v>0</v>
      </c>
      <c r="J170" s="22">
        <v>0</v>
      </c>
      <c r="K170" s="22">
        <v>0</v>
      </c>
      <c r="L170" s="35">
        <v>0</v>
      </c>
    </row>
    <row r="171" spans="1:12" x14ac:dyDescent="0.15">
      <c r="A171" s="22" t="str">
        <f t="shared" si="2"/>
        <v>5B</v>
      </c>
      <c r="B171" s="46">
        <v>91</v>
      </c>
      <c r="C171" s="40" t="s">
        <v>485</v>
      </c>
      <c r="D171" s="38" t="s">
        <v>480</v>
      </c>
      <c r="F171" s="10" t="s">
        <v>121</v>
      </c>
      <c r="G171" s="54"/>
      <c r="H171" s="9">
        <v>0</v>
      </c>
      <c r="I171" s="22">
        <v>0</v>
      </c>
      <c r="J171" s="22">
        <v>0</v>
      </c>
      <c r="K171" s="22">
        <v>0</v>
      </c>
      <c r="L171" s="35">
        <v>0</v>
      </c>
    </row>
    <row r="172" spans="1:12" x14ac:dyDescent="0.15">
      <c r="A172" s="22" t="str">
        <f t="shared" si="2"/>
        <v>5C</v>
      </c>
      <c r="B172" s="46">
        <v>92</v>
      </c>
      <c r="C172" s="40" t="s">
        <v>485</v>
      </c>
      <c r="D172" s="38" t="s">
        <v>480</v>
      </c>
      <c r="F172" s="10" t="s">
        <v>122</v>
      </c>
      <c r="G172" s="54"/>
      <c r="H172" s="9">
        <v>0</v>
      </c>
      <c r="I172" s="22">
        <v>0</v>
      </c>
      <c r="J172" s="22">
        <v>0</v>
      </c>
      <c r="K172" s="22">
        <v>0</v>
      </c>
      <c r="L172" s="35">
        <v>0</v>
      </c>
    </row>
    <row r="173" spans="1:12" x14ac:dyDescent="0.15">
      <c r="A173" s="55" t="str">
        <f t="shared" si="2"/>
        <v>5D</v>
      </c>
      <c r="B173" s="53">
        <v>93</v>
      </c>
      <c r="C173" s="40" t="s">
        <v>485</v>
      </c>
      <c r="D173" s="38" t="s">
        <v>480</v>
      </c>
      <c r="E173" s="1" t="s">
        <v>241</v>
      </c>
      <c r="F173" s="10" t="s">
        <v>1</v>
      </c>
      <c r="H173" s="55">
        <v>0</v>
      </c>
      <c r="I173" s="55">
        <v>0</v>
      </c>
      <c r="J173" s="55">
        <v>4</v>
      </c>
      <c r="K173" s="53">
        <v>0</v>
      </c>
      <c r="L173" s="53">
        <v>0</v>
      </c>
    </row>
    <row r="174" spans="1:12" x14ac:dyDescent="0.15">
      <c r="A174" s="55"/>
      <c r="B174" s="53"/>
      <c r="C174" s="40" t="s">
        <v>485</v>
      </c>
      <c r="D174" s="38" t="s">
        <v>480</v>
      </c>
      <c r="E174" s="1" t="s">
        <v>322</v>
      </c>
      <c r="F174" s="10" t="s">
        <v>296</v>
      </c>
      <c r="G174" s="19" t="s">
        <v>357</v>
      </c>
      <c r="H174" s="55"/>
      <c r="I174" s="55"/>
      <c r="J174" s="55"/>
      <c r="K174" s="53"/>
      <c r="L174" s="53"/>
    </row>
    <row r="175" spans="1:12" x14ac:dyDescent="0.15">
      <c r="A175" s="55"/>
      <c r="B175" s="53"/>
      <c r="C175" s="40" t="s">
        <v>485</v>
      </c>
      <c r="D175" s="38" t="s">
        <v>480</v>
      </c>
      <c r="E175" s="1" t="s">
        <v>3</v>
      </c>
      <c r="F175" s="48" t="s">
        <v>123</v>
      </c>
      <c r="G175" s="50" t="s">
        <v>333</v>
      </c>
      <c r="H175" s="55"/>
      <c r="I175" s="55"/>
      <c r="J175" s="55"/>
      <c r="K175" s="53"/>
      <c r="L175" s="53"/>
    </row>
    <row r="176" spans="1:12" x14ac:dyDescent="0.15">
      <c r="A176" s="55"/>
      <c r="B176" s="53"/>
      <c r="C176" s="40" t="s">
        <v>485</v>
      </c>
      <c r="D176" s="38" t="s">
        <v>480</v>
      </c>
      <c r="E176" s="1" t="s">
        <v>5</v>
      </c>
      <c r="F176" s="48" t="s">
        <v>124</v>
      </c>
      <c r="G176" s="50" t="s">
        <v>332</v>
      </c>
      <c r="H176" s="55"/>
      <c r="I176" s="55"/>
      <c r="J176" s="55"/>
      <c r="K176" s="53"/>
      <c r="L176" s="53"/>
    </row>
    <row r="177" spans="1:12" x14ac:dyDescent="0.15">
      <c r="A177" s="22" t="str">
        <f t="shared" si="2"/>
        <v>5E</v>
      </c>
      <c r="B177" s="46">
        <v>94</v>
      </c>
      <c r="C177" s="40" t="s">
        <v>485</v>
      </c>
      <c r="D177" s="38" t="s">
        <v>480</v>
      </c>
      <c r="F177" s="10" t="s">
        <v>125</v>
      </c>
      <c r="G177" s="54" t="s">
        <v>129</v>
      </c>
      <c r="H177" s="9">
        <v>0</v>
      </c>
      <c r="I177" s="22">
        <v>0</v>
      </c>
      <c r="J177" s="22">
        <v>0</v>
      </c>
      <c r="K177" s="22">
        <v>0</v>
      </c>
      <c r="L177" s="35">
        <v>0</v>
      </c>
    </row>
    <row r="178" spans="1:12" x14ac:dyDescent="0.15">
      <c r="A178" s="22" t="str">
        <f t="shared" si="2"/>
        <v>5F</v>
      </c>
      <c r="B178" s="46">
        <v>95</v>
      </c>
      <c r="C178" s="40" t="s">
        <v>485</v>
      </c>
      <c r="D178" s="38" t="s">
        <v>480</v>
      </c>
      <c r="F178" s="10" t="s">
        <v>126</v>
      </c>
      <c r="G178" s="54"/>
      <c r="H178" s="9">
        <v>0</v>
      </c>
      <c r="I178" s="22">
        <v>0</v>
      </c>
      <c r="J178" s="22">
        <v>0</v>
      </c>
      <c r="K178" s="22">
        <v>0</v>
      </c>
      <c r="L178" s="35">
        <v>0</v>
      </c>
    </row>
    <row r="179" spans="1:12" x14ac:dyDescent="0.15">
      <c r="A179" s="22" t="str">
        <f t="shared" si="2"/>
        <v>60</v>
      </c>
      <c r="B179" s="46">
        <v>96</v>
      </c>
      <c r="C179" s="40" t="s">
        <v>485</v>
      </c>
      <c r="D179" s="38" t="s">
        <v>480</v>
      </c>
      <c r="F179" s="10" t="s">
        <v>127</v>
      </c>
      <c r="G179" s="54"/>
      <c r="H179" s="9">
        <v>0</v>
      </c>
      <c r="I179" s="22">
        <v>0</v>
      </c>
      <c r="J179" s="22">
        <v>0</v>
      </c>
      <c r="K179" s="22">
        <v>0</v>
      </c>
      <c r="L179" s="35">
        <v>0</v>
      </c>
    </row>
    <row r="180" spans="1:12" x14ac:dyDescent="0.15">
      <c r="A180" s="22" t="str">
        <f t="shared" si="2"/>
        <v>61</v>
      </c>
      <c r="B180" s="46">
        <v>97</v>
      </c>
      <c r="C180" s="40" t="s">
        <v>485</v>
      </c>
      <c r="D180" s="38" t="s">
        <v>480</v>
      </c>
      <c r="F180" s="10" t="s">
        <v>128</v>
      </c>
      <c r="G180" s="54"/>
      <c r="H180" s="9">
        <v>0</v>
      </c>
      <c r="I180" s="22">
        <v>0</v>
      </c>
      <c r="J180" s="22">
        <v>0</v>
      </c>
      <c r="K180" s="22">
        <v>0</v>
      </c>
      <c r="L180" s="35">
        <v>0</v>
      </c>
    </row>
    <row r="181" spans="1:12" x14ac:dyDescent="0.15">
      <c r="A181" s="55" t="str">
        <f t="shared" si="2"/>
        <v>62</v>
      </c>
      <c r="B181" s="53">
        <v>98</v>
      </c>
      <c r="C181" s="40" t="s">
        <v>485</v>
      </c>
      <c r="D181" s="38" t="s">
        <v>480</v>
      </c>
      <c r="E181" s="1" t="s">
        <v>10</v>
      </c>
      <c r="F181" s="10" t="s">
        <v>297</v>
      </c>
      <c r="G181" s="56" t="s">
        <v>305</v>
      </c>
      <c r="H181" s="55" t="s">
        <v>329</v>
      </c>
      <c r="I181" s="55" t="s">
        <v>382</v>
      </c>
      <c r="J181" s="55" t="s">
        <v>382</v>
      </c>
      <c r="K181" s="55" t="s">
        <v>382</v>
      </c>
      <c r="L181" s="55" t="s">
        <v>142</v>
      </c>
    </row>
    <row r="182" spans="1:12" x14ac:dyDescent="0.15">
      <c r="A182" s="55"/>
      <c r="B182" s="53"/>
      <c r="C182" s="40" t="s">
        <v>485</v>
      </c>
      <c r="D182" s="38" t="s">
        <v>480</v>
      </c>
      <c r="E182" s="1" t="s">
        <v>11</v>
      </c>
      <c r="F182" s="10" t="s">
        <v>298</v>
      </c>
      <c r="G182" s="56"/>
      <c r="H182" s="55"/>
      <c r="I182" s="55"/>
      <c r="J182" s="55"/>
      <c r="K182" s="55"/>
      <c r="L182" s="55"/>
    </row>
    <row r="183" spans="1:12" x14ac:dyDescent="0.15">
      <c r="A183" s="55"/>
      <c r="B183" s="53"/>
      <c r="C183" s="40" t="s">
        <v>485</v>
      </c>
      <c r="D183" s="38" t="s">
        <v>480</v>
      </c>
      <c r="E183" s="1" t="s">
        <v>33</v>
      </c>
      <c r="F183" s="10" t="s">
        <v>299</v>
      </c>
      <c r="G183" s="56"/>
      <c r="H183" s="55"/>
      <c r="I183" s="55"/>
      <c r="J183" s="55"/>
      <c r="K183" s="55"/>
      <c r="L183" s="55"/>
    </row>
    <row r="184" spans="1:12" x14ac:dyDescent="0.15">
      <c r="A184" s="55"/>
      <c r="B184" s="53"/>
      <c r="C184" s="40" t="s">
        <v>485</v>
      </c>
      <c r="D184" s="38" t="s">
        <v>480</v>
      </c>
      <c r="E184" s="1" t="s">
        <v>34</v>
      </c>
      <c r="F184" s="10" t="s">
        <v>300</v>
      </c>
      <c r="G184" s="56"/>
      <c r="H184" s="55"/>
      <c r="I184" s="55"/>
      <c r="J184" s="55"/>
      <c r="K184" s="55"/>
      <c r="L184" s="55"/>
    </row>
    <row r="185" spans="1:12" x14ac:dyDescent="0.15">
      <c r="A185" s="55"/>
      <c r="B185" s="53"/>
      <c r="C185" s="40" t="s">
        <v>485</v>
      </c>
      <c r="D185" s="38" t="s">
        <v>480</v>
      </c>
      <c r="E185" s="1" t="s">
        <v>25</v>
      </c>
      <c r="F185" s="10" t="s">
        <v>301</v>
      </c>
      <c r="G185" s="56"/>
      <c r="H185" s="55"/>
      <c r="I185" s="55"/>
      <c r="J185" s="55"/>
      <c r="K185" s="55"/>
      <c r="L185" s="55"/>
    </row>
    <row r="186" spans="1:12" x14ac:dyDescent="0.15">
      <c r="A186" s="55"/>
      <c r="B186" s="53"/>
      <c r="C186" s="40" t="s">
        <v>485</v>
      </c>
      <c r="D186" s="38" t="s">
        <v>480</v>
      </c>
      <c r="E186" s="1" t="s">
        <v>24</v>
      </c>
      <c r="F186" s="10" t="s">
        <v>302</v>
      </c>
      <c r="G186" s="56"/>
      <c r="H186" s="55"/>
      <c r="I186" s="55"/>
      <c r="J186" s="55"/>
      <c r="K186" s="55"/>
      <c r="L186" s="55"/>
    </row>
    <row r="187" spans="1:12" x14ac:dyDescent="0.15">
      <c r="A187" s="55"/>
      <c r="B187" s="53"/>
      <c r="C187" s="40" t="s">
        <v>485</v>
      </c>
      <c r="D187" s="38" t="s">
        <v>480</v>
      </c>
      <c r="E187" s="1" t="s">
        <v>3</v>
      </c>
      <c r="F187" s="10" t="s">
        <v>303</v>
      </c>
      <c r="G187" s="56"/>
      <c r="H187" s="55"/>
      <c r="I187" s="55"/>
      <c r="J187" s="55"/>
      <c r="K187" s="55"/>
      <c r="L187" s="55"/>
    </row>
    <row r="188" spans="1:12" x14ac:dyDescent="0.15">
      <c r="A188" s="55"/>
      <c r="B188" s="53"/>
      <c r="C188" s="40" t="s">
        <v>485</v>
      </c>
      <c r="D188" s="38" t="s">
        <v>480</v>
      </c>
      <c r="E188" s="1" t="s">
        <v>5</v>
      </c>
      <c r="F188" s="10" t="s">
        <v>304</v>
      </c>
      <c r="G188" s="56"/>
      <c r="H188" s="55"/>
      <c r="I188" s="55"/>
      <c r="J188" s="55"/>
      <c r="K188" s="55"/>
      <c r="L188" s="55"/>
    </row>
    <row r="189" spans="1:12" x14ac:dyDescent="0.15">
      <c r="A189" s="22" t="str">
        <f t="shared" si="2"/>
        <v>63</v>
      </c>
      <c r="B189" s="22">
        <v>99</v>
      </c>
      <c r="C189" s="40" t="s">
        <v>480</v>
      </c>
      <c r="D189" s="38" t="s">
        <v>480</v>
      </c>
      <c r="F189" s="10" t="s">
        <v>1</v>
      </c>
      <c r="H189" s="9">
        <v>0</v>
      </c>
      <c r="I189" s="22">
        <v>0</v>
      </c>
      <c r="J189" s="22">
        <v>0</v>
      </c>
      <c r="K189" s="22">
        <v>0</v>
      </c>
      <c r="L189" s="35">
        <v>0</v>
      </c>
    </row>
    <row r="190" spans="1:12" x14ac:dyDescent="0.15">
      <c r="A190" s="55" t="str">
        <f t="shared" si="2"/>
        <v>64</v>
      </c>
      <c r="B190" s="55">
        <v>100</v>
      </c>
      <c r="C190" s="40" t="s">
        <v>480</v>
      </c>
      <c r="D190" s="38" t="s">
        <v>480</v>
      </c>
      <c r="E190" s="1" t="s">
        <v>10</v>
      </c>
      <c r="F190" s="48"/>
      <c r="G190" s="56" t="s">
        <v>130</v>
      </c>
      <c r="H190" s="55">
        <v>0</v>
      </c>
      <c r="I190" s="55">
        <v>0</v>
      </c>
      <c r="J190" s="55">
        <v>0</v>
      </c>
      <c r="K190" s="55">
        <v>0</v>
      </c>
      <c r="L190" s="55">
        <v>0</v>
      </c>
    </row>
    <row r="191" spans="1:12" x14ac:dyDescent="0.15">
      <c r="A191" s="55"/>
      <c r="B191" s="55"/>
      <c r="C191" s="40" t="s">
        <v>480</v>
      </c>
      <c r="D191" s="38" t="s">
        <v>480</v>
      </c>
      <c r="E191" s="1" t="s">
        <v>11</v>
      </c>
      <c r="F191" s="48"/>
      <c r="G191" s="56"/>
      <c r="H191" s="55"/>
      <c r="I191" s="55"/>
      <c r="J191" s="55"/>
      <c r="K191" s="55"/>
      <c r="L191" s="55"/>
    </row>
    <row r="192" spans="1:12" x14ac:dyDescent="0.15">
      <c r="A192" s="55"/>
      <c r="B192" s="55"/>
      <c r="C192" s="40" t="s">
        <v>480</v>
      </c>
      <c r="D192" s="38" t="s">
        <v>480</v>
      </c>
      <c r="E192" s="1" t="s">
        <v>33</v>
      </c>
      <c r="F192" s="48"/>
      <c r="G192" s="56"/>
      <c r="H192" s="55"/>
      <c r="I192" s="55"/>
      <c r="J192" s="55"/>
      <c r="K192" s="55"/>
      <c r="L192" s="55"/>
    </row>
    <row r="193" spans="1:12" x14ac:dyDescent="0.15">
      <c r="A193" s="55"/>
      <c r="B193" s="55"/>
      <c r="C193" s="40" t="s">
        <v>480</v>
      </c>
      <c r="D193" s="38" t="s">
        <v>480</v>
      </c>
      <c r="E193" s="1" t="s">
        <v>41</v>
      </c>
      <c r="F193" s="48"/>
      <c r="G193" s="56"/>
      <c r="H193" s="55"/>
      <c r="I193" s="55"/>
      <c r="J193" s="55"/>
      <c r="K193" s="55"/>
      <c r="L193" s="55"/>
    </row>
    <row r="194" spans="1:12" x14ac:dyDescent="0.15">
      <c r="A194" s="55"/>
      <c r="B194" s="55"/>
      <c r="C194" s="40" t="s">
        <v>480</v>
      </c>
      <c r="D194" s="38" t="s">
        <v>480</v>
      </c>
      <c r="E194" s="1" t="s">
        <v>25</v>
      </c>
      <c r="F194" s="48"/>
      <c r="G194" s="56" t="s">
        <v>307</v>
      </c>
      <c r="H194" s="55"/>
      <c r="I194" s="55"/>
      <c r="J194" s="55"/>
      <c r="K194" s="55"/>
      <c r="L194" s="55"/>
    </row>
    <row r="195" spans="1:12" x14ac:dyDescent="0.15">
      <c r="A195" s="55"/>
      <c r="B195" s="55"/>
      <c r="C195" s="40" t="s">
        <v>480</v>
      </c>
      <c r="D195" s="38" t="s">
        <v>480</v>
      </c>
      <c r="E195" s="1" t="s">
        <v>24</v>
      </c>
      <c r="F195" s="48"/>
      <c r="G195" s="56"/>
      <c r="H195" s="55"/>
      <c r="I195" s="55"/>
      <c r="J195" s="55"/>
      <c r="K195" s="55"/>
      <c r="L195" s="55"/>
    </row>
    <row r="196" spans="1:12" x14ac:dyDescent="0.15">
      <c r="A196" s="55"/>
      <c r="B196" s="55"/>
      <c r="C196" s="40" t="s">
        <v>480</v>
      </c>
      <c r="D196" s="38" t="s">
        <v>480</v>
      </c>
      <c r="E196" s="1" t="s">
        <v>3</v>
      </c>
      <c r="F196" s="48"/>
      <c r="G196" s="56"/>
      <c r="H196" s="55"/>
      <c r="I196" s="55"/>
      <c r="J196" s="55"/>
      <c r="K196" s="55"/>
      <c r="L196" s="55"/>
    </row>
    <row r="197" spans="1:12" x14ac:dyDescent="0.15">
      <c r="A197" s="55"/>
      <c r="B197" s="55"/>
      <c r="C197" s="40" t="s">
        <v>480</v>
      </c>
      <c r="D197" s="38" t="s">
        <v>480</v>
      </c>
      <c r="E197" s="1" t="s">
        <v>5</v>
      </c>
      <c r="F197" s="48"/>
      <c r="G197" s="56"/>
      <c r="H197" s="55"/>
      <c r="I197" s="55"/>
      <c r="J197" s="55"/>
      <c r="K197" s="55"/>
      <c r="L197" s="55"/>
    </row>
    <row r="198" spans="1:12" x14ac:dyDescent="0.15">
      <c r="A198" s="55" t="str">
        <f t="shared" ref="A198:A258" si="3">DEC2HEX(B198)</f>
        <v>65</v>
      </c>
      <c r="B198" s="55">
        <v>101</v>
      </c>
      <c r="C198" s="40" t="s">
        <v>480</v>
      </c>
      <c r="D198" s="38" t="s">
        <v>480</v>
      </c>
      <c r="E198" s="1" t="s">
        <v>251</v>
      </c>
      <c r="F198" s="48"/>
      <c r="G198" s="56" t="s">
        <v>308</v>
      </c>
      <c r="H198" s="55">
        <v>0</v>
      </c>
      <c r="I198" s="55">
        <v>0</v>
      </c>
      <c r="J198" s="55">
        <v>0</v>
      </c>
      <c r="K198" s="55">
        <v>0</v>
      </c>
      <c r="L198" s="55">
        <v>0</v>
      </c>
    </row>
    <row r="199" spans="1:12" x14ac:dyDescent="0.15">
      <c r="A199" s="55"/>
      <c r="B199" s="55"/>
      <c r="C199" s="40" t="s">
        <v>480</v>
      </c>
      <c r="D199" s="38" t="s">
        <v>480</v>
      </c>
      <c r="E199" s="1" t="s">
        <v>245</v>
      </c>
      <c r="F199" s="48"/>
      <c r="G199" s="56"/>
      <c r="H199" s="55"/>
      <c r="I199" s="55"/>
      <c r="J199" s="55"/>
      <c r="K199" s="55"/>
      <c r="L199" s="55"/>
    </row>
    <row r="200" spans="1:12" x14ac:dyDescent="0.15">
      <c r="A200" s="55"/>
      <c r="B200" s="55"/>
      <c r="C200" s="40" t="s">
        <v>480</v>
      </c>
      <c r="D200" s="38" t="s">
        <v>480</v>
      </c>
      <c r="E200" s="1" t="s">
        <v>246</v>
      </c>
      <c r="F200" s="48"/>
      <c r="G200" s="56"/>
      <c r="H200" s="55"/>
      <c r="I200" s="55"/>
      <c r="J200" s="55"/>
      <c r="K200" s="55"/>
      <c r="L200" s="55"/>
    </row>
    <row r="201" spans="1:12" x14ac:dyDescent="0.15">
      <c r="A201" s="55"/>
      <c r="B201" s="55"/>
      <c r="C201" s="40" t="s">
        <v>480</v>
      </c>
      <c r="D201" s="38" t="s">
        <v>480</v>
      </c>
      <c r="E201" s="1" t="s">
        <v>306</v>
      </c>
      <c r="F201" s="48"/>
      <c r="G201" s="56"/>
      <c r="H201" s="55"/>
      <c r="I201" s="55"/>
      <c r="J201" s="55"/>
      <c r="K201" s="55"/>
      <c r="L201" s="55"/>
    </row>
    <row r="202" spans="1:12" x14ac:dyDescent="0.15">
      <c r="A202" s="55"/>
      <c r="B202" s="55"/>
      <c r="C202" s="40" t="s">
        <v>480</v>
      </c>
      <c r="D202" s="38" t="s">
        <v>480</v>
      </c>
      <c r="E202" s="1" t="s">
        <v>25</v>
      </c>
      <c r="F202" s="48"/>
      <c r="G202" s="56" t="s">
        <v>309</v>
      </c>
      <c r="H202" s="55"/>
      <c r="I202" s="55"/>
      <c r="J202" s="55"/>
      <c r="K202" s="55"/>
      <c r="L202" s="55"/>
    </row>
    <row r="203" spans="1:12" x14ac:dyDescent="0.15">
      <c r="A203" s="55"/>
      <c r="B203" s="55"/>
      <c r="C203" s="40" t="s">
        <v>480</v>
      </c>
      <c r="D203" s="38" t="s">
        <v>480</v>
      </c>
      <c r="E203" s="1" t="s">
        <v>24</v>
      </c>
      <c r="F203" s="48"/>
      <c r="G203" s="56"/>
      <c r="H203" s="55"/>
      <c r="I203" s="55"/>
      <c r="J203" s="55"/>
      <c r="K203" s="55"/>
      <c r="L203" s="55"/>
    </row>
    <row r="204" spans="1:12" x14ac:dyDescent="0.15">
      <c r="A204" s="55"/>
      <c r="B204" s="55"/>
      <c r="C204" s="40" t="s">
        <v>480</v>
      </c>
      <c r="D204" s="38" t="s">
        <v>480</v>
      </c>
      <c r="E204" s="1" t="s">
        <v>3</v>
      </c>
      <c r="F204" s="48"/>
      <c r="G204" s="56"/>
      <c r="H204" s="55"/>
      <c r="I204" s="55"/>
      <c r="J204" s="55"/>
      <c r="K204" s="55"/>
      <c r="L204" s="55"/>
    </row>
    <row r="205" spans="1:12" x14ac:dyDescent="0.15">
      <c r="A205" s="55"/>
      <c r="B205" s="55"/>
      <c r="C205" s="40" t="s">
        <v>480</v>
      </c>
      <c r="D205" s="38" t="s">
        <v>480</v>
      </c>
      <c r="E205" s="1" t="s">
        <v>5</v>
      </c>
      <c r="F205" s="48"/>
      <c r="G205" s="56"/>
      <c r="H205" s="55"/>
      <c r="I205" s="55"/>
      <c r="J205" s="55"/>
      <c r="K205" s="55"/>
      <c r="L205" s="55"/>
    </row>
    <row r="206" spans="1:12" x14ac:dyDescent="0.15">
      <c r="A206" s="55" t="str">
        <f t="shared" si="3"/>
        <v>66</v>
      </c>
      <c r="B206" s="55">
        <v>102</v>
      </c>
      <c r="C206" s="40" t="s">
        <v>480</v>
      </c>
      <c r="D206" s="38" t="s">
        <v>480</v>
      </c>
      <c r="E206" s="1" t="s">
        <v>251</v>
      </c>
      <c r="F206" s="48"/>
      <c r="G206" s="56" t="s">
        <v>310</v>
      </c>
      <c r="H206" s="55">
        <v>0</v>
      </c>
      <c r="I206" s="55">
        <v>0</v>
      </c>
      <c r="J206" s="55">
        <v>0</v>
      </c>
      <c r="K206" s="55">
        <v>0</v>
      </c>
      <c r="L206" s="55">
        <v>0</v>
      </c>
    </row>
    <row r="207" spans="1:12" x14ac:dyDescent="0.15">
      <c r="A207" s="55"/>
      <c r="B207" s="55"/>
      <c r="C207" s="40" t="s">
        <v>480</v>
      </c>
      <c r="D207" s="38" t="s">
        <v>480</v>
      </c>
      <c r="E207" s="1" t="s">
        <v>245</v>
      </c>
      <c r="F207" s="48"/>
      <c r="G207" s="56"/>
      <c r="H207" s="55"/>
      <c r="I207" s="55"/>
      <c r="J207" s="55"/>
      <c r="K207" s="55"/>
      <c r="L207" s="55"/>
    </row>
    <row r="208" spans="1:12" x14ac:dyDescent="0.15">
      <c r="A208" s="55"/>
      <c r="B208" s="55"/>
      <c r="C208" s="40" t="s">
        <v>480</v>
      </c>
      <c r="D208" s="38" t="s">
        <v>480</v>
      </c>
      <c r="E208" s="1" t="s">
        <v>246</v>
      </c>
      <c r="F208" s="48"/>
      <c r="G208" s="56"/>
      <c r="H208" s="55"/>
      <c r="I208" s="55"/>
      <c r="J208" s="55"/>
      <c r="K208" s="55"/>
      <c r="L208" s="55"/>
    </row>
    <row r="209" spans="1:12" x14ac:dyDescent="0.15">
      <c r="A209" s="55"/>
      <c r="B209" s="55"/>
      <c r="C209" s="40" t="s">
        <v>480</v>
      </c>
      <c r="D209" s="38" t="s">
        <v>480</v>
      </c>
      <c r="E209" s="1" t="s">
        <v>306</v>
      </c>
      <c r="F209" s="48"/>
      <c r="G209" s="56"/>
      <c r="H209" s="55"/>
      <c r="I209" s="55"/>
      <c r="J209" s="55"/>
      <c r="K209" s="55"/>
      <c r="L209" s="55"/>
    </row>
    <row r="210" spans="1:12" x14ac:dyDescent="0.15">
      <c r="A210" s="55"/>
      <c r="B210" s="55"/>
      <c r="C210" s="40" t="s">
        <v>480</v>
      </c>
      <c r="D210" s="38" t="s">
        <v>480</v>
      </c>
      <c r="E210" s="1" t="s">
        <v>25</v>
      </c>
      <c r="F210" s="48"/>
      <c r="G210" s="56" t="s">
        <v>311</v>
      </c>
      <c r="H210" s="55"/>
      <c r="I210" s="55"/>
      <c r="J210" s="55"/>
      <c r="K210" s="55"/>
      <c r="L210" s="55"/>
    </row>
    <row r="211" spans="1:12" x14ac:dyDescent="0.15">
      <c r="A211" s="55"/>
      <c r="B211" s="55"/>
      <c r="C211" s="40" t="s">
        <v>480</v>
      </c>
      <c r="D211" s="38" t="s">
        <v>480</v>
      </c>
      <c r="E211" s="1" t="s">
        <v>24</v>
      </c>
      <c r="F211" s="48"/>
      <c r="G211" s="56"/>
      <c r="H211" s="55"/>
      <c r="I211" s="55"/>
      <c r="J211" s="55"/>
      <c r="K211" s="55"/>
      <c r="L211" s="55"/>
    </row>
    <row r="212" spans="1:12" x14ac:dyDescent="0.15">
      <c r="A212" s="55"/>
      <c r="B212" s="55"/>
      <c r="C212" s="40" t="s">
        <v>480</v>
      </c>
      <c r="D212" s="38" t="s">
        <v>480</v>
      </c>
      <c r="E212" s="1" t="s">
        <v>3</v>
      </c>
      <c r="F212" s="48"/>
      <c r="G212" s="56"/>
      <c r="H212" s="55"/>
      <c r="I212" s="55"/>
      <c r="J212" s="55"/>
      <c r="K212" s="55"/>
      <c r="L212" s="55"/>
    </row>
    <row r="213" spans="1:12" x14ac:dyDescent="0.15">
      <c r="A213" s="55"/>
      <c r="B213" s="55"/>
      <c r="C213" s="40" t="s">
        <v>480</v>
      </c>
      <c r="D213" s="38" t="s">
        <v>480</v>
      </c>
      <c r="E213" s="1" t="s">
        <v>5</v>
      </c>
      <c r="F213" s="48"/>
      <c r="G213" s="56"/>
      <c r="H213" s="55"/>
      <c r="I213" s="55"/>
      <c r="J213" s="55"/>
      <c r="K213" s="55"/>
      <c r="L213" s="55"/>
    </row>
    <row r="214" spans="1:12" x14ac:dyDescent="0.15">
      <c r="A214" s="55" t="str">
        <f t="shared" si="3"/>
        <v>67</v>
      </c>
      <c r="B214" s="55">
        <v>103</v>
      </c>
      <c r="C214" s="40" t="s">
        <v>480</v>
      </c>
      <c r="D214" s="38" t="s">
        <v>480</v>
      </c>
      <c r="E214" s="1" t="s">
        <v>10</v>
      </c>
      <c r="F214" s="48"/>
      <c r="G214" s="56" t="s">
        <v>131</v>
      </c>
      <c r="H214" s="55">
        <v>0</v>
      </c>
      <c r="I214" s="55">
        <v>0</v>
      </c>
      <c r="J214" s="55">
        <v>0</v>
      </c>
      <c r="K214" s="55">
        <v>0</v>
      </c>
      <c r="L214" s="55">
        <v>0</v>
      </c>
    </row>
    <row r="215" spans="1:12" x14ac:dyDescent="0.15">
      <c r="A215" s="55"/>
      <c r="B215" s="55"/>
      <c r="C215" s="40" t="s">
        <v>480</v>
      </c>
      <c r="D215" s="38" t="s">
        <v>480</v>
      </c>
      <c r="E215" s="1" t="s">
        <v>11</v>
      </c>
      <c r="F215" s="48"/>
      <c r="G215" s="56"/>
      <c r="H215" s="55"/>
      <c r="I215" s="55"/>
      <c r="J215" s="55"/>
      <c r="K215" s="55"/>
      <c r="L215" s="55"/>
    </row>
    <row r="216" spans="1:12" x14ac:dyDescent="0.15">
      <c r="A216" s="55"/>
      <c r="B216" s="55"/>
      <c r="C216" s="40" t="s">
        <v>480</v>
      </c>
      <c r="D216" s="38" t="s">
        <v>480</v>
      </c>
      <c r="E216" s="1" t="s">
        <v>33</v>
      </c>
      <c r="F216" s="48"/>
      <c r="G216" s="56"/>
      <c r="H216" s="55"/>
      <c r="I216" s="55"/>
      <c r="J216" s="55"/>
      <c r="K216" s="55"/>
      <c r="L216" s="55"/>
    </row>
    <row r="217" spans="1:12" x14ac:dyDescent="0.15">
      <c r="A217" s="55"/>
      <c r="B217" s="55"/>
      <c r="C217" s="40" t="s">
        <v>480</v>
      </c>
      <c r="D217" s="38" t="s">
        <v>480</v>
      </c>
      <c r="E217" s="1" t="s">
        <v>41</v>
      </c>
      <c r="F217" s="48"/>
      <c r="G217" s="56"/>
      <c r="H217" s="55"/>
      <c r="I217" s="55"/>
      <c r="J217" s="55"/>
      <c r="K217" s="55"/>
      <c r="L217" s="55"/>
    </row>
    <row r="218" spans="1:12" x14ac:dyDescent="0.15">
      <c r="A218" s="55"/>
      <c r="B218" s="55"/>
      <c r="C218" s="40" t="s">
        <v>480</v>
      </c>
      <c r="D218" s="38" t="s">
        <v>480</v>
      </c>
      <c r="E218" s="1" t="s">
        <v>35</v>
      </c>
      <c r="F218" s="48"/>
      <c r="G218" s="56"/>
      <c r="H218" s="55"/>
      <c r="I218" s="55"/>
      <c r="J218" s="55"/>
      <c r="K218" s="55"/>
      <c r="L218" s="55"/>
    </row>
    <row r="219" spans="1:12" x14ac:dyDescent="0.15">
      <c r="A219" s="55" t="str">
        <f t="shared" si="3"/>
        <v>68</v>
      </c>
      <c r="B219" s="55">
        <v>104</v>
      </c>
      <c r="C219" s="40" t="s">
        <v>480</v>
      </c>
      <c r="D219" s="38" t="s">
        <v>480</v>
      </c>
      <c r="E219" s="1" t="s">
        <v>10</v>
      </c>
      <c r="F219" s="48"/>
      <c r="G219" s="56" t="s">
        <v>132</v>
      </c>
      <c r="H219" s="55">
        <v>0</v>
      </c>
      <c r="I219" s="55">
        <v>0</v>
      </c>
      <c r="J219" s="55">
        <v>0</v>
      </c>
      <c r="K219" s="55">
        <v>0</v>
      </c>
      <c r="L219" s="55">
        <v>0</v>
      </c>
    </row>
    <row r="220" spans="1:12" x14ac:dyDescent="0.15">
      <c r="A220" s="55"/>
      <c r="B220" s="55"/>
      <c r="C220" s="40" t="s">
        <v>480</v>
      </c>
      <c r="D220" s="38" t="s">
        <v>480</v>
      </c>
      <c r="E220" s="1" t="s">
        <v>11</v>
      </c>
      <c r="F220" s="48"/>
      <c r="G220" s="56"/>
      <c r="H220" s="55"/>
      <c r="I220" s="55"/>
      <c r="J220" s="55"/>
      <c r="K220" s="55"/>
      <c r="L220" s="55"/>
    </row>
    <row r="221" spans="1:12" x14ac:dyDescent="0.15">
      <c r="A221" s="55"/>
      <c r="B221" s="55"/>
      <c r="C221" s="40" t="s">
        <v>480</v>
      </c>
      <c r="D221" s="38" t="s">
        <v>480</v>
      </c>
      <c r="E221" s="1" t="s">
        <v>33</v>
      </c>
      <c r="F221" s="48"/>
      <c r="G221" s="56"/>
      <c r="H221" s="55"/>
      <c r="I221" s="55"/>
      <c r="J221" s="55"/>
      <c r="K221" s="55"/>
      <c r="L221" s="55"/>
    </row>
    <row r="222" spans="1:12" x14ac:dyDescent="0.15">
      <c r="A222" s="55"/>
      <c r="B222" s="55"/>
      <c r="C222" s="40" t="s">
        <v>480</v>
      </c>
      <c r="D222" s="38" t="s">
        <v>480</v>
      </c>
      <c r="E222" s="1" t="s">
        <v>41</v>
      </c>
      <c r="F222" s="48"/>
      <c r="G222" s="56"/>
      <c r="H222" s="55"/>
      <c r="I222" s="55"/>
      <c r="J222" s="55"/>
      <c r="K222" s="55"/>
      <c r="L222" s="55"/>
    </row>
    <row r="223" spans="1:12" x14ac:dyDescent="0.15">
      <c r="A223" s="55"/>
      <c r="B223" s="55"/>
      <c r="C223" s="40" t="s">
        <v>480</v>
      </c>
      <c r="D223" s="38" t="s">
        <v>480</v>
      </c>
      <c r="E223" s="1" t="s">
        <v>35</v>
      </c>
      <c r="H223" s="55"/>
      <c r="I223" s="55"/>
      <c r="J223" s="55"/>
      <c r="K223" s="55"/>
      <c r="L223" s="55"/>
    </row>
    <row r="224" spans="1:12" x14ac:dyDescent="0.15">
      <c r="A224" s="22" t="str">
        <f t="shared" si="3"/>
        <v>69</v>
      </c>
      <c r="B224" s="22">
        <v>105</v>
      </c>
      <c r="C224" s="40" t="s">
        <v>480</v>
      </c>
      <c r="D224" s="38" t="s">
        <v>480</v>
      </c>
      <c r="F224" s="10" t="s">
        <v>1</v>
      </c>
      <c r="H224" s="9">
        <v>0</v>
      </c>
      <c r="I224" s="22">
        <v>0</v>
      </c>
      <c r="J224" s="22">
        <v>0</v>
      </c>
      <c r="K224" s="22">
        <v>0</v>
      </c>
      <c r="L224" s="35">
        <v>0</v>
      </c>
    </row>
    <row r="225" spans="1:12" x14ac:dyDescent="0.15">
      <c r="A225" s="22" t="str">
        <f t="shared" si="3"/>
        <v>6A</v>
      </c>
      <c r="B225" s="22">
        <v>106</v>
      </c>
      <c r="C225" s="40" t="s">
        <v>480</v>
      </c>
      <c r="D225" s="38" t="s">
        <v>480</v>
      </c>
      <c r="F225" s="10" t="s">
        <v>1</v>
      </c>
      <c r="H225" s="9">
        <v>0</v>
      </c>
      <c r="I225" s="22">
        <v>0</v>
      </c>
      <c r="J225" s="22">
        <v>0</v>
      </c>
      <c r="K225" s="22">
        <v>0</v>
      </c>
      <c r="L225" s="35">
        <v>0</v>
      </c>
    </row>
    <row r="226" spans="1:12" x14ac:dyDescent="0.15">
      <c r="A226" s="22" t="str">
        <f t="shared" si="3"/>
        <v>6B</v>
      </c>
      <c r="B226" s="22">
        <v>107</v>
      </c>
      <c r="C226" s="40" t="s">
        <v>480</v>
      </c>
      <c r="D226" s="38" t="s">
        <v>480</v>
      </c>
      <c r="F226" s="10" t="s">
        <v>1</v>
      </c>
      <c r="H226" s="9">
        <v>0</v>
      </c>
      <c r="I226" s="22">
        <v>0</v>
      </c>
      <c r="J226" s="22">
        <v>0</v>
      </c>
      <c r="K226" s="22">
        <v>0</v>
      </c>
      <c r="L226" s="35">
        <v>0</v>
      </c>
    </row>
    <row r="227" spans="1:12" x14ac:dyDescent="0.15">
      <c r="A227" s="22" t="str">
        <f t="shared" si="3"/>
        <v>6C</v>
      </c>
      <c r="B227" s="22">
        <v>108</v>
      </c>
      <c r="C227" s="38" t="s">
        <v>479</v>
      </c>
      <c r="D227" s="38" t="s">
        <v>481</v>
      </c>
      <c r="F227" s="57" t="s">
        <v>312</v>
      </c>
      <c r="G227" s="54" t="s">
        <v>334</v>
      </c>
      <c r="H227" s="9">
        <v>0</v>
      </c>
      <c r="I227" s="22">
        <v>0</v>
      </c>
      <c r="J227" s="22">
        <v>0</v>
      </c>
      <c r="K227" s="22">
        <v>0</v>
      </c>
      <c r="L227" s="35">
        <v>0</v>
      </c>
    </row>
    <row r="228" spans="1:12" x14ac:dyDescent="0.15">
      <c r="A228" s="22" t="str">
        <f t="shared" si="3"/>
        <v>6D</v>
      </c>
      <c r="B228" s="22">
        <v>109</v>
      </c>
      <c r="C228" s="38" t="s">
        <v>479</v>
      </c>
      <c r="D228" s="38" t="s">
        <v>481</v>
      </c>
      <c r="F228" s="57"/>
      <c r="G228" s="54"/>
      <c r="H228" s="9">
        <v>0</v>
      </c>
      <c r="I228" s="22">
        <v>0</v>
      </c>
      <c r="J228" s="22">
        <v>0</v>
      </c>
      <c r="K228" s="22">
        <v>0</v>
      </c>
      <c r="L228" s="35">
        <v>0</v>
      </c>
    </row>
    <row r="229" spans="1:12" x14ac:dyDescent="0.15">
      <c r="A229" s="55" t="str">
        <f t="shared" si="3"/>
        <v>6E</v>
      </c>
      <c r="B229" s="55">
        <v>110</v>
      </c>
      <c r="C229" s="38" t="s">
        <v>479</v>
      </c>
      <c r="D229" s="38" t="s">
        <v>481</v>
      </c>
      <c r="E229" s="1" t="s">
        <v>251</v>
      </c>
      <c r="F229" s="57" t="s">
        <v>313</v>
      </c>
      <c r="G229" s="57" t="s">
        <v>330</v>
      </c>
      <c r="H229" s="55">
        <v>0</v>
      </c>
      <c r="I229" s="55">
        <v>0</v>
      </c>
      <c r="J229" s="55">
        <v>0</v>
      </c>
      <c r="K229" s="55">
        <v>0</v>
      </c>
      <c r="L229" s="55">
        <v>0</v>
      </c>
    </row>
    <row r="230" spans="1:12" x14ac:dyDescent="0.15">
      <c r="A230" s="55"/>
      <c r="B230" s="55"/>
      <c r="C230" s="38" t="s">
        <v>479</v>
      </c>
      <c r="D230" s="38" t="s">
        <v>481</v>
      </c>
      <c r="E230" s="1" t="s">
        <v>245</v>
      </c>
      <c r="F230" s="57"/>
      <c r="G230" s="57"/>
      <c r="H230" s="55"/>
      <c r="I230" s="55"/>
      <c r="J230" s="55"/>
      <c r="K230" s="55"/>
      <c r="L230" s="55"/>
    </row>
    <row r="231" spans="1:12" x14ac:dyDescent="0.15">
      <c r="A231" s="55"/>
      <c r="B231" s="55"/>
      <c r="C231" s="38" t="s">
        <v>479</v>
      </c>
      <c r="D231" s="38" t="s">
        <v>481</v>
      </c>
      <c r="E231" s="1" t="s">
        <v>246</v>
      </c>
      <c r="F231" s="57"/>
      <c r="G231" s="57"/>
      <c r="H231" s="55"/>
      <c r="I231" s="55"/>
      <c r="J231" s="55"/>
      <c r="K231" s="55"/>
      <c r="L231" s="55"/>
    </row>
    <row r="232" spans="1:12" x14ac:dyDescent="0.15">
      <c r="A232" s="55"/>
      <c r="B232" s="55"/>
      <c r="C232" s="38" t="s">
        <v>479</v>
      </c>
      <c r="D232" s="38" t="s">
        <v>481</v>
      </c>
      <c r="E232" s="1" t="s">
        <v>13</v>
      </c>
      <c r="F232" s="57"/>
      <c r="G232" s="57"/>
      <c r="H232" s="55"/>
      <c r="I232" s="55"/>
      <c r="J232" s="55"/>
      <c r="K232" s="55"/>
      <c r="L232" s="55"/>
    </row>
    <row r="233" spans="1:12" ht="27" x14ac:dyDescent="0.15">
      <c r="A233" s="55"/>
      <c r="B233" s="55"/>
      <c r="C233" s="38" t="s">
        <v>479</v>
      </c>
      <c r="D233" s="38" t="s">
        <v>481</v>
      </c>
      <c r="E233" s="49" t="s">
        <v>14</v>
      </c>
      <c r="F233" s="20" t="s">
        <v>315</v>
      </c>
      <c r="G233" s="19" t="s">
        <v>361</v>
      </c>
      <c r="H233" s="55"/>
      <c r="I233" s="55"/>
      <c r="J233" s="55"/>
      <c r="K233" s="55"/>
      <c r="L233" s="55"/>
    </row>
    <row r="234" spans="1:12" x14ac:dyDescent="0.15">
      <c r="A234" s="55"/>
      <c r="B234" s="55"/>
      <c r="C234" s="38" t="s">
        <v>479</v>
      </c>
      <c r="D234" s="38" t="s">
        <v>481</v>
      </c>
      <c r="E234" s="1" t="s">
        <v>15</v>
      </c>
      <c r="F234" s="59" t="s">
        <v>314</v>
      </c>
      <c r="G234" s="59" t="s">
        <v>316</v>
      </c>
      <c r="H234" s="55"/>
      <c r="I234" s="55"/>
      <c r="J234" s="55"/>
      <c r="K234" s="55"/>
      <c r="L234" s="55"/>
    </row>
    <row r="235" spans="1:12" x14ac:dyDescent="0.15">
      <c r="A235" s="55"/>
      <c r="B235" s="55"/>
      <c r="C235" s="38" t="s">
        <v>479</v>
      </c>
      <c r="D235" s="38" t="s">
        <v>481</v>
      </c>
      <c r="E235" s="1" t="s">
        <v>2</v>
      </c>
      <c r="F235" s="59"/>
      <c r="G235" s="59"/>
      <c r="H235" s="55"/>
      <c r="I235" s="55"/>
      <c r="J235" s="55"/>
      <c r="K235" s="55"/>
      <c r="L235" s="55"/>
    </row>
    <row r="236" spans="1:12" x14ac:dyDescent="0.15">
      <c r="A236" s="55"/>
      <c r="B236" s="55"/>
      <c r="C236" s="38" t="s">
        <v>479</v>
      </c>
      <c r="D236" s="38" t="s">
        <v>481</v>
      </c>
      <c r="E236" s="1" t="s">
        <v>4</v>
      </c>
      <c r="F236" s="59"/>
      <c r="G236" s="59"/>
      <c r="H236" s="55"/>
      <c r="I236" s="55"/>
      <c r="J236" s="55"/>
      <c r="K236" s="55"/>
      <c r="L236" s="55"/>
    </row>
    <row r="237" spans="1:12" x14ac:dyDescent="0.15">
      <c r="A237" s="22" t="str">
        <f t="shared" si="3"/>
        <v>6F</v>
      </c>
      <c r="B237" s="22">
        <v>111</v>
      </c>
      <c r="C237" s="38" t="s">
        <v>479</v>
      </c>
      <c r="D237" s="38" t="s">
        <v>480</v>
      </c>
      <c r="F237" s="59" t="s">
        <v>317</v>
      </c>
      <c r="G237" s="19">
        <v>0</v>
      </c>
      <c r="H237" s="9">
        <v>0</v>
      </c>
      <c r="I237" s="22">
        <v>0</v>
      </c>
      <c r="J237" s="22">
        <v>0</v>
      </c>
      <c r="K237" s="22">
        <v>0</v>
      </c>
      <c r="L237" s="35">
        <v>0</v>
      </c>
    </row>
    <row r="238" spans="1:12" x14ac:dyDescent="0.15">
      <c r="A238" s="22" t="str">
        <f t="shared" si="3"/>
        <v>70</v>
      </c>
      <c r="B238" s="22">
        <v>112</v>
      </c>
      <c r="C238" s="38" t="s">
        <v>479</v>
      </c>
      <c r="D238" s="38" t="s">
        <v>480</v>
      </c>
      <c r="F238" s="59"/>
      <c r="G238" s="19">
        <v>0</v>
      </c>
      <c r="H238" s="9">
        <v>0</v>
      </c>
      <c r="I238" s="22">
        <v>0</v>
      </c>
      <c r="J238" s="22">
        <v>0</v>
      </c>
      <c r="K238" s="22">
        <v>0</v>
      </c>
      <c r="L238" s="35">
        <v>0</v>
      </c>
    </row>
    <row r="239" spans="1:12" x14ac:dyDescent="0.15">
      <c r="A239" s="55" t="str">
        <f t="shared" si="3"/>
        <v>71</v>
      </c>
      <c r="B239" s="55">
        <v>113</v>
      </c>
      <c r="C239" s="38" t="s">
        <v>479</v>
      </c>
      <c r="D239" s="38" t="s">
        <v>481</v>
      </c>
      <c r="E239" s="1" t="s">
        <v>251</v>
      </c>
      <c r="F239" s="19" t="s">
        <v>1</v>
      </c>
      <c r="G239" s="19"/>
      <c r="H239" s="55">
        <v>0</v>
      </c>
      <c r="I239" s="55">
        <v>0</v>
      </c>
      <c r="J239" s="55">
        <v>0</v>
      </c>
      <c r="K239" s="55">
        <v>0</v>
      </c>
      <c r="L239" s="55">
        <v>0</v>
      </c>
    </row>
    <row r="240" spans="1:12" x14ac:dyDescent="0.15">
      <c r="A240" s="55"/>
      <c r="B240" s="55"/>
      <c r="C240" s="38" t="s">
        <v>479</v>
      </c>
      <c r="D240" s="38" t="s">
        <v>481</v>
      </c>
      <c r="E240" s="1" t="s">
        <v>245</v>
      </c>
      <c r="F240" s="59" t="s">
        <v>318</v>
      </c>
      <c r="G240" s="59" t="s">
        <v>319</v>
      </c>
      <c r="H240" s="55"/>
      <c r="I240" s="55"/>
      <c r="J240" s="55"/>
      <c r="K240" s="55"/>
      <c r="L240" s="55"/>
    </row>
    <row r="241" spans="1:12" x14ac:dyDescent="0.15">
      <c r="A241" s="55"/>
      <c r="B241" s="55"/>
      <c r="C241" s="38" t="s">
        <v>479</v>
      </c>
      <c r="D241" s="38" t="s">
        <v>481</v>
      </c>
      <c r="E241" s="1" t="s">
        <v>246</v>
      </c>
      <c r="F241" s="59"/>
      <c r="G241" s="59"/>
      <c r="H241" s="55"/>
      <c r="I241" s="55"/>
      <c r="J241" s="55"/>
      <c r="K241" s="55"/>
      <c r="L241" s="55"/>
    </row>
    <row r="242" spans="1:12" x14ac:dyDescent="0.15">
      <c r="A242" s="55"/>
      <c r="B242" s="55"/>
      <c r="C242" s="38" t="s">
        <v>479</v>
      </c>
      <c r="D242" s="38" t="s">
        <v>481</v>
      </c>
      <c r="E242" s="1" t="s">
        <v>13</v>
      </c>
      <c r="F242" s="59"/>
      <c r="G242" s="59"/>
      <c r="H242" s="55"/>
      <c r="I242" s="55"/>
      <c r="J242" s="55"/>
      <c r="K242" s="55"/>
      <c r="L242" s="55"/>
    </row>
    <row r="243" spans="1:12" x14ac:dyDescent="0.15">
      <c r="A243" s="55"/>
      <c r="B243" s="55"/>
      <c r="C243" s="38" t="s">
        <v>479</v>
      </c>
      <c r="D243" s="38" t="s">
        <v>481</v>
      </c>
      <c r="E243" s="1" t="s">
        <v>14</v>
      </c>
      <c r="F243" s="59" t="s">
        <v>320</v>
      </c>
      <c r="G243" s="59" t="s">
        <v>321</v>
      </c>
      <c r="H243" s="55"/>
      <c r="I243" s="55"/>
      <c r="J243" s="55"/>
      <c r="K243" s="55"/>
      <c r="L243" s="55"/>
    </row>
    <row r="244" spans="1:12" x14ac:dyDescent="0.15">
      <c r="A244" s="55"/>
      <c r="B244" s="55"/>
      <c r="C244" s="38" t="s">
        <v>479</v>
      </c>
      <c r="D244" s="38" t="s">
        <v>481</v>
      </c>
      <c r="E244" s="1" t="s">
        <v>15</v>
      </c>
      <c r="F244" s="59"/>
      <c r="G244" s="59"/>
      <c r="H244" s="55"/>
      <c r="I244" s="55"/>
      <c r="J244" s="55"/>
      <c r="K244" s="55"/>
      <c r="L244" s="55"/>
    </row>
    <row r="245" spans="1:12" x14ac:dyDescent="0.15">
      <c r="A245" s="55"/>
      <c r="B245" s="55"/>
      <c r="C245" s="38" t="s">
        <v>479</v>
      </c>
      <c r="D245" s="38" t="s">
        <v>481</v>
      </c>
      <c r="E245" s="1" t="s">
        <v>2</v>
      </c>
      <c r="F245" s="59"/>
      <c r="G245" s="59"/>
      <c r="H245" s="55"/>
      <c r="I245" s="55"/>
      <c r="J245" s="55"/>
      <c r="K245" s="55"/>
      <c r="L245" s="55"/>
    </row>
    <row r="246" spans="1:12" x14ac:dyDescent="0.15">
      <c r="A246" s="55"/>
      <c r="B246" s="55"/>
      <c r="C246" s="38" t="s">
        <v>479</v>
      </c>
      <c r="D246" s="38" t="s">
        <v>481</v>
      </c>
      <c r="E246" s="1" t="s">
        <v>4</v>
      </c>
      <c r="F246" s="59"/>
      <c r="G246" s="59"/>
      <c r="H246" s="55"/>
      <c r="I246" s="55"/>
      <c r="J246" s="55"/>
      <c r="K246" s="55"/>
      <c r="L246" s="55"/>
    </row>
    <row r="247" spans="1:12" x14ac:dyDescent="0.15">
      <c r="A247" s="22" t="str">
        <f t="shared" si="3"/>
        <v>72</v>
      </c>
      <c r="B247" s="22">
        <v>114</v>
      </c>
      <c r="C247" s="40" t="s">
        <v>480</v>
      </c>
      <c r="D247" s="38" t="s">
        <v>480</v>
      </c>
      <c r="F247" s="10" t="s">
        <v>1</v>
      </c>
      <c r="H247" s="9">
        <v>0</v>
      </c>
      <c r="I247" s="22">
        <v>0</v>
      </c>
      <c r="J247" s="22">
        <v>0</v>
      </c>
      <c r="K247" s="22">
        <v>0</v>
      </c>
      <c r="L247" s="35">
        <v>0</v>
      </c>
    </row>
    <row r="248" spans="1:12" x14ac:dyDescent="0.15">
      <c r="A248" s="22" t="str">
        <f t="shared" si="3"/>
        <v>73</v>
      </c>
      <c r="B248" s="22">
        <v>115</v>
      </c>
      <c r="C248" s="40" t="s">
        <v>480</v>
      </c>
      <c r="D248" s="38" t="s">
        <v>480</v>
      </c>
      <c r="F248" s="10" t="s">
        <v>1</v>
      </c>
      <c r="H248" s="9">
        <v>0</v>
      </c>
      <c r="I248" s="22">
        <v>0</v>
      </c>
      <c r="J248" s="22">
        <v>0</v>
      </c>
      <c r="K248" s="22">
        <v>0</v>
      </c>
      <c r="L248" s="35">
        <v>0</v>
      </c>
    </row>
    <row r="249" spans="1:12" x14ac:dyDescent="0.15">
      <c r="A249" s="22" t="str">
        <f t="shared" si="3"/>
        <v>74</v>
      </c>
      <c r="B249" s="22">
        <v>116</v>
      </c>
      <c r="C249" s="40" t="s">
        <v>480</v>
      </c>
      <c r="D249" s="38" t="s">
        <v>480</v>
      </c>
      <c r="F249" s="10" t="s">
        <v>1</v>
      </c>
      <c r="H249" s="9">
        <v>0</v>
      </c>
      <c r="I249" s="22">
        <v>0</v>
      </c>
      <c r="J249" s="22">
        <v>0</v>
      </c>
      <c r="K249" s="22">
        <v>0</v>
      </c>
      <c r="L249" s="35">
        <v>0</v>
      </c>
    </row>
    <row r="250" spans="1:12" x14ac:dyDescent="0.15">
      <c r="A250" s="22" t="str">
        <f t="shared" si="3"/>
        <v>75</v>
      </c>
      <c r="B250" s="22">
        <v>117</v>
      </c>
      <c r="C250" s="40" t="s">
        <v>480</v>
      </c>
      <c r="D250" s="38" t="s">
        <v>480</v>
      </c>
      <c r="F250" s="10" t="s">
        <v>1</v>
      </c>
      <c r="H250" s="9">
        <v>0</v>
      </c>
      <c r="I250" s="22">
        <v>0</v>
      </c>
      <c r="J250" s="22">
        <v>0</v>
      </c>
      <c r="K250" s="22">
        <v>0</v>
      </c>
      <c r="L250" s="35">
        <v>0</v>
      </c>
    </row>
    <row r="251" spans="1:12" x14ac:dyDescent="0.15">
      <c r="A251" s="22" t="str">
        <f t="shared" si="3"/>
        <v>76</v>
      </c>
      <c r="B251" s="22">
        <v>118</v>
      </c>
      <c r="C251" s="40" t="s">
        <v>520</v>
      </c>
      <c r="D251" s="38" t="s">
        <v>480</v>
      </c>
      <c r="F251" s="10" t="s">
        <v>1</v>
      </c>
      <c r="H251" s="9">
        <v>0</v>
      </c>
      <c r="I251" s="22">
        <v>0</v>
      </c>
      <c r="J251" s="22">
        <v>0</v>
      </c>
      <c r="K251" s="22">
        <v>0</v>
      </c>
      <c r="L251" s="35">
        <v>0</v>
      </c>
    </row>
    <row r="252" spans="1:12" ht="13.5" customHeight="1" x14ac:dyDescent="0.15">
      <c r="A252" s="22" t="str">
        <f t="shared" si="3"/>
        <v>77</v>
      </c>
      <c r="B252" s="22">
        <v>119</v>
      </c>
      <c r="C252" s="58" t="s">
        <v>521</v>
      </c>
      <c r="D252" s="58" t="s">
        <v>522</v>
      </c>
      <c r="F252" s="57" t="s">
        <v>134</v>
      </c>
      <c r="I252" s="22"/>
    </row>
    <row r="253" spans="1:12" x14ac:dyDescent="0.15">
      <c r="A253" s="22" t="str">
        <f t="shared" si="3"/>
        <v>78</v>
      </c>
      <c r="B253" s="22">
        <v>120</v>
      </c>
      <c r="C253" s="58"/>
      <c r="D253" s="58"/>
      <c r="F253" s="57"/>
      <c r="I253" s="22"/>
    </row>
    <row r="254" spans="1:12" x14ac:dyDescent="0.15">
      <c r="A254" s="22" t="str">
        <f t="shared" si="3"/>
        <v>79</v>
      </c>
      <c r="B254" s="22">
        <v>121</v>
      </c>
      <c r="C254" s="58"/>
      <c r="D254" s="58"/>
      <c r="F254" s="57"/>
      <c r="I254" s="22"/>
    </row>
    <row r="255" spans="1:12" x14ac:dyDescent="0.15">
      <c r="A255" s="22" t="str">
        <f t="shared" si="3"/>
        <v>7A</v>
      </c>
      <c r="B255" s="22">
        <v>122</v>
      </c>
      <c r="C255" s="58"/>
      <c r="D255" s="58"/>
      <c r="F255" s="57"/>
      <c r="I255" s="22"/>
    </row>
    <row r="256" spans="1:12" x14ac:dyDescent="0.15">
      <c r="A256" s="22" t="str">
        <f t="shared" si="3"/>
        <v>7B</v>
      </c>
      <c r="B256" s="22">
        <v>123</v>
      </c>
      <c r="C256" s="58" t="s">
        <v>519</v>
      </c>
      <c r="D256" s="58"/>
      <c r="E256" s="58"/>
      <c r="F256" s="57" t="s">
        <v>135</v>
      </c>
      <c r="I256" s="22"/>
    </row>
    <row r="257" spans="1:12" x14ac:dyDescent="0.15">
      <c r="A257" s="22" t="str">
        <f t="shared" si="3"/>
        <v>7C</v>
      </c>
      <c r="B257" s="22">
        <v>124</v>
      </c>
      <c r="C257" s="58"/>
      <c r="D257" s="58"/>
      <c r="E257" s="58"/>
      <c r="F257" s="57"/>
      <c r="I257" s="22"/>
    </row>
    <row r="258" spans="1:12" x14ac:dyDescent="0.15">
      <c r="A258" s="22" t="str">
        <f t="shared" si="3"/>
        <v>7D</v>
      </c>
      <c r="B258" s="22">
        <v>125</v>
      </c>
      <c r="C258" s="58"/>
      <c r="D258" s="58"/>
      <c r="E258" s="58"/>
      <c r="F258" s="57"/>
      <c r="I258" s="22"/>
    </row>
    <row r="259" spans="1:12" x14ac:dyDescent="0.15">
      <c r="A259" s="22" t="str">
        <f t="shared" ref="A259:A260" si="4">DEC2HEX(B259)</f>
        <v>7E</v>
      </c>
      <c r="B259" s="22">
        <v>126</v>
      </c>
      <c r="C259" s="58"/>
      <c r="D259" s="58"/>
      <c r="E259" s="58"/>
      <c r="F259" s="57"/>
      <c r="I259" s="22"/>
    </row>
    <row r="260" spans="1:12" x14ac:dyDescent="0.15">
      <c r="A260" s="22" t="str">
        <f t="shared" si="4"/>
        <v>7F</v>
      </c>
      <c r="B260" s="22">
        <v>127</v>
      </c>
      <c r="C260" s="38" t="s">
        <v>480</v>
      </c>
      <c r="D260" s="38" t="s">
        <v>480</v>
      </c>
      <c r="F260" s="10" t="s">
        <v>133</v>
      </c>
      <c r="H260" s="9">
        <v>0</v>
      </c>
      <c r="I260" s="22">
        <v>0</v>
      </c>
      <c r="J260" s="22">
        <v>0</v>
      </c>
      <c r="K260" s="22">
        <v>0</v>
      </c>
      <c r="L260" s="35">
        <v>0</v>
      </c>
    </row>
  </sheetData>
  <mergeCells count="206">
    <mergeCell ref="C252:C255"/>
    <mergeCell ref="D252:D255"/>
    <mergeCell ref="L214:L218"/>
    <mergeCell ref="L219:L223"/>
    <mergeCell ref="L229:L236"/>
    <mergeCell ref="L239:L246"/>
    <mergeCell ref="L67:L74"/>
    <mergeCell ref="L75:L82"/>
    <mergeCell ref="L83:L90"/>
    <mergeCell ref="L162:L166"/>
    <mergeCell ref="L173:L176"/>
    <mergeCell ref="L181:L188"/>
    <mergeCell ref="L190:L197"/>
    <mergeCell ref="L198:L205"/>
    <mergeCell ref="L206:L213"/>
    <mergeCell ref="K67:K74"/>
    <mergeCell ref="K75:K82"/>
    <mergeCell ref="K83:K90"/>
    <mergeCell ref="K162:K166"/>
    <mergeCell ref="J181:J188"/>
    <mergeCell ref="J190:J197"/>
    <mergeCell ref="J198:J205"/>
    <mergeCell ref="J206:J213"/>
    <mergeCell ref="J214:J218"/>
    <mergeCell ref="L4:L7"/>
    <mergeCell ref="L8:L15"/>
    <mergeCell ref="L16:L23"/>
    <mergeCell ref="L24:L31"/>
    <mergeCell ref="L32:L36"/>
    <mergeCell ref="L37:L41"/>
    <mergeCell ref="L43:L50"/>
    <mergeCell ref="L51:L58"/>
    <mergeCell ref="L59:L66"/>
    <mergeCell ref="A16:A23"/>
    <mergeCell ref="A8:A15"/>
    <mergeCell ref="A4:A7"/>
    <mergeCell ref="A51:A58"/>
    <mergeCell ref="A43:A50"/>
    <mergeCell ref="A37:A41"/>
    <mergeCell ref="A32:A36"/>
    <mergeCell ref="A24:A31"/>
    <mergeCell ref="A162:A166"/>
    <mergeCell ref="A83:A90"/>
    <mergeCell ref="A75:A82"/>
    <mergeCell ref="A67:A74"/>
    <mergeCell ref="A59:A66"/>
    <mergeCell ref="A206:A213"/>
    <mergeCell ref="A198:A205"/>
    <mergeCell ref="A190:A197"/>
    <mergeCell ref="A181:A188"/>
    <mergeCell ref="A173:A176"/>
    <mergeCell ref="K214:K218"/>
    <mergeCell ref="K219:K223"/>
    <mergeCell ref="K229:K236"/>
    <mergeCell ref="K239:K246"/>
    <mergeCell ref="A239:A246"/>
    <mergeCell ref="A229:A236"/>
    <mergeCell ref="A219:A223"/>
    <mergeCell ref="A214:A218"/>
    <mergeCell ref="K173:K176"/>
    <mergeCell ref="K181:K188"/>
    <mergeCell ref="K190:K197"/>
    <mergeCell ref="K198:K205"/>
    <mergeCell ref="K206:K213"/>
    <mergeCell ref="J219:J223"/>
    <mergeCell ref="J229:J236"/>
    <mergeCell ref="J239:J246"/>
    <mergeCell ref="I229:I236"/>
    <mergeCell ref="I239:I246"/>
    <mergeCell ref="I190:I197"/>
    <mergeCell ref="K4:K7"/>
    <mergeCell ref="K8:K15"/>
    <mergeCell ref="K16:K23"/>
    <mergeCell ref="K24:K31"/>
    <mergeCell ref="K32:K36"/>
    <mergeCell ref="K37:K41"/>
    <mergeCell ref="K43:K50"/>
    <mergeCell ref="K51:K58"/>
    <mergeCell ref="K59:K66"/>
    <mergeCell ref="J67:J74"/>
    <mergeCell ref="J75:J82"/>
    <mergeCell ref="J83:J90"/>
    <mergeCell ref="J162:J166"/>
    <mergeCell ref="J173:J176"/>
    <mergeCell ref="J4:J7"/>
    <mergeCell ref="J8:J15"/>
    <mergeCell ref="J16:J23"/>
    <mergeCell ref="J24:J31"/>
    <mergeCell ref="J32:J36"/>
    <mergeCell ref="J37:J41"/>
    <mergeCell ref="J43:J50"/>
    <mergeCell ref="J51:J58"/>
    <mergeCell ref="J59:J66"/>
    <mergeCell ref="I198:I205"/>
    <mergeCell ref="I206:I213"/>
    <mergeCell ref="I214:I218"/>
    <mergeCell ref="I219:I223"/>
    <mergeCell ref="I75:I82"/>
    <mergeCell ref="I83:I90"/>
    <mergeCell ref="I162:I166"/>
    <mergeCell ref="I173:I176"/>
    <mergeCell ref="I181:I188"/>
    <mergeCell ref="I37:I41"/>
    <mergeCell ref="I43:I50"/>
    <mergeCell ref="I51:I58"/>
    <mergeCell ref="I59:I66"/>
    <mergeCell ref="I67:I74"/>
    <mergeCell ref="I4:I7"/>
    <mergeCell ref="I8:I15"/>
    <mergeCell ref="I16:I23"/>
    <mergeCell ref="I24:I31"/>
    <mergeCell ref="I32:I36"/>
    <mergeCell ref="H229:H236"/>
    <mergeCell ref="H239:H246"/>
    <mergeCell ref="H190:H197"/>
    <mergeCell ref="H198:H205"/>
    <mergeCell ref="H206:H213"/>
    <mergeCell ref="H214:H218"/>
    <mergeCell ref="H219:H223"/>
    <mergeCell ref="H75:H82"/>
    <mergeCell ref="H83:H90"/>
    <mergeCell ref="H162:H166"/>
    <mergeCell ref="H173:H176"/>
    <mergeCell ref="H181:H188"/>
    <mergeCell ref="H37:H41"/>
    <mergeCell ref="H43:H50"/>
    <mergeCell ref="H51:H58"/>
    <mergeCell ref="H59:H66"/>
    <mergeCell ref="H67:H74"/>
    <mergeCell ref="H4:H7"/>
    <mergeCell ref="H8:H15"/>
    <mergeCell ref="H16:H23"/>
    <mergeCell ref="H24:H31"/>
    <mergeCell ref="H32:H36"/>
    <mergeCell ref="G47:G50"/>
    <mergeCell ref="G229:G232"/>
    <mergeCell ref="F234:F236"/>
    <mergeCell ref="G234:G236"/>
    <mergeCell ref="F237:F238"/>
    <mergeCell ref="B239:B246"/>
    <mergeCell ref="F240:F242"/>
    <mergeCell ref="G240:G242"/>
    <mergeCell ref="G243:G246"/>
    <mergeCell ref="F243:F246"/>
    <mergeCell ref="G110:G117"/>
    <mergeCell ref="G118:G125"/>
    <mergeCell ref="B162:B166"/>
    <mergeCell ref="G126:G133"/>
    <mergeCell ref="B51:B58"/>
    <mergeCell ref="G51:G54"/>
    <mergeCell ref="G55:G58"/>
    <mergeCell ref="B59:B66"/>
    <mergeCell ref="B67:B74"/>
    <mergeCell ref="G59:G62"/>
    <mergeCell ref="G63:G66"/>
    <mergeCell ref="G67:G70"/>
    <mergeCell ref="G71:G74"/>
    <mergeCell ref="G169:G172"/>
    <mergeCell ref="B4:B7"/>
    <mergeCell ref="B8:B15"/>
    <mergeCell ref="G8:G11"/>
    <mergeCell ref="G12:G15"/>
    <mergeCell ref="G20:G23"/>
    <mergeCell ref="B16:B23"/>
    <mergeCell ref="G16:G19"/>
    <mergeCell ref="G98:G99"/>
    <mergeCell ref="G102:G103"/>
    <mergeCell ref="B24:B31"/>
    <mergeCell ref="G24:G27"/>
    <mergeCell ref="G28:G31"/>
    <mergeCell ref="B75:B82"/>
    <mergeCell ref="B83:B90"/>
    <mergeCell ref="G75:G78"/>
    <mergeCell ref="G79:G82"/>
    <mergeCell ref="G83:G86"/>
    <mergeCell ref="G87:G90"/>
    <mergeCell ref="B32:B36"/>
    <mergeCell ref="G32:G35"/>
    <mergeCell ref="B37:B41"/>
    <mergeCell ref="G37:G40"/>
    <mergeCell ref="B43:B50"/>
    <mergeCell ref="G43:G46"/>
    <mergeCell ref="B181:B188"/>
    <mergeCell ref="B173:B176"/>
    <mergeCell ref="G177:G180"/>
    <mergeCell ref="B190:B197"/>
    <mergeCell ref="G190:G193"/>
    <mergeCell ref="G194:G197"/>
    <mergeCell ref="G181:G188"/>
    <mergeCell ref="F252:F255"/>
    <mergeCell ref="F256:F259"/>
    <mergeCell ref="G202:G205"/>
    <mergeCell ref="B214:B218"/>
    <mergeCell ref="G214:G218"/>
    <mergeCell ref="B219:B223"/>
    <mergeCell ref="G219:G222"/>
    <mergeCell ref="B198:B205"/>
    <mergeCell ref="G198:G201"/>
    <mergeCell ref="B206:B213"/>
    <mergeCell ref="G206:G209"/>
    <mergeCell ref="G210:G213"/>
    <mergeCell ref="F227:F228"/>
    <mergeCell ref="G227:G228"/>
    <mergeCell ref="B229:B236"/>
    <mergeCell ref="F229:F232"/>
    <mergeCell ref="C256:E259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9"/>
  <sheetViews>
    <sheetView workbookViewId="0">
      <selection activeCell="F14" sqref="F14"/>
    </sheetView>
  </sheetViews>
  <sheetFormatPr defaultRowHeight="13.5" x14ac:dyDescent="0.15"/>
  <cols>
    <col min="1" max="1" width="15" style="24" customWidth="1"/>
    <col min="2" max="2" width="13.375" style="24" customWidth="1"/>
    <col min="3" max="4" width="13.375" style="39" customWidth="1"/>
    <col min="5" max="5" width="19.625" style="5" customWidth="1"/>
    <col min="6" max="6" width="47.5" customWidth="1"/>
    <col min="7" max="7" width="14.625" style="2" hidden="1" customWidth="1"/>
    <col min="8" max="10" width="14.625" style="22" hidden="1" customWidth="1"/>
    <col min="11" max="11" width="14.625" style="35" customWidth="1"/>
  </cols>
  <sheetData>
    <row r="1" spans="1:11" ht="45" x14ac:dyDescent="0.15">
      <c r="A1" s="4" t="s">
        <v>137</v>
      </c>
      <c r="B1" s="4" t="s">
        <v>342</v>
      </c>
      <c r="C1" s="4" t="s">
        <v>477</v>
      </c>
      <c r="D1" s="4" t="s">
        <v>478</v>
      </c>
      <c r="E1" s="4" t="s">
        <v>136</v>
      </c>
      <c r="F1" s="4" t="s">
        <v>436</v>
      </c>
      <c r="G1" s="4" t="s">
        <v>383</v>
      </c>
      <c r="H1" s="4" t="s">
        <v>392</v>
      </c>
      <c r="I1" s="4" t="s">
        <v>398</v>
      </c>
      <c r="J1" s="4" t="s">
        <v>399</v>
      </c>
      <c r="K1" s="4" t="s">
        <v>472</v>
      </c>
    </row>
    <row r="2" spans="1:11" x14ac:dyDescent="0.15">
      <c r="A2" s="24" t="str">
        <f>DEC2HEX(B2)</f>
        <v>80</v>
      </c>
      <c r="B2" s="24">
        <v>128</v>
      </c>
      <c r="C2" s="38" t="s">
        <v>479</v>
      </c>
      <c r="D2" s="38" t="s">
        <v>481</v>
      </c>
      <c r="E2" s="5" t="s">
        <v>0</v>
      </c>
      <c r="F2" t="s">
        <v>138</v>
      </c>
      <c r="G2" s="2">
        <v>11</v>
      </c>
      <c r="H2" s="22">
        <v>11</v>
      </c>
      <c r="I2" s="22">
        <v>11</v>
      </c>
      <c r="J2" s="22">
        <v>11</v>
      </c>
      <c r="K2" s="35">
        <v>11</v>
      </c>
    </row>
    <row r="3" spans="1:11" x14ac:dyDescent="0.15">
      <c r="A3" s="24" t="str">
        <f t="shared" ref="A3:A66" si="0">DEC2HEX(B3)</f>
        <v>81</v>
      </c>
      <c r="B3" s="24">
        <v>129</v>
      </c>
      <c r="C3" s="38" t="s">
        <v>479</v>
      </c>
      <c r="D3" s="38" t="s">
        <v>481</v>
      </c>
      <c r="E3" s="5" t="s">
        <v>447</v>
      </c>
      <c r="F3" s="6" t="s">
        <v>356</v>
      </c>
      <c r="G3" s="2" t="s">
        <v>344</v>
      </c>
      <c r="H3" s="22" t="s">
        <v>384</v>
      </c>
      <c r="I3" s="22" t="s">
        <v>393</v>
      </c>
      <c r="J3" s="17" t="s">
        <v>384</v>
      </c>
      <c r="K3" s="36" t="s">
        <v>192</v>
      </c>
    </row>
    <row r="4" spans="1:11" x14ac:dyDescent="0.15">
      <c r="A4" s="24" t="str">
        <f t="shared" si="0"/>
        <v>82</v>
      </c>
      <c r="B4" s="24">
        <v>130</v>
      </c>
      <c r="C4" s="38" t="s">
        <v>479</v>
      </c>
      <c r="D4" s="38" t="s">
        <v>481</v>
      </c>
      <c r="E4" s="5" t="s">
        <v>139</v>
      </c>
      <c r="F4" t="s">
        <v>400</v>
      </c>
      <c r="G4" s="2" t="s">
        <v>345</v>
      </c>
      <c r="H4" s="22" t="s">
        <v>385</v>
      </c>
      <c r="I4" s="22">
        <v>7</v>
      </c>
      <c r="J4" s="22">
        <v>7</v>
      </c>
      <c r="K4" s="35">
        <v>7</v>
      </c>
    </row>
    <row r="5" spans="1:11" x14ac:dyDescent="0.15">
      <c r="A5" s="24" t="str">
        <f t="shared" si="0"/>
        <v>83</v>
      </c>
      <c r="B5" s="24">
        <v>131</v>
      </c>
      <c r="C5" s="38" t="s">
        <v>479</v>
      </c>
      <c r="D5" s="38" t="s">
        <v>481</v>
      </c>
      <c r="E5" s="57" t="s">
        <v>150</v>
      </c>
      <c r="F5" t="s">
        <v>381</v>
      </c>
      <c r="G5" s="2">
        <v>80</v>
      </c>
      <c r="H5" s="22">
        <v>80</v>
      </c>
      <c r="I5" s="22">
        <v>80</v>
      </c>
      <c r="J5" s="22">
        <v>80</v>
      </c>
      <c r="K5" s="35">
        <v>80</v>
      </c>
    </row>
    <row r="6" spans="1:11" x14ac:dyDescent="0.15">
      <c r="A6" s="24" t="str">
        <f t="shared" si="0"/>
        <v>84</v>
      </c>
      <c r="B6" s="24">
        <v>132</v>
      </c>
      <c r="C6" s="38" t="s">
        <v>479</v>
      </c>
      <c r="D6" s="38" t="s">
        <v>481</v>
      </c>
      <c r="E6" s="57"/>
      <c r="F6" s="54" t="s">
        <v>151</v>
      </c>
      <c r="G6" s="2">
        <v>0</v>
      </c>
      <c r="H6" s="22">
        <v>0</v>
      </c>
      <c r="I6" s="22">
        <v>0</v>
      </c>
      <c r="J6" s="22">
        <v>0</v>
      </c>
      <c r="K6" s="35">
        <v>0</v>
      </c>
    </row>
    <row r="7" spans="1:11" x14ac:dyDescent="0.15">
      <c r="A7" s="24" t="str">
        <f t="shared" si="0"/>
        <v>85</v>
      </c>
      <c r="B7" s="24">
        <v>133</v>
      </c>
      <c r="C7" s="38" t="s">
        <v>479</v>
      </c>
      <c r="D7" s="38" t="s">
        <v>481</v>
      </c>
      <c r="E7" s="57"/>
      <c r="F7" s="54"/>
      <c r="G7" s="2">
        <v>0</v>
      </c>
      <c r="H7" s="22">
        <v>0</v>
      </c>
      <c r="I7" s="22">
        <v>0</v>
      </c>
      <c r="J7" s="22">
        <v>0</v>
      </c>
      <c r="K7" s="35">
        <v>0</v>
      </c>
    </row>
    <row r="8" spans="1:11" x14ac:dyDescent="0.15">
      <c r="A8" s="24" t="str">
        <f t="shared" si="0"/>
        <v>86</v>
      </c>
      <c r="B8" s="24">
        <v>134</v>
      </c>
      <c r="C8" s="38" t="s">
        <v>479</v>
      </c>
      <c r="D8" s="38" t="s">
        <v>481</v>
      </c>
      <c r="E8" s="57"/>
      <c r="F8" t="s">
        <v>149</v>
      </c>
      <c r="G8" s="2">
        <v>0</v>
      </c>
      <c r="H8" s="22">
        <v>0</v>
      </c>
      <c r="I8" s="22">
        <v>0</v>
      </c>
      <c r="J8" s="22">
        <v>0</v>
      </c>
      <c r="K8" s="35">
        <v>0</v>
      </c>
    </row>
    <row r="9" spans="1:11" x14ac:dyDescent="0.15">
      <c r="A9" s="24" t="str">
        <f t="shared" si="0"/>
        <v>87</v>
      </c>
      <c r="B9" s="24">
        <v>135</v>
      </c>
      <c r="C9" s="38" t="s">
        <v>479</v>
      </c>
      <c r="D9" s="38" t="s">
        <v>481</v>
      </c>
      <c r="E9" s="57"/>
      <c r="F9" t="s">
        <v>149</v>
      </c>
      <c r="G9" s="2">
        <v>0</v>
      </c>
      <c r="H9" s="22">
        <v>0</v>
      </c>
      <c r="I9" s="22">
        <v>0</v>
      </c>
      <c r="J9" s="22">
        <v>0</v>
      </c>
      <c r="K9" s="35">
        <v>0</v>
      </c>
    </row>
    <row r="10" spans="1:11" x14ac:dyDescent="0.15">
      <c r="A10" s="24" t="str">
        <f t="shared" si="0"/>
        <v>88</v>
      </c>
      <c r="B10" s="24">
        <v>136</v>
      </c>
      <c r="C10" s="38" t="s">
        <v>479</v>
      </c>
      <c r="D10" s="38" t="s">
        <v>481</v>
      </c>
      <c r="E10" s="57"/>
      <c r="F10" t="s">
        <v>149</v>
      </c>
      <c r="G10" s="2">
        <v>0</v>
      </c>
      <c r="H10" s="22">
        <v>0</v>
      </c>
      <c r="I10" s="22">
        <v>0</v>
      </c>
      <c r="J10" s="22">
        <v>0</v>
      </c>
      <c r="K10" s="35">
        <v>0</v>
      </c>
    </row>
    <row r="11" spans="1:11" x14ac:dyDescent="0.15">
      <c r="A11" s="24" t="str">
        <f t="shared" si="0"/>
        <v>89</v>
      </c>
      <c r="B11" s="24">
        <v>137</v>
      </c>
      <c r="C11" s="38" t="s">
        <v>479</v>
      </c>
      <c r="D11" s="38" t="s">
        <v>481</v>
      </c>
      <c r="E11" s="57"/>
      <c r="F11" t="s">
        <v>149</v>
      </c>
      <c r="G11" s="2">
        <v>0</v>
      </c>
      <c r="H11" s="22">
        <v>0</v>
      </c>
      <c r="I11" s="22">
        <v>0</v>
      </c>
      <c r="J11" s="22">
        <v>0</v>
      </c>
      <c r="K11" s="35">
        <v>0</v>
      </c>
    </row>
    <row r="12" spans="1:11" x14ac:dyDescent="0.15">
      <c r="A12" s="24" t="str">
        <f t="shared" si="0"/>
        <v>8A</v>
      </c>
      <c r="B12" s="24">
        <v>138</v>
      </c>
      <c r="C12" s="38" t="s">
        <v>479</v>
      </c>
      <c r="D12" s="38" t="s">
        <v>481</v>
      </c>
      <c r="E12" s="57"/>
      <c r="F12" t="s">
        <v>149</v>
      </c>
      <c r="G12" s="2">
        <v>0</v>
      </c>
      <c r="H12" s="22">
        <v>0</v>
      </c>
      <c r="I12" s="22">
        <v>0</v>
      </c>
      <c r="J12" s="22">
        <v>0</v>
      </c>
      <c r="K12" s="35">
        <v>0</v>
      </c>
    </row>
    <row r="13" spans="1:11" x14ac:dyDescent="0.15">
      <c r="A13" s="24" t="str">
        <f>DEC2HEX(B13)</f>
        <v>8B</v>
      </c>
      <c r="B13" s="24">
        <v>139</v>
      </c>
      <c r="C13" s="38" t="s">
        <v>479</v>
      </c>
      <c r="D13" s="38" t="s">
        <v>481</v>
      </c>
      <c r="E13" s="5" t="s">
        <v>140</v>
      </c>
      <c r="F13" s="18" t="s">
        <v>512</v>
      </c>
      <c r="G13" s="17">
        <v>3</v>
      </c>
      <c r="H13" s="17">
        <v>3</v>
      </c>
      <c r="I13" s="22">
        <v>3</v>
      </c>
      <c r="J13" s="17">
        <v>3</v>
      </c>
      <c r="K13" s="43">
        <v>5</v>
      </c>
    </row>
    <row r="14" spans="1:11" x14ac:dyDescent="0.15">
      <c r="A14" s="24" t="str">
        <f t="shared" si="0"/>
        <v>8C</v>
      </c>
      <c r="B14" s="24">
        <v>140</v>
      </c>
      <c r="C14" s="38" t="s">
        <v>479</v>
      </c>
      <c r="D14" s="38" t="s">
        <v>481</v>
      </c>
      <c r="E14" s="5" t="s">
        <v>141</v>
      </c>
      <c r="F14" t="s">
        <v>143</v>
      </c>
      <c r="G14" s="2" t="s">
        <v>142</v>
      </c>
      <c r="H14" s="22" t="s">
        <v>386</v>
      </c>
      <c r="I14" s="22" t="s">
        <v>386</v>
      </c>
      <c r="J14" s="22" t="s">
        <v>386</v>
      </c>
      <c r="K14" s="35" t="s">
        <v>142</v>
      </c>
    </row>
    <row r="15" spans="1:11" x14ac:dyDescent="0.15">
      <c r="A15" s="24" t="str">
        <f t="shared" si="0"/>
        <v>8D</v>
      </c>
      <c r="B15" s="24">
        <v>141</v>
      </c>
      <c r="C15" s="38" t="s">
        <v>479</v>
      </c>
      <c r="D15" s="38" t="s">
        <v>481</v>
      </c>
      <c r="E15" s="5" t="s">
        <v>144</v>
      </c>
      <c r="F15" t="s">
        <v>335</v>
      </c>
      <c r="G15" s="2">
        <v>0</v>
      </c>
      <c r="H15" s="22">
        <v>0</v>
      </c>
      <c r="I15" s="22">
        <v>0</v>
      </c>
      <c r="J15" s="22">
        <v>0</v>
      </c>
      <c r="K15" s="35">
        <v>0</v>
      </c>
    </row>
    <row r="16" spans="1:11" x14ac:dyDescent="0.15">
      <c r="A16" s="24" t="str">
        <f t="shared" si="0"/>
        <v>8E</v>
      </c>
      <c r="B16" s="24">
        <v>142</v>
      </c>
      <c r="C16" s="38" t="s">
        <v>479</v>
      </c>
      <c r="D16" s="38" t="s">
        <v>481</v>
      </c>
      <c r="E16" s="5" t="s">
        <v>145</v>
      </c>
      <c r="F16" t="s">
        <v>149</v>
      </c>
      <c r="G16" s="2">
        <v>0</v>
      </c>
      <c r="H16" s="22">
        <v>0</v>
      </c>
      <c r="I16" s="22" t="s">
        <v>394</v>
      </c>
      <c r="J16" s="17">
        <v>2</v>
      </c>
      <c r="K16" s="36">
        <v>2</v>
      </c>
    </row>
    <row r="17" spans="1:11" x14ac:dyDescent="0.15">
      <c r="A17" s="24" t="str">
        <f t="shared" si="0"/>
        <v>8F</v>
      </c>
      <c r="B17" s="24">
        <v>143</v>
      </c>
      <c r="C17" s="38" t="s">
        <v>479</v>
      </c>
      <c r="D17" s="38" t="s">
        <v>481</v>
      </c>
      <c r="E17" s="5" t="s">
        <v>146</v>
      </c>
      <c r="F17" t="s">
        <v>351</v>
      </c>
      <c r="G17" s="17">
        <v>25</v>
      </c>
      <c r="H17" s="17" t="s">
        <v>387</v>
      </c>
      <c r="I17" s="22">
        <v>0</v>
      </c>
      <c r="J17" s="17">
        <v>0</v>
      </c>
      <c r="K17" s="36">
        <v>0</v>
      </c>
    </row>
    <row r="18" spans="1:11" x14ac:dyDescent="0.15">
      <c r="A18" s="24" t="str">
        <f t="shared" si="0"/>
        <v>90</v>
      </c>
      <c r="B18" s="24">
        <v>144</v>
      </c>
      <c r="C18" s="38" t="s">
        <v>479</v>
      </c>
      <c r="D18" s="38" t="s">
        <v>481</v>
      </c>
      <c r="E18" s="5" t="s">
        <v>147</v>
      </c>
      <c r="F18" t="s">
        <v>149</v>
      </c>
      <c r="G18" s="17">
        <v>0</v>
      </c>
      <c r="H18" s="17">
        <v>0</v>
      </c>
      <c r="I18" s="22">
        <v>0</v>
      </c>
      <c r="J18" s="17">
        <v>0</v>
      </c>
      <c r="K18" s="36">
        <v>0</v>
      </c>
    </row>
    <row r="19" spans="1:11" x14ac:dyDescent="0.15">
      <c r="A19" s="24" t="str">
        <f t="shared" si="0"/>
        <v>91</v>
      </c>
      <c r="B19" s="24">
        <v>145</v>
      </c>
      <c r="C19" s="38" t="s">
        <v>479</v>
      </c>
      <c r="D19" s="38" t="s">
        <v>481</v>
      </c>
      <c r="E19" s="5" t="s">
        <v>148</v>
      </c>
      <c r="F19" t="s">
        <v>149</v>
      </c>
      <c r="G19" s="17">
        <v>0</v>
      </c>
      <c r="H19" s="17">
        <v>0</v>
      </c>
      <c r="I19" s="22">
        <v>0</v>
      </c>
      <c r="J19" s="17">
        <v>0</v>
      </c>
      <c r="K19" s="36">
        <v>0</v>
      </c>
    </row>
    <row r="20" spans="1:11" x14ac:dyDescent="0.15">
      <c r="A20" s="24" t="str">
        <f t="shared" si="0"/>
        <v>92</v>
      </c>
      <c r="B20" s="24">
        <v>146</v>
      </c>
      <c r="C20" s="38" t="s">
        <v>479</v>
      </c>
      <c r="D20" s="38" t="s">
        <v>481</v>
      </c>
      <c r="E20" s="5" t="s">
        <v>401</v>
      </c>
      <c r="F20" t="s">
        <v>352</v>
      </c>
      <c r="G20" s="17">
        <v>32</v>
      </c>
      <c r="H20" s="17">
        <v>64</v>
      </c>
      <c r="I20" s="22">
        <v>0</v>
      </c>
      <c r="J20" s="17">
        <v>0</v>
      </c>
      <c r="K20" s="36">
        <v>0</v>
      </c>
    </row>
    <row r="21" spans="1:11" ht="40.5" x14ac:dyDescent="0.15">
      <c r="A21" s="24" t="str">
        <f t="shared" si="0"/>
        <v>93</v>
      </c>
      <c r="B21" s="24">
        <v>147</v>
      </c>
      <c r="C21" s="38" t="s">
        <v>479</v>
      </c>
      <c r="D21" s="38" t="s">
        <v>481</v>
      </c>
      <c r="E21" s="5" t="s">
        <v>448</v>
      </c>
      <c r="F21" s="5" t="s">
        <v>402</v>
      </c>
      <c r="G21" s="2">
        <v>0</v>
      </c>
      <c r="H21" s="22">
        <v>0</v>
      </c>
      <c r="I21" s="22">
        <v>44</v>
      </c>
      <c r="J21" s="17">
        <v>40</v>
      </c>
      <c r="K21" s="36">
        <v>40</v>
      </c>
    </row>
    <row r="22" spans="1:11" x14ac:dyDescent="0.15">
      <c r="A22" s="24" t="str">
        <f t="shared" si="0"/>
        <v>94</v>
      </c>
      <c r="B22" s="24">
        <v>148</v>
      </c>
      <c r="C22" s="38" t="s">
        <v>479</v>
      </c>
      <c r="D22" s="38" t="s">
        <v>481</v>
      </c>
      <c r="E22" s="57" t="s">
        <v>152</v>
      </c>
      <c r="F22" t="s">
        <v>353</v>
      </c>
      <c r="G22" s="11">
        <v>43</v>
      </c>
      <c r="H22" s="22">
        <v>43</v>
      </c>
      <c r="I22" s="22">
        <v>43</v>
      </c>
      <c r="J22" s="22">
        <v>43</v>
      </c>
      <c r="K22" s="35">
        <v>43</v>
      </c>
    </row>
    <row r="23" spans="1:11" x14ac:dyDescent="0.15">
      <c r="A23" s="24" t="str">
        <f t="shared" si="0"/>
        <v>95</v>
      </c>
      <c r="B23" s="24">
        <v>149</v>
      </c>
      <c r="C23" s="38" t="s">
        <v>479</v>
      </c>
      <c r="D23" s="38" t="s">
        <v>481</v>
      </c>
      <c r="E23" s="57"/>
      <c r="F23" t="s">
        <v>354</v>
      </c>
      <c r="G23" s="11">
        <v>49</v>
      </c>
      <c r="H23" s="22">
        <v>49</v>
      </c>
      <c r="I23" s="22">
        <v>49</v>
      </c>
      <c r="J23" s="22">
        <v>49</v>
      </c>
      <c r="K23" s="35">
        <v>49</v>
      </c>
    </row>
    <row r="24" spans="1:11" x14ac:dyDescent="0.15">
      <c r="A24" s="24" t="str">
        <f t="shared" si="0"/>
        <v>96</v>
      </c>
      <c r="B24" s="24">
        <v>150</v>
      </c>
      <c r="C24" s="38" t="s">
        <v>479</v>
      </c>
      <c r="D24" s="38" t="s">
        <v>481</v>
      </c>
      <c r="E24" s="57"/>
      <c r="F24" t="s">
        <v>355</v>
      </c>
      <c r="G24" s="11">
        <v>47</v>
      </c>
      <c r="H24" s="22">
        <v>47</v>
      </c>
      <c r="I24" s="22">
        <v>47</v>
      </c>
      <c r="J24" s="22">
        <v>47</v>
      </c>
      <c r="K24" s="35">
        <v>47</v>
      </c>
    </row>
    <row r="25" spans="1:11" x14ac:dyDescent="0.15">
      <c r="A25" s="24" t="str">
        <f t="shared" si="0"/>
        <v>97</v>
      </c>
      <c r="B25" s="24">
        <v>151</v>
      </c>
      <c r="C25" s="38" t="s">
        <v>479</v>
      </c>
      <c r="D25" s="38" t="s">
        <v>481</v>
      </c>
      <c r="E25" s="57"/>
      <c r="G25" s="15">
        <v>20</v>
      </c>
      <c r="H25" s="24">
        <v>20</v>
      </c>
      <c r="I25" s="24">
        <v>20</v>
      </c>
      <c r="J25" s="24">
        <v>20</v>
      </c>
      <c r="K25" s="37">
        <v>20</v>
      </c>
    </row>
    <row r="26" spans="1:11" x14ac:dyDescent="0.15">
      <c r="A26" s="24" t="str">
        <f t="shared" si="0"/>
        <v>98</v>
      </c>
      <c r="B26" s="24">
        <v>152</v>
      </c>
      <c r="C26" s="38" t="s">
        <v>479</v>
      </c>
      <c r="D26" s="38" t="s">
        <v>481</v>
      </c>
      <c r="E26" s="57"/>
      <c r="G26" s="15">
        <v>20</v>
      </c>
      <c r="H26" s="24">
        <v>20</v>
      </c>
      <c r="I26" s="24">
        <v>20</v>
      </c>
      <c r="J26" s="24">
        <v>20</v>
      </c>
      <c r="K26" s="37">
        <v>20</v>
      </c>
    </row>
    <row r="27" spans="1:11" x14ac:dyDescent="0.15">
      <c r="A27" s="24" t="str">
        <f t="shared" si="0"/>
        <v>99</v>
      </c>
      <c r="B27" s="24">
        <v>153</v>
      </c>
      <c r="C27" s="38" t="s">
        <v>479</v>
      </c>
      <c r="D27" s="38" t="s">
        <v>481</v>
      </c>
      <c r="E27" s="57"/>
      <c r="G27" s="15">
        <v>20</v>
      </c>
      <c r="H27" s="24">
        <v>20</v>
      </c>
      <c r="I27" s="24">
        <v>20</v>
      </c>
      <c r="J27" s="24">
        <v>20</v>
      </c>
      <c r="K27" s="37">
        <v>20</v>
      </c>
    </row>
    <row r="28" spans="1:11" x14ac:dyDescent="0.15">
      <c r="A28" s="24" t="str">
        <f t="shared" si="0"/>
        <v>9A</v>
      </c>
      <c r="B28" s="24">
        <v>154</v>
      </c>
      <c r="C28" s="38" t="s">
        <v>479</v>
      </c>
      <c r="D28" s="38" t="s">
        <v>481</v>
      </c>
      <c r="E28" s="57"/>
      <c r="G28" s="15">
        <v>20</v>
      </c>
      <c r="H28" s="24">
        <v>20</v>
      </c>
      <c r="I28" s="24">
        <v>20</v>
      </c>
      <c r="J28" s="24">
        <v>20</v>
      </c>
      <c r="K28" s="37">
        <v>20</v>
      </c>
    </row>
    <row r="29" spans="1:11" x14ac:dyDescent="0.15">
      <c r="A29" s="24" t="str">
        <f t="shared" si="0"/>
        <v>9B</v>
      </c>
      <c r="B29" s="24">
        <v>155</v>
      </c>
      <c r="C29" s="38" t="s">
        <v>479</v>
      </c>
      <c r="D29" s="38" t="s">
        <v>481</v>
      </c>
      <c r="E29" s="57"/>
      <c r="G29" s="15">
        <v>20</v>
      </c>
      <c r="H29" s="24">
        <v>20</v>
      </c>
      <c r="I29" s="24">
        <v>20</v>
      </c>
      <c r="J29" s="24">
        <v>20</v>
      </c>
      <c r="K29" s="37">
        <v>20</v>
      </c>
    </row>
    <row r="30" spans="1:11" x14ac:dyDescent="0.15">
      <c r="A30" s="24" t="str">
        <f t="shared" si="0"/>
        <v>9C</v>
      </c>
      <c r="B30" s="24">
        <v>156</v>
      </c>
      <c r="C30" s="38" t="s">
        <v>479</v>
      </c>
      <c r="D30" s="38" t="s">
        <v>481</v>
      </c>
      <c r="E30" s="57"/>
      <c r="G30" s="15">
        <v>20</v>
      </c>
      <c r="H30" s="24">
        <v>20</v>
      </c>
      <c r="I30" s="24">
        <v>20</v>
      </c>
      <c r="J30" s="24">
        <v>20</v>
      </c>
      <c r="K30" s="37">
        <v>20</v>
      </c>
    </row>
    <row r="31" spans="1:11" x14ac:dyDescent="0.15">
      <c r="A31" s="24" t="str">
        <f t="shared" si="0"/>
        <v>9D</v>
      </c>
      <c r="B31" s="24">
        <v>157</v>
      </c>
      <c r="C31" s="38" t="s">
        <v>479</v>
      </c>
      <c r="D31" s="38" t="s">
        <v>481</v>
      </c>
      <c r="E31" s="57"/>
      <c r="G31" s="15">
        <v>20</v>
      </c>
      <c r="H31" s="24">
        <v>20</v>
      </c>
      <c r="I31" s="24">
        <v>20</v>
      </c>
      <c r="J31" s="24">
        <v>20</v>
      </c>
      <c r="K31" s="37">
        <v>20</v>
      </c>
    </row>
    <row r="32" spans="1:11" x14ac:dyDescent="0.15">
      <c r="A32" s="24" t="str">
        <f t="shared" si="0"/>
        <v>9E</v>
      </c>
      <c r="B32" s="24">
        <v>158</v>
      </c>
      <c r="C32" s="38" t="s">
        <v>479</v>
      </c>
      <c r="D32" s="38" t="s">
        <v>481</v>
      </c>
      <c r="E32" s="57"/>
      <c r="G32" s="15">
        <v>20</v>
      </c>
      <c r="H32" s="24">
        <v>20</v>
      </c>
      <c r="I32" s="24">
        <v>20</v>
      </c>
      <c r="J32" s="24">
        <v>20</v>
      </c>
      <c r="K32" s="37">
        <v>20</v>
      </c>
    </row>
    <row r="33" spans="1:11" x14ac:dyDescent="0.15">
      <c r="A33" s="24" t="str">
        <f t="shared" si="0"/>
        <v>9F</v>
      </c>
      <c r="B33" s="24">
        <v>159</v>
      </c>
      <c r="C33" s="38" t="s">
        <v>479</v>
      </c>
      <c r="D33" s="38" t="s">
        <v>481</v>
      </c>
      <c r="E33" s="57"/>
      <c r="G33" s="15">
        <v>20</v>
      </c>
      <c r="H33" s="24">
        <v>20</v>
      </c>
      <c r="I33" s="24">
        <v>20</v>
      </c>
      <c r="J33" s="24">
        <v>20</v>
      </c>
      <c r="K33" s="37">
        <v>20</v>
      </c>
    </row>
    <row r="34" spans="1:11" x14ac:dyDescent="0.15">
      <c r="A34" s="24" t="str">
        <f t="shared" si="0"/>
        <v>A0</v>
      </c>
      <c r="B34" s="24">
        <v>160</v>
      </c>
      <c r="C34" s="38" t="s">
        <v>479</v>
      </c>
      <c r="D34" s="38" t="s">
        <v>481</v>
      </c>
      <c r="E34" s="57"/>
      <c r="G34" s="15">
        <v>20</v>
      </c>
      <c r="H34" s="24">
        <v>20</v>
      </c>
      <c r="I34" s="24">
        <v>20</v>
      </c>
      <c r="J34" s="24">
        <v>20</v>
      </c>
      <c r="K34" s="37">
        <v>20</v>
      </c>
    </row>
    <row r="35" spans="1:11" x14ac:dyDescent="0.15">
      <c r="A35" s="24" t="str">
        <f t="shared" si="0"/>
        <v>A1</v>
      </c>
      <c r="B35" s="24">
        <v>161</v>
      </c>
      <c r="C35" s="38" t="s">
        <v>479</v>
      </c>
      <c r="D35" s="38" t="s">
        <v>481</v>
      </c>
      <c r="E35" s="57"/>
      <c r="G35" s="15">
        <v>20</v>
      </c>
      <c r="H35" s="24">
        <v>20</v>
      </c>
      <c r="I35" s="24">
        <v>20</v>
      </c>
      <c r="J35" s="24">
        <v>20</v>
      </c>
      <c r="K35" s="37">
        <v>20</v>
      </c>
    </row>
    <row r="36" spans="1:11" x14ac:dyDescent="0.15">
      <c r="A36" s="24" t="str">
        <f t="shared" si="0"/>
        <v>A2</v>
      </c>
      <c r="B36" s="24">
        <v>162</v>
      </c>
      <c r="C36" s="38" t="s">
        <v>479</v>
      </c>
      <c r="D36" s="38" t="s">
        <v>481</v>
      </c>
      <c r="E36" s="57"/>
      <c r="G36" s="15">
        <v>20</v>
      </c>
      <c r="H36" s="24">
        <v>20</v>
      </c>
      <c r="I36" s="24">
        <v>20</v>
      </c>
      <c r="J36" s="24">
        <v>20</v>
      </c>
      <c r="K36" s="37">
        <v>20</v>
      </c>
    </row>
    <row r="37" spans="1:11" x14ac:dyDescent="0.15">
      <c r="A37" s="24" t="str">
        <f t="shared" si="0"/>
        <v>A3</v>
      </c>
      <c r="B37" s="24">
        <v>163</v>
      </c>
      <c r="C37" s="38" t="s">
        <v>479</v>
      </c>
      <c r="D37" s="38" t="s">
        <v>481</v>
      </c>
      <c r="E37" s="57"/>
      <c r="G37" s="15">
        <v>20</v>
      </c>
      <c r="H37" s="24">
        <v>20</v>
      </c>
      <c r="I37" s="24">
        <v>20</v>
      </c>
      <c r="J37" s="24">
        <v>20</v>
      </c>
      <c r="K37" s="37">
        <v>20</v>
      </c>
    </row>
    <row r="38" spans="1:11" ht="40.5" x14ac:dyDescent="0.15">
      <c r="A38" s="24" t="str">
        <f t="shared" si="0"/>
        <v>A4</v>
      </c>
      <c r="B38" s="24">
        <v>164</v>
      </c>
      <c r="C38" s="38" t="s">
        <v>479</v>
      </c>
      <c r="D38" s="38" t="s">
        <v>481</v>
      </c>
      <c r="E38" s="5" t="s">
        <v>153</v>
      </c>
      <c r="F38" s="25" t="s">
        <v>403</v>
      </c>
      <c r="G38" s="17">
        <v>0</v>
      </c>
      <c r="H38" s="17">
        <v>0</v>
      </c>
      <c r="I38" s="22">
        <v>0</v>
      </c>
      <c r="J38" s="17">
        <v>0</v>
      </c>
      <c r="K38" s="36">
        <v>0</v>
      </c>
    </row>
    <row r="39" spans="1:11" x14ac:dyDescent="0.15">
      <c r="A39" s="24" t="str">
        <f t="shared" si="0"/>
        <v>A5</v>
      </c>
      <c r="B39" s="24">
        <v>165</v>
      </c>
      <c r="C39" s="38" t="s">
        <v>479</v>
      </c>
      <c r="D39" s="38" t="s">
        <v>481</v>
      </c>
      <c r="E39" s="57" t="s">
        <v>154</v>
      </c>
      <c r="F39" s="59" t="s">
        <v>155</v>
      </c>
      <c r="G39" s="17">
        <v>0</v>
      </c>
      <c r="H39" s="17">
        <v>0</v>
      </c>
      <c r="I39" s="22">
        <v>0</v>
      </c>
      <c r="J39" s="17">
        <v>0</v>
      </c>
      <c r="K39" s="36">
        <v>0</v>
      </c>
    </row>
    <row r="40" spans="1:11" x14ac:dyDescent="0.15">
      <c r="A40" s="24" t="str">
        <f t="shared" si="0"/>
        <v>A6</v>
      </c>
      <c r="B40" s="24">
        <v>166</v>
      </c>
      <c r="C40" s="38" t="s">
        <v>479</v>
      </c>
      <c r="D40" s="38" t="s">
        <v>481</v>
      </c>
      <c r="E40" s="57"/>
      <c r="F40" s="59"/>
      <c r="G40" s="17">
        <v>0</v>
      </c>
      <c r="H40" s="17">
        <v>0</v>
      </c>
      <c r="I40" s="22">
        <v>0</v>
      </c>
      <c r="J40" s="17">
        <v>0</v>
      </c>
      <c r="K40" s="36">
        <v>0</v>
      </c>
    </row>
    <row r="41" spans="1:11" x14ac:dyDescent="0.15">
      <c r="A41" s="24" t="str">
        <f t="shared" si="0"/>
        <v>A7</v>
      </c>
      <c r="B41" s="24">
        <v>167</v>
      </c>
      <c r="C41" s="38" t="s">
        <v>479</v>
      </c>
      <c r="D41" s="38" t="s">
        <v>481</v>
      </c>
      <c r="E41" s="57"/>
      <c r="F41" s="59"/>
      <c r="G41" s="17">
        <v>0</v>
      </c>
      <c r="H41" s="17">
        <v>0</v>
      </c>
      <c r="I41" s="22">
        <v>0</v>
      </c>
      <c r="J41" s="17">
        <v>0</v>
      </c>
      <c r="K41" s="36">
        <v>0</v>
      </c>
    </row>
    <row r="42" spans="1:11" x14ac:dyDescent="0.15">
      <c r="A42" s="24" t="str">
        <f t="shared" si="0"/>
        <v>A8</v>
      </c>
      <c r="B42" s="24">
        <v>168</v>
      </c>
      <c r="C42" s="38" t="s">
        <v>479</v>
      </c>
      <c r="D42" s="38" t="s">
        <v>481</v>
      </c>
      <c r="E42" s="57" t="s">
        <v>156</v>
      </c>
      <c r="F42" s="22" t="s">
        <v>349</v>
      </c>
      <c r="G42" s="15">
        <v>41</v>
      </c>
      <c r="H42" s="24">
        <v>41</v>
      </c>
      <c r="I42" s="24">
        <v>41</v>
      </c>
      <c r="J42" s="24">
        <v>41</v>
      </c>
      <c r="K42" s="37">
        <v>41</v>
      </c>
    </row>
    <row r="43" spans="1:11" x14ac:dyDescent="0.15">
      <c r="A43" s="24" t="str">
        <f t="shared" si="0"/>
        <v>A9</v>
      </c>
      <c r="B43" s="24">
        <v>169</v>
      </c>
      <c r="C43" s="38" t="s">
        <v>479</v>
      </c>
      <c r="D43" s="38" t="s">
        <v>481</v>
      </c>
      <c r="E43" s="57"/>
      <c r="G43" s="15">
        <v>43</v>
      </c>
      <c r="H43" s="24">
        <v>43</v>
      </c>
      <c r="I43" s="24">
        <v>43</v>
      </c>
      <c r="J43" s="24">
        <v>43</v>
      </c>
      <c r="K43" s="37">
        <v>43</v>
      </c>
    </row>
    <row r="44" spans="1:11" x14ac:dyDescent="0.15">
      <c r="A44" s="24" t="str">
        <f t="shared" si="0"/>
        <v>AA</v>
      </c>
      <c r="B44" s="24">
        <v>170</v>
      </c>
      <c r="C44" s="38" t="s">
        <v>479</v>
      </c>
      <c r="D44" s="38" t="s">
        <v>481</v>
      </c>
      <c r="E44" s="57"/>
      <c r="G44" s="15">
        <v>44</v>
      </c>
      <c r="H44" s="24">
        <v>44</v>
      </c>
      <c r="I44" s="24">
        <v>44</v>
      </c>
      <c r="J44" s="24">
        <v>44</v>
      </c>
      <c r="K44" s="37">
        <v>44</v>
      </c>
    </row>
    <row r="45" spans="1:11" x14ac:dyDescent="0.15">
      <c r="A45" s="24" t="str">
        <f t="shared" si="0"/>
        <v>AB</v>
      </c>
      <c r="B45" s="24">
        <v>171</v>
      </c>
      <c r="C45" s="38" t="s">
        <v>479</v>
      </c>
      <c r="D45" s="38" t="s">
        <v>481</v>
      </c>
      <c r="E45" s="57"/>
      <c r="G45" s="15">
        <v>36</v>
      </c>
      <c r="H45" s="24">
        <v>36</v>
      </c>
      <c r="I45" s="24">
        <v>36</v>
      </c>
      <c r="J45" s="24">
        <v>36</v>
      </c>
      <c r="K45" s="37">
        <v>36</v>
      </c>
    </row>
    <row r="46" spans="1:11" x14ac:dyDescent="0.15">
      <c r="A46" s="24" t="str">
        <f t="shared" si="0"/>
        <v>AC</v>
      </c>
      <c r="B46" s="24">
        <v>172</v>
      </c>
      <c r="C46" s="38" t="s">
        <v>479</v>
      </c>
      <c r="D46" s="38" t="s">
        <v>481</v>
      </c>
      <c r="E46" s="57"/>
      <c r="G46" s="15">
        <v>36</v>
      </c>
      <c r="H46" s="24">
        <v>36</v>
      </c>
      <c r="I46" s="24">
        <v>36</v>
      </c>
      <c r="J46" s="24">
        <v>36</v>
      </c>
      <c r="K46" s="37">
        <v>36</v>
      </c>
    </row>
    <row r="47" spans="1:11" x14ac:dyDescent="0.15">
      <c r="A47" s="24" t="str">
        <f t="shared" si="0"/>
        <v>AD</v>
      </c>
      <c r="B47" s="24">
        <v>173</v>
      </c>
      <c r="C47" s="38" t="s">
        <v>479</v>
      </c>
      <c r="D47" s="38" t="s">
        <v>481</v>
      </c>
      <c r="E47" s="57"/>
      <c r="G47" s="15">
        <v>31</v>
      </c>
      <c r="H47" s="24">
        <v>31</v>
      </c>
      <c r="I47" s="24">
        <v>31</v>
      </c>
      <c r="J47" s="24">
        <v>31</v>
      </c>
      <c r="K47" s="37">
        <v>31</v>
      </c>
    </row>
    <row r="48" spans="1:11" x14ac:dyDescent="0.15">
      <c r="A48" s="24" t="str">
        <f t="shared" si="0"/>
        <v>AE</v>
      </c>
      <c r="B48" s="24">
        <v>174</v>
      </c>
      <c r="C48" s="38" t="s">
        <v>479</v>
      </c>
      <c r="D48" s="38" t="s">
        <v>481</v>
      </c>
      <c r="E48" s="57"/>
      <c r="G48" s="15" t="s">
        <v>347</v>
      </c>
      <c r="H48" s="24" t="s">
        <v>347</v>
      </c>
      <c r="I48" s="24" t="s">
        <v>347</v>
      </c>
      <c r="J48" s="24" t="s">
        <v>347</v>
      </c>
      <c r="K48" s="37" t="s">
        <v>347</v>
      </c>
    </row>
    <row r="49" spans="1:11" x14ac:dyDescent="0.15">
      <c r="A49" s="24" t="str">
        <f t="shared" si="0"/>
        <v>AF</v>
      </c>
      <c r="B49" s="24">
        <v>175</v>
      </c>
      <c r="C49" s="38" t="s">
        <v>479</v>
      </c>
      <c r="D49" s="38" t="s">
        <v>481</v>
      </c>
      <c r="E49" s="57"/>
      <c r="G49" s="15" t="s">
        <v>350</v>
      </c>
      <c r="H49" s="24" t="s">
        <v>350</v>
      </c>
      <c r="I49" s="24" t="s">
        <v>350</v>
      </c>
      <c r="J49" s="24" t="s">
        <v>350</v>
      </c>
      <c r="K49" s="37" t="s">
        <v>350</v>
      </c>
    </row>
    <row r="50" spans="1:11" x14ac:dyDescent="0.15">
      <c r="A50" s="24" t="str">
        <f t="shared" si="0"/>
        <v>B0</v>
      </c>
      <c r="B50" s="24">
        <v>176</v>
      </c>
      <c r="C50" s="38" t="s">
        <v>479</v>
      </c>
      <c r="D50" s="38" t="s">
        <v>481</v>
      </c>
      <c r="E50" s="57"/>
      <c r="G50" s="15">
        <v>31</v>
      </c>
      <c r="H50" s="24">
        <v>31</v>
      </c>
      <c r="I50" s="24">
        <v>31</v>
      </c>
      <c r="J50" s="24">
        <v>31</v>
      </c>
      <c r="K50" s="37">
        <v>31</v>
      </c>
    </row>
    <row r="51" spans="1:11" x14ac:dyDescent="0.15">
      <c r="A51" s="24" t="str">
        <f t="shared" si="0"/>
        <v>B1</v>
      </c>
      <c r="B51" s="24">
        <v>177</v>
      </c>
      <c r="C51" s="38" t="s">
        <v>479</v>
      </c>
      <c r="D51" s="38" t="s">
        <v>481</v>
      </c>
      <c r="E51" s="57"/>
      <c r="G51" s="15">
        <v>48</v>
      </c>
      <c r="H51" s="24">
        <v>48</v>
      </c>
      <c r="I51" s="24">
        <v>48</v>
      </c>
      <c r="J51" s="24">
        <v>48</v>
      </c>
      <c r="K51" s="37">
        <v>48</v>
      </c>
    </row>
    <row r="52" spans="1:11" x14ac:dyDescent="0.15">
      <c r="A52" s="24" t="str">
        <f t="shared" si="0"/>
        <v>B2</v>
      </c>
      <c r="B52" s="24">
        <v>178</v>
      </c>
      <c r="C52" s="38" t="s">
        <v>479</v>
      </c>
      <c r="D52" s="38" t="s">
        <v>481</v>
      </c>
      <c r="E52" s="57"/>
      <c r="G52" s="15" t="s">
        <v>347</v>
      </c>
      <c r="H52" s="24" t="s">
        <v>347</v>
      </c>
      <c r="I52" s="24" t="s">
        <v>347</v>
      </c>
      <c r="J52" s="24" t="s">
        <v>347</v>
      </c>
      <c r="K52" s="37" t="s">
        <v>347</v>
      </c>
    </row>
    <row r="53" spans="1:11" x14ac:dyDescent="0.15">
      <c r="A53" s="24" t="str">
        <f t="shared" si="0"/>
        <v>B3</v>
      </c>
      <c r="B53" s="24">
        <v>179</v>
      </c>
      <c r="C53" s="38" t="s">
        <v>479</v>
      </c>
      <c r="D53" s="38" t="s">
        <v>481</v>
      </c>
      <c r="E53" s="57"/>
      <c r="G53" s="15" t="s">
        <v>347</v>
      </c>
      <c r="H53" s="24" t="s">
        <v>347</v>
      </c>
      <c r="I53" s="24" t="s">
        <v>347</v>
      </c>
      <c r="J53" s="24" t="s">
        <v>347</v>
      </c>
      <c r="K53" s="37" t="s">
        <v>347</v>
      </c>
    </row>
    <row r="54" spans="1:11" x14ac:dyDescent="0.15">
      <c r="A54" s="24" t="str">
        <f t="shared" si="0"/>
        <v>B4</v>
      </c>
      <c r="B54" s="24">
        <v>180</v>
      </c>
      <c r="C54" s="38" t="s">
        <v>479</v>
      </c>
      <c r="D54" s="38" t="s">
        <v>481</v>
      </c>
      <c r="E54" s="57"/>
      <c r="G54" s="15">
        <v>42</v>
      </c>
      <c r="H54" s="24">
        <v>42</v>
      </c>
      <c r="I54" s="24">
        <v>42</v>
      </c>
      <c r="J54" s="24">
        <v>42</v>
      </c>
      <c r="K54" s="37">
        <v>42</v>
      </c>
    </row>
    <row r="55" spans="1:11" x14ac:dyDescent="0.15">
      <c r="A55" s="24" t="str">
        <f t="shared" si="0"/>
        <v>B5</v>
      </c>
      <c r="B55" s="24">
        <v>181</v>
      </c>
      <c r="C55" s="38" t="s">
        <v>479</v>
      </c>
      <c r="D55" s="38" t="s">
        <v>481</v>
      </c>
      <c r="E55" s="57"/>
      <c r="G55" s="15">
        <v>30</v>
      </c>
      <c r="H55" s="24">
        <v>30</v>
      </c>
      <c r="I55" s="24">
        <v>30</v>
      </c>
      <c r="J55" s="24">
        <v>30</v>
      </c>
      <c r="K55" s="37">
        <v>30</v>
      </c>
    </row>
    <row r="56" spans="1:11" x14ac:dyDescent="0.15">
      <c r="A56" s="24" t="str">
        <f t="shared" si="0"/>
        <v>B6</v>
      </c>
      <c r="B56" s="24">
        <v>182</v>
      </c>
      <c r="C56" s="38" t="s">
        <v>479</v>
      </c>
      <c r="D56" s="38" t="s">
        <v>481</v>
      </c>
      <c r="E56" s="57"/>
      <c r="G56" s="15">
        <v>20</v>
      </c>
      <c r="H56" s="24">
        <v>20</v>
      </c>
      <c r="I56" s="24">
        <v>20</v>
      </c>
      <c r="J56" s="24">
        <v>20</v>
      </c>
      <c r="K56" s="37">
        <v>20</v>
      </c>
    </row>
    <row r="57" spans="1:11" x14ac:dyDescent="0.15">
      <c r="A57" s="24" t="str">
        <f t="shared" si="0"/>
        <v>B7</v>
      </c>
      <c r="B57" s="24">
        <v>183</v>
      </c>
      <c r="C57" s="38" t="s">
        <v>479</v>
      </c>
      <c r="D57" s="38" t="s">
        <v>481</v>
      </c>
      <c r="E57" s="57"/>
      <c r="G57" s="15">
        <v>20</v>
      </c>
      <c r="H57" s="24">
        <v>20</v>
      </c>
      <c r="I57" s="24">
        <v>20</v>
      </c>
      <c r="J57" s="24">
        <v>20</v>
      </c>
      <c r="K57" s="37">
        <v>20</v>
      </c>
    </row>
    <row r="58" spans="1:11" x14ac:dyDescent="0.15">
      <c r="A58" s="24" t="str">
        <f t="shared" si="0"/>
        <v>B8</v>
      </c>
      <c r="B58" s="24">
        <v>184</v>
      </c>
      <c r="C58" s="38" t="s">
        <v>479</v>
      </c>
      <c r="D58" s="38" t="s">
        <v>481</v>
      </c>
      <c r="E58" s="57" t="s">
        <v>157</v>
      </c>
      <c r="F58" s="54" t="s">
        <v>158</v>
      </c>
      <c r="G58" s="2">
        <v>30</v>
      </c>
      <c r="H58" s="22">
        <v>30</v>
      </c>
      <c r="I58" s="22">
        <v>30</v>
      </c>
      <c r="J58" s="22">
        <v>30</v>
      </c>
      <c r="K58" s="35">
        <v>30</v>
      </c>
    </row>
    <row r="59" spans="1:11" x14ac:dyDescent="0.15">
      <c r="A59" s="24" t="str">
        <f t="shared" si="0"/>
        <v>B9</v>
      </c>
      <c r="B59" s="24">
        <v>185</v>
      </c>
      <c r="C59" s="38" t="s">
        <v>479</v>
      </c>
      <c r="D59" s="38" t="s">
        <v>481</v>
      </c>
      <c r="E59" s="57"/>
      <c r="F59" s="54"/>
      <c r="G59" s="2">
        <v>31</v>
      </c>
      <c r="H59" s="22">
        <v>31</v>
      </c>
      <c r="I59" s="22">
        <v>31</v>
      </c>
      <c r="J59" s="22">
        <v>31</v>
      </c>
      <c r="K59" s="35">
        <v>31</v>
      </c>
    </row>
    <row r="60" spans="1:11" x14ac:dyDescent="0.15">
      <c r="A60" s="24" t="str">
        <f t="shared" si="0"/>
        <v>BA</v>
      </c>
      <c r="B60" s="24">
        <v>186</v>
      </c>
      <c r="C60" s="38" t="s">
        <v>479</v>
      </c>
      <c r="D60" s="38" t="s">
        <v>481</v>
      </c>
      <c r="E60" s="57" t="s">
        <v>159</v>
      </c>
      <c r="F60" s="57" t="s">
        <v>404</v>
      </c>
      <c r="G60" s="15">
        <v>42</v>
      </c>
      <c r="H60" s="24">
        <v>42</v>
      </c>
      <c r="I60" s="22">
        <v>66</v>
      </c>
      <c r="J60" s="17">
        <v>66</v>
      </c>
      <c r="K60" s="44">
        <v>66</v>
      </c>
    </row>
    <row r="61" spans="1:11" x14ac:dyDescent="0.15">
      <c r="A61" s="24" t="str">
        <f t="shared" si="0"/>
        <v>BB</v>
      </c>
      <c r="B61" s="24">
        <v>187</v>
      </c>
      <c r="C61" s="38" t="s">
        <v>479</v>
      </c>
      <c r="D61" s="38" t="s">
        <v>481</v>
      </c>
      <c r="E61" s="57"/>
      <c r="F61" s="54"/>
      <c r="G61" s="15">
        <v>68</v>
      </c>
      <c r="H61" s="24">
        <v>68</v>
      </c>
      <c r="I61" s="22">
        <v>58</v>
      </c>
      <c r="J61" s="17">
        <v>58</v>
      </c>
      <c r="K61" s="44">
        <v>58</v>
      </c>
    </row>
    <row r="62" spans="1:11" x14ac:dyDescent="0.15">
      <c r="A62" s="24" t="str">
        <f t="shared" si="0"/>
        <v>BC</v>
      </c>
      <c r="B62" s="24">
        <v>188</v>
      </c>
      <c r="C62" s="38" t="s">
        <v>479</v>
      </c>
      <c r="D62" s="38" t="s">
        <v>481</v>
      </c>
      <c r="E62" s="60" t="s">
        <v>160</v>
      </c>
      <c r="F62" s="57" t="s">
        <v>451</v>
      </c>
      <c r="G62" s="14">
        <v>7</v>
      </c>
      <c r="H62" s="22">
        <v>7</v>
      </c>
      <c r="I62" s="22">
        <v>0</v>
      </c>
      <c r="J62" s="17">
        <v>5</v>
      </c>
      <c r="K62" s="44">
        <v>5</v>
      </c>
    </row>
    <row r="63" spans="1:11" ht="27" customHeight="1" x14ac:dyDescent="0.15">
      <c r="A63" s="24" t="str">
        <f t="shared" si="0"/>
        <v>BD</v>
      </c>
      <c r="B63" s="24">
        <v>189</v>
      </c>
      <c r="C63" s="38" t="s">
        <v>479</v>
      </c>
      <c r="D63" s="38" t="s">
        <v>481</v>
      </c>
      <c r="E63" s="60"/>
      <c r="F63" s="54"/>
      <c r="G63" s="14" t="s">
        <v>343</v>
      </c>
      <c r="H63" s="22" t="s">
        <v>343</v>
      </c>
      <c r="I63" s="22" t="s">
        <v>395</v>
      </c>
      <c r="J63" s="17">
        <v>14</v>
      </c>
      <c r="K63" s="44">
        <v>14</v>
      </c>
    </row>
    <row r="64" spans="1:11" x14ac:dyDescent="0.15">
      <c r="A64" s="24" t="str">
        <f t="shared" si="0"/>
        <v>BE</v>
      </c>
      <c r="B64" s="24">
        <v>190</v>
      </c>
      <c r="C64" s="38" t="s">
        <v>479</v>
      </c>
      <c r="D64" s="38" t="s">
        <v>481</v>
      </c>
      <c r="E64" s="5" t="s">
        <v>161</v>
      </c>
      <c r="F64" t="s">
        <v>162</v>
      </c>
      <c r="G64" s="2">
        <v>0</v>
      </c>
      <c r="H64" s="22">
        <v>0</v>
      </c>
      <c r="I64" s="22">
        <v>0</v>
      </c>
      <c r="J64" s="22">
        <v>0</v>
      </c>
      <c r="K64" s="44">
        <v>0</v>
      </c>
    </row>
    <row r="65" spans="1:12" x14ac:dyDescent="0.15">
      <c r="A65" s="24" t="str">
        <f t="shared" si="0"/>
        <v>BF</v>
      </c>
      <c r="B65" s="24">
        <v>191</v>
      </c>
      <c r="C65" s="38" t="s">
        <v>479</v>
      </c>
      <c r="D65" s="38" t="s">
        <v>481</v>
      </c>
      <c r="E65" s="5" t="s">
        <v>163</v>
      </c>
      <c r="F65" t="s">
        <v>445</v>
      </c>
      <c r="G65" t="s">
        <v>348</v>
      </c>
      <c r="H65" t="s">
        <v>388</v>
      </c>
      <c r="I65" t="s">
        <v>388</v>
      </c>
      <c r="J65" t="s">
        <v>388</v>
      </c>
      <c r="K65" t="s">
        <v>348</v>
      </c>
    </row>
    <row r="66" spans="1:12" ht="54" x14ac:dyDescent="0.15">
      <c r="A66" s="24" t="str">
        <f t="shared" si="0"/>
        <v>C0</v>
      </c>
      <c r="B66" s="24">
        <v>192</v>
      </c>
      <c r="C66" s="38" t="s">
        <v>479</v>
      </c>
      <c r="D66" s="38" t="s">
        <v>481</v>
      </c>
      <c r="E66" s="57" t="s">
        <v>164</v>
      </c>
      <c r="F66" s="5" t="s">
        <v>405</v>
      </c>
      <c r="G66" s="17">
        <v>1</v>
      </c>
      <c r="H66" s="17">
        <v>2</v>
      </c>
      <c r="I66" s="22">
        <v>3</v>
      </c>
      <c r="J66" s="22">
        <v>6</v>
      </c>
      <c r="K66" s="35">
        <v>6</v>
      </c>
    </row>
    <row r="67" spans="1:12" x14ac:dyDescent="0.15">
      <c r="A67" s="24" t="str">
        <f t="shared" ref="A67:A129" si="1">DEC2HEX(B67)</f>
        <v>C1</v>
      </c>
      <c r="B67" s="24">
        <v>193</v>
      </c>
      <c r="C67" s="38" t="s">
        <v>479</v>
      </c>
      <c r="D67" s="38" t="s">
        <v>481</v>
      </c>
      <c r="E67" s="57"/>
      <c r="G67" s="17" t="s">
        <v>367</v>
      </c>
      <c r="H67" s="17" t="s">
        <v>389</v>
      </c>
      <c r="I67" s="22">
        <v>7</v>
      </c>
      <c r="J67" s="22">
        <v>7</v>
      </c>
      <c r="K67" s="35">
        <v>7</v>
      </c>
    </row>
    <row r="68" spans="1:12" x14ac:dyDescent="0.15">
      <c r="A68" s="24" t="str">
        <f t="shared" si="1"/>
        <v>C2</v>
      </c>
      <c r="B68" s="24">
        <v>194</v>
      </c>
      <c r="C68" s="38" t="s">
        <v>479</v>
      </c>
      <c r="D68" s="38" t="s">
        <v>481</v>
      </c>
      <c r="E68" s="57"/>
      <c r="G68" s="17" t="s">
        <v>336</v>
      </c>
      <c r="H68" s="17" t="s">
        <v>386</v>
      </c>
      <c r="I68" s="22" t="s">
        <v>386</v>
      </c>
      <c r="J68" s="22" t="s">
        <v>386</v>
      </c>
      <c r="K68" s="35" t="s">
        <v>142</v>
      </c>
    </row>
    <row r="69" spans="1:12" x14ac:dyDescent="0.15">
      <c r="A69" s="24" t="str">
        <f t="shared" si="1"/>
        <v>C3</v>
      </c>
      <c r="B69" s="24">
        <v>195</v>
      </c>
      <c r="C69" s="38" t="s">
        <v>479</v>
      </c>
      <c r="D69" s="38" t="s">
        <v>481</v>
      </c>
      <c r="E69" s="57"/>
      <c r="G69" s="17" t="s">
        <v>368</v>
      </c>
      <c r="H69" s="17" t="s">
        <v>390</v>
      </c>
      <c r="I69" s="22" t="s">
        <v>396</v>
      </c>
      <c r="J69" s="22" t="s">
        <v>396</v>
      </c>
      <c r="K69" s="44" t="s">
        <v>511</v>
      </c>
      <c r="L69" s="42"/>
    </row>
    <row r="70" spans="1:12" ht="18.75" x14ac:dyDescent="0.15">
      <c r="A70" s="24" t="str">
        <f t="shared" si="1"/>
        <v>C4</v>
      </c>
      <c r="B70" s="24">
        <v>196</v>
      </c>
      <c r="C70" s="38" t="s">
        <v>479</v>
      </c>
      <c r="D70" s="38" t="s">
        <v>481</v>
      </c>
      <c r="E70" s="57" t="s">
        <v>165</v>
      </c>
      <c r="F70" s="16" t="s">
        <v>346</v>
      </c>
      <c r="G70" s="11">
        <v>41</v>
      </c>
      <c r="H70" s="22">
        <v>41</v>
      </c>
      <c r="I70" s="22">
        <v>41</v>
      </c>
      <c r="J70" s="22">
        <v>41</v>
      </c>
      <c r="K70" s="35">
        <v>41</v>
      </c>
    </row>
    <row r="71" spans="1:12" x14ac:dyDescent="0.15">
      <c r="A71" s="24" t="str">
        <f t="shared" si="1"/>
        <v>C5</v>
      </c>
      <c r="B71" s="24">
        <v>197</v>
      </c>
      <c r="C71" s="38" t="s">
        <v>479</v>
      </c>
      <c r="D71" s="38" t="s">
        <v>481</v>
      </c>
      <c r="E71" s="57"/>
      <c r="G71" s="11">
        <v>41</v>
      </c>
      <c r="H71" s="22">
        <v>41</v>
      </c>
      <c r="I71" s="22">
        <v>41</v>
      </c>
      <c r="J71" s="22">
        <v>41</v>
      </c>
      <c r="K71" s="35">
        <v>41</v>
      </c>
    </row>
    <row r="72" spans="1:12" x14ac:dyDescent="0.15">
      <c r="A72" s="24" t="str">
        <f t="shared" si="1"/>
        <v>C6</v>
      </c>
      <c r="B72" s="24">
        <v>198</v>
      </c>
      <c r="C72" s="38" t="s">
        <v>479</v>
      </c>
      <c r="D72" s="38" t="s">
        <v>481</v>
      </c>
      <c r="E72" s="57"/>
      <c r="G72" s="11" t="s">
        <v>347</v>
      </c>
      <c r="H72" s="22" t="s">
        <v>347</v>
      </c>
      <c r="I72" s="22" t="s">
        <v>347</v>
      </c>
      <c r="J72" s="22" t="s">
        <v>347</v>
      </c>
      <c r="K72" s="35" t="s">
        <v>347</v>
      </c>
    </row>
    <row r="73" spans="1:12" x14ac:dyDescent="0.15">
      <c r="A73" s="24" t="str">
        <f t="shared" si="1"/>
        <v>C7</v>
      </c>
      <c r="B73" s="24">
        <v>199</v>
      </c>
      <c r="C73" s="38" t="s">
        <v>479</v>
      </c>
      <c r="D73" s="38" t="s">
        <v>481</v>
      </c>
      <c r="E73" s="57"/>
      <c r="G73" s="11">
        <v>32</v>
      </c>
      <c r="H73" s="22">
        <v>32</v>
      </c>
      <c r="I73" s="22">
        <v>32</v>
      </c>
      <c r="J73" s="22">
        <v>32</v>
      </c>
      <c r="K73" s="35">
        <v>32</v>
      </c>
    </row>
    <row r="74" spans="1:12" x14ac:dyDescent="0.15">
      <c r="A74" s="24" t="str">
        <f t="shared" si="1"/>
        <v>C8</v>
      </c>
      <c r="B74" s="24">
        <v>200</v>
      </c>
      <c r="C74" s="38" t="s">
        <v>479</v>
      </c>
      <c r="D74" s="38" t="s">
        <v>481</v>
      </c>
      <c r="E74" s="57"/>
      <c r="G74" s="11">
        <v>42</v>
      </c>
      <c r="H74" s="22">
        <v>42</v>
      </c>
      <c r="I74" s="22">
        <v>42</v>
      </c>
      <c r="J74" s="22">
        <v>42</v>
      </c>
      <c r="K74" s="35">
        <v>42</v>
      </c>
    </row>
    <row r="75" spans="1:12" x14ac:dyDescent="0.15">
      <c r="A75" s="24" t="str">
        <f t="shared" si="1"/>
        <v>C9</v>
      </c>
      <c r="B75" s="24">
        <v>201</v>
      </c>
      <c r="C75" s="38" t="s">
        <v>479</v>
      </c>
      <c r="D75" s="38" t="s">
        <v>481</v>
      </c>
      <c r="E75" s="57"/>
      <c r="G75" s="11">
        <v>42</v>
      </c>
      <c r="H75" s="22">
        <v>42</v>
      </c>
      <c r="I75" s="22">
        <v>42</v>
      </c>
      <c r="J75" s="22">
        <v>42</v>
      </c>
      <c r="K75" s="35">
        <v>42</v>
      </c>
    </row>
    <row r="76" spans="1:12" x14ac:dyDescent="0.15">
      <c r="A76" s="24" t="str">
        <f t="shared" si="1"/>
        <v>CA</v>
      </c>
      <c r="B76" s="24">
        <v>202</v>
      </c>
      <c r="C76" s="38" t="s">
        <v>479</v>
      </c>
      <c r="D76" s="38" t="s">
        <v>481</v>
      </c>
      <c r="E76" s="57"/>
      <c r="G76" s="11">
        <v>31</v>
      </c>
      <c r="H76" s="22">
        <v>31</v>
      </c>
      <c r="I76" s="22">
        <v>31</v>
      </c>
      <c r="J76" s="22">
        <v>31</v>
      </c>
      <c r="K76" s="35">
        <v>31</v>
      </c>
    </row>
    <row r="77" spans="1:12" x14ac:dyDescent="0.15">
      <c r="A77" s="24" t="str">
        <f t="shared" si="1"/>
        <v>CB</v>
      </c>
      <c r="B77" s="24">
        <v>203</v>
      </c>
      <c r="C77" s="38" t="s">
        <v>479</v>
      </c>
      <c r="D77" s="38" t="s">
        <v>481</v>
      </c>
      <c r="E77" s="57"/>
      <c r="G77" s="11">
        <v>37</v>
      </c>
      <c r="H77" s="22">
        <v>37</v>
      </c>
      <c r="I77" s="22">
        <v>37</v>
      </c>
      <c r="J77" s="22">
        <v>37</v>
      </c>
      <c r="K77" s="35">
        <v>37</v>
      </c>
    </row>
    <row r="78" spans="1:12" x14ac:dyDescent="0.15">
      <c r="A78" s="24" t="str">
        <f t="shared" si="1"/>
        <v>CC</v>
      </c>
      <c r="B78" s="24">
        <v>204</v>
      </c>
      <c r="C78" s="38" t="s">
        <v>479</v>
      </c>
      <c r="D78" s="38" t="s">
        <v>481</v>
      </c>
      <c r="E78" s="57"/>
      <c r="G78" s="11">
        <v>34</v>
      </c>
      <c r="H78" s="22">
        <v>34</v>
      </c>
      <c r="I78" s="22">
        <v>34</v>
      </c>
      <c r="J78" s="22">
        <v>34</v>
      </c>
      <c r="K78" s="35">
        <v>34</v>
      </c>
    </row>
    <row r="79" spans="1:12" x14ac:dyDescent="0.15">
      <c r="A79" s="24" t="str">
        <f t="shared" si="1"/>
        <v>CD</v>
      </c>
      <c r="B79" s="24">
        <v>205</v>
      </c>
      <c r="C79" s="38" t="s">
        <v>479</v>
      </c>
      <c r="D79" s="38" t="s">
        <v>481</v>
      </c>
      <c r="E79" s="57"/>
      <c r="G79" s="11">
        <v>33</v>
      </c>
      <c r="H79" s="22">
        <v>33</v>
      </c>
      <c r="I79" s="22">
        <v>33</v>
      </c>
      <c r="J79" s="22">
        <v>33</v>
      </c>
      <c r="K79" s="35">
        <v>33</v>
      </c>
    </row>
    <row r="80" spans="1:12" x14ac:dyDescent="0.15">
      <c r="A80" s="24" t="str">
        <f t="shared" si="1"/>
        <v>CE</v>
      </c>
      <c r="B80" s="24">
        <v>206</v>
      </c>
      <c r="C80" s="38" t="s">
        <v>479</v>
      </c>
      <c r="D80" s="38" t="s">
        <v>481</v>
      </c>
      <c r="E80" s="57"/>
      <c r="G80" s="11">
        <v>31</v>
      </c>
      <c r="H80" s="22">
        <v>31</v>
      </c>
      <c r="I80" s="22">
        <v>31</v>
      </c>
      <c r="J80" s="22">
        <v>31</v>
      </c>
      <c r="K80" s="35">
        <v>31</v>
      </c>
    </row>
    <row r="81" spans="1:11" x14ac:dyDescent="0.15">
      <c r="A81" s="24" t="str">
        <f t="shared" si="1"/>
        <v>CF</v>
      </c>
      <c r="B81" s="24">
        <v>207</v>
      </c>
      <c r="C81" s="38" t="s">
        <v>479</v>
      </c>
      <c r="D81" s="38" t="s">
        <v>481</v>
      </c>
      <c r="E81" s="57"/>
      <c r="G81" s="11">
        <v>31</v>
      </c>
      <c r="H81" s="22">
        <v>31</v>
      </c>
      <c r="I81" s="22">
        <v>31</v>
      </c>
      <c r="J81" s="22">
        <v>31</v>
      </c>
      <c r="K81" s="35">
        <v>31</v>
      </c>
    </row>
    <row r="82" spans="1:11" x14ac:dyDescent="0.15">
      <c r="A82" s="24" t="str">
        <f t="shared" si="1"/>
        <v>D0</v>
      </c>
      <c r="B82" s="24">
        <v>208</v>
      </c>
      <c r="C82" s="38" t="s">
        <v>479</v>
      </c>
      <c r="D82" s="38" t="s">
        <v>481</v>
      </c>
      <c r="E82" s="57"/>
      <c r="G82" s="11">
        <v>31</v>
      </c>
      <c r="H82" s="22">
        <v>31</v>
      </c>
      <c r="I82" s="22">
        <v>31</v>
      </c>
      <c r="J82" s="22">
        <v>31</v>
      </c>
      <c r="K82" s="35">
        <v>31</v>
      </c>
    </row>
    <row r="83" spans="1:11" x14ac:dyDescent="0.15">
      <c r="A83" s="24" t="str">
        <f t="shared" si="1"/>
        <v>D1</v>
      </c>
      <c r="B83" s="24">
        <v>209</v>
      </c>
      <c r="C83" s="38" t="s">
        <v>479</v>
      </c>
      <c r="D83" s="38" t="s">
        <v>481</v>
      </c>
      <c r="E83" s="57"/>
      <c r="G83" s="11">
        <v>31</v>
      </c>
      <c r="H83" s="22">
        <v>31</v>
      </c>
      <c r="I83" s="22">
        <v>31</v>
      </c>
      <c r="J83" s="22">
        <v>31</v>
      </c>
      <c r="K83" s="35">
        <v>31</v>
      </c>
    </row>
    <row r="84" spans="1:11" x14ac:dyDescent="0.15">
      <c r="A84" s="24" t="str">
        <f t="shared" si="1"/>
        <v>D2</v>
      </c>
      <c r="B84" s="24">
        <v>210</v>
      </c>
      <c r="C84" s="38" t="s">
        <v>479</v>
      </c>
      <c r="D84" s="38" t="s">
        <v>481</v>
      </c>
      <c r="E84" s="57"/>
      <c r="G84" s="15">
        <v>20</v>
      </c>
      <c r="H84" s="24">
        <v>20</v>
      </c>
      <c r="I84" s="24">
        <v>20</v>
      </c>
      <c r="J84" s="24">
        <v>20</v>
      </c>
      <c r="K84" s="37">
        <v>20</v>
      </c>
    </row>
    <row r="85" spans="1:11" x14ac:dyDescent="0.15">
      <c r="A85" s="24" t="str">
        <f t="shared" si="1"/>
        <v>D3</v>
      </c>
      <c r="B85" s="24">
        <v>211</v>
      </c>
      <c r="C85" s="38" t="s">
        <v>479</v>
      </c>
      <c r="D85" s="38" t="s">
        <v>481</v>
      </c>
      <c r="E85" s="57"/>
      <c r="G85" s="15">
        <v>20</v>
      </c>
      <c r="H85" s="24">
        <v>20</v>
      </c>
      <c r="I85" s="24">
        <v>20</v>
      </c>
      <c r="J85" s="24">
        <v>20</v>
      </c>
      <c r="K85" s="37">
        <v>20</v>
      </c>
    </row>
    <row r="86" spans="1:11" x14ac:dyDescent="0.15">
      <c r="A86" s="24" t="str">
        <f t="shared" si="1"/>
        <v>D4</v>
      </c>
      <c r="B86" s="24">
        <v>212</v>
      </c>
      <c r="C86" s="38" t="s">
        <v>479</v>
      </c>
      <c r="D86" s="38" t="s">
        <v>481</v>
      </c>
      <c r="E86" s="57" t="s">
        <v>166</v>
      </c>
      <c r="F86" s="6">
        <v>1</v>
      </c>
      <c r="G86" s="2">
        <v>31</v>
      </c>
      <c r="H86" s="22">
        <v>31</v>
      </c>
      <c r="I86" s="22">
        <v>31</v>
      </c>
      <c r="J86" s="22">
        <v>31</v>
      </c>
      <c r="K86" s="35">
        <v>31</v>
      </c>
    </row>
    <row r="87" spans="1:11" x14ac:dyDescent="0.15">
      <c r="A87" s="24" t="str">
        <f t="shared" si="1"/>
        <v>D5</v>
      </c>
      <c r="B87" s="24">
        <v>213</v>
      </c>
      <c r="C87" s="38" t="s">
        <v>479</v>
      </c>
      <c r="D87" s="38" t="s">
        <v>481</v>
      </c>
      <c r="E87" s="57"/>
      <c r="F87" s="6">
        <v>7</v>
      </c>
      <c r="G87" s="2">
        <v>37</v>
      </c>
      <c r="H87" s="22">
        <v>37</v>
      </c>
      <c r="I87" s="22">
        <v>37</v>
      </c>
      <c r="J87" s="22">
        <v>37</v>
      </c>
      <c r="K87" s="35">
        <v>37</v>
      </c>
    </row>
    <row r="88" spans="1:11" x14ac:dyDescent="0.15">
      <c r="A88" s="24" t="str">
        <f t="shared" si="1"/>
        <v>D6</v>
      </c>
      <c r="B88" s="24">
        <v>214</v>
      </c>
      <c r="C88" s="38" t="s">
        <v>479</v>
      </c>
      <c r="D88" s="38" t="s">
        <v>481</v>
      </c>
      <c r="E88" s="57"/>
      <c r="F88" s="6">
        <v>1</v>
      </c>
      <c r="G88" s="2">
        <v>31</v>
      </c>
      <c r="H88" s="22">
        <v>31</v>
      </c>
      <c r="I88" s="22">
        <v>31</v>
      </c>
      <c r="J88" s="22">
        <v>31</v>
      </c>
      <c r="K88" s="35">
        <v>31</v>
      </c>
    </row>
    <row r="89" spans="1:11" x14ac:dyDescent="0.15">
      <c r="A89" s="24" t="str">
        <f t="shared" si="1"/>
        <v>D7</v>
      </c>
      <c r="B89" s="24">
        <v>215</v>
      </c>
      <c r="C89" s="38" t="s">
        <v>479</v>
      </c>
      <c r="D89" s="38" t="s">
        <v>481</v>
      </c>
      <c r="E89" s="57"/>
      <c r="F89" s="6">
        <v>0</v>
      </c>
      <c r="G89" s="2">
        <v>30</v>
      </c>
      <c r="H89" s="22">
        <v>30</v>
      </c>
      <c r="I89" s="22">
        <v>30</v>
      </c>
      <c r="J89" s="22">
        <v>30</v>
      </c>
      <c r="K89" s="35">
        <v>30</v>
      </c>
    </row>
    <row r="90" spans="1:11" x14ac:dyDescent="0.15">
      <c r="A90" s="24" t="str">
        <f t="shared" si="1"/>
        <v>D8</v>
      </c>
      <c r="B90" s="24">
        <v>216</v>
      </c>
      <c r="C90" s="38" t="s">
        <v>479</v>
      </c>
      <c r="D90" s="38" t="s">
        <v>481</v>
      </c>
      <c r="E90" s="57"/>
      <c r="F90" s="6">
        <v>1</v>
      </c>
      <c r="G90" s="2">
        <v>31</v>
      </c>
      <c r="H90" s="22">
        <v>31</v>
      </c>
      <c r="I90" s="22">
        <v>31</v>
      </c>
      <c r="J90" s="22">
        <v>31</v>
      </c>
      <c r="K90" s="35">
        <v>31</v>
      </c>
    </row>
    <row r="91" spans="1:11" x14ac:dyDescent="0.15">
      <c r="A91" s="24" t="str">
        <f t="shared" si="1"/>
        <v>D9</v>
      </c>
      <c r="B91" s="24">
        <v>217</v>
      </c>
      <c r="C91" s="38" t="s">
        <v>479</v>
      </c>
      <c r="D91" s="38" t="s">
        <v>481</v>
      </c>
      <c r="E91" s="57"/>
      <c r="F91" s="6">
        <v>9</v>
      </c>
      <c r="G91" s="2">
        <v>39</v>
      </c>
      <c r="H91" s="22">
        <v>39</v>
      </c>
      <c r="I91" s="22">
        <v>39</v>
      </c>
      <c r="J91" s="22">
        <v>39</v>
      </c>
      <c r="K91" s="35">
        <v>39</v>
      </c>
    </row>
    <row r="92" spans="1:11" x14ac:dyDescent="0.15">
      <c r="A92" s="24" t="str">
        <f t="shared" si="1"/>
        <v>DA</v>
      </c>
      <c r="B92" s="24">
        <v>218</v>
      </c>
      <c r="C92" s="38" t="s">
        <v>479</v>
      </c>
      <c r="D92" s="38" t="s">
        <v>481</v>
      </c>
      <c r="E92" s="57"/>
      <c r="G92" s="2">
        <v>20</v>
      </c>
      <c r="H92" s="22">
        <v>20</v>
      </c>
      <c r="I92" s="22">
        <v>20</v>
      </c>
      <c r="J92" s="22">
        <v>20</v>
      </c>
      <c r="K92" s="35">
        <v>20</v>
      </c>
    </row>
    <row r="93" spans="1:11" x14ac:dyDescent="0.15">
      <c r="A93" s="24" t="str">
        <f t="shared" si="1"/>
        <v>DB</v>
      </c>
      <c r="B93" s="24">
        <v>219</v>
      </c>
      <c r="C93" s="38" t="s">
        <v>479</v>
      </c>
      <c r="D93" s="38" t="s">
        <v>481</v>
      </c>
      <c r="E93" s="57"/>
      <c r="G93" s="2">
        <v>20</v>
      </c>
      <c r="H93" s="22">
        <v>20</v>
      </c>
      <c r="I93" s="22">
        <v>20</v>
      </c>
      <c r="J93" s="22">
        <v>20</v>
      </c>
      <c r="K93" s="35">
        <v>20</v>
      </c>
    </row>
    <row r="94" spans="1:11" x14ac:dyDescent="0.15">
      <c r="A94" s="24" t="str">
        <f t="shared" si="1"/>
        <v>DC</v>
      </c>
      <c r="B94" s="24">
        <v>220</v>
      </c>
      <c r="C94" s="38" t="s">
        <v>479</v>
      </c>
      <c r="D94" s="38" t="s">
        <v>481</v>
      </c>
      <c r="E94" s="5" t="s">
        <v>167</v>
      </c>
      <c r="F94" t="s">
        <v>168</v>
      </c>
      <c r="G94" s="2" t="s">
        <v>337</v>
      </c>
      <c r="H94" s="22" t="s">
        <v>391</v>
      </c>
      <c r="I94" s="22" t="s">
        <v>397</v>
      </c>
      <c r="J94" s="22" t="s">
        <v>391</v>
      </c>
      <c r="K94" s="35" t="s">
        <v>337</v>
      </c>
    </row>
    <row r="95" spans="1:11" x14ac:dyDescent="0.15">
      <c r="A95" s="24" t="str">
        <f t="shared" si="1"/>
        <v>DD</v>
      </c>
      <c r="B95" s="24">
        <v>221</v>
      </c>
      <c r="C95" s="38" t="s">
        <v>479</v>
      </c>
      <c r="D95" s="38" t="s">
        <v>481</v>
      </c>
      <c r="E95" s="2" t="s">
        <v>169</v>
      </c>
      <c r="G95" s="2">
        <v>0</v>
      </c>
      <c r="H95" s="22">
        <v>0</v>
      </c>
      <c r="I95" s="22">
        <v>0</v>
      </c>
      <c r="J95" s="22">
        <v>0</v>
      </c>
      <c r="K95" s="44">
        <v>0</v>
      </c>
    </row>
    <row r="96" spans="1:11" x14ac:dyDescent="0.15">
      <c r="A96" s="24" t="str">
        <f t="shared" si="1"/>
        <v>DE</v>
      </c>
      <c r="B96" s="24">
        <v>222</v>
      </c>
      <c r="C96" s="38" t="s">
        <v>479</v>
      </c>
      <c r="D96" s="38" t="s">
        <v>481</v>
      </c>
      <c r="E96" s="5" t="s">
        <v>170</v>
      </c>
      <c r="F96" t="s">
        <v>171</v>
      </c>
      <c r="G96" s="2">
        <v>67</v>
      </c>
      <c r="H96" s="22">
        <v>67</v>
      </c>
      <c r="I96" s="22">
        <v>67</v>
      </c>
      <c r="J96" s="22">
        <v>67</v>
      </c>
      <c r="K96" s="46">
        <v>68</v>
      </c>
    </row>
    <row r="97" spans="1:11" x14ac:dyDescent="0.15">
      <c r="A97" s="24" t="str">
        <f t="shared" si="1"/>
        <v>DF</v>
      </c>
      <c r="B97" s="24">
        <v>223</v>
      </c>
      <c r="C97" s="38" t="s">
        <v>479</v>
      </c>
      <c r="D97" s="38" t="s">
        <v>481</v>
      </c>
      <c r="E97" s="5" t="s">
        <v>172</v>
      </c>
      <c r="F97" t="s">
        <v>446</v>
      </c>
      <c r="G97" t="s">
        <v>348</v>
      </c>
      <c r="H97" t="s">
        <v>388</v>
      </c>
      <c r="I97" t="s">
        <v>388</v>
      </c>
      <c r="J97" t="s">
        <v>388</v>
      </c>
      <c r="K97" t="s">
        <v>348</v>
      </c>
    </row>
    <row r="98" spans="1:11" x14ac:dyDescent="0.15">
      <c r="A98" s="24" t="str">
        <f t="shared" si="1"/>
        <v>E0</v>
      </c>
      <c r="B98" s="24">
        <v>224</v>
      </c>
      <c r="C98" s="38" t="s">
        <v>479</v>
      </c>
      <c r="D98" s="38" t="s">
        <v>481</v>
      </c>
      <c r="E98" s="57" t="s">
        <v>173</v>
      </c>
      <c r="G98" s="14">
        <v>0</v>
      </c>
      <c r="H98" s="22">
        <v>0</v>
      </c>
      <c r="I98" s="22">
        <v>0</v>
      </c>
      <c r="J98" s="22">
        <v>0</v>
      </c>
      <c r="K98" s="35">
        <v>0</v>
      </c>
    </row>
    <row r="99" spans="1:11" x14ac:dyDescent="0.15">
      <c r="A99" s="24" t="str">
        <f t="shared" si="1"/>
        <v>E1</v>
      </c>
      <c r="B99" s="24">
        <v>225</v>
      </c>
      <c r="C99" s="38" t="s">
        <v>479</v>
      </c>
      <c r="D99" s="38" t="s">
        <v>481</v>
      </c>
      <c r="E99" s="57"/>
      <c r="G99" s="14">
        <v>0</v>
      </c>
      <c r="H99" s="22">
        <v>0</v>
      </c>
      <c r="I99" s="22">
        <v>0</v>
      </c>
      <c r="J99" s="22">
        <v>0</v>
      </c>
      <c r="K99" s="35">
        <v>0</v>
      </c>
    </row>
    <row r="100" spans="1:11" x14ac:dyDescent="0.15">
      <c r="A100" s="24" t="str">
        <f t="shared" si="1"/>
        <v>E2</v>
      </c>
      <c r="B100" s="24">
        <v>226</v>
      </c>
      <c r="C100" s="38" t="s">
        <v>479</v>
      </c>
      <c r="D100" s="38" t="s">
        <v>481</v>
      </c>
      <c r="E100" s="57"/>
      <c r="G100" s="14">
        <v>0</v>
      </c>
      <c r="H100" s="22">
        <v>0</v>
      </c>
      <c r="I100" s="22">
        <v>0</v>
      </c>
      <c r="J100" s="22">
        <v>0</v>
      </c>
      <c r="K100" s="35">
        <v>0</v>
      </c>
    </row>
    <row r="101" spans="1:11" x14ac:dyDescent="0.15">
      <c r="A101" s="24" t="str">
        <f t="shared" si="1"/>
        <v>E3</v>
      </c>
      <c r="B101" s="24">
        <v>227</v>
      </c>
      <c r="C101" s="38" t="s">
        <v>479</v>
      </c>
      <c r="D101" s="38" t="s">
        <v>481</v>
      </c>
      <c r="E101" s="57"/>
      <c r="G101" s="14">
        <v>0</v>
      </c>
      <c r="H101" s="22">
        <v>0</v>
      </c>
      <c r="I101" s="22">
        <v>0</v>
      </c>
      <c r="J101" s="22">
        <v>0</v>
      </c>
      <c r="K101" s="35">
        <v>0</v>
      </c>
    </row>
    <row r="102" spans="1:11" x14ac:dyDescent="0.15">
      <c r="A102" s="24" t="str">
        <f t="shared" si="1"/>
        <v>E4</v>
      </c>
      <c r="B102" s="24">
        <v>228</v>
      </c>
      <c r="C102" s="38" t="s">
        <v>479</v>
      </c>
      <c r="D102" s="38" t="s">
        <v>481</v>
      </c>
      <c r="E102" s="57"/>
      <c r="G102" s="14">
        <v>0</v>
      </c>
      <c r="H102" s="22">
        <v>0</v>
      </c>
      <c r="I102" s="22">
        <v>0</v>
      </c>
      <c r="J102" s="22">
        <v>0</v>
      </c>
      <c r="K102" s="35">
        <v>0</v>
      </c>
    </row>
    <row r="103" spans="1:11" x14ac:dyDescent="0.15">
      <c r="A103" s="24" t="str">
        <f t="shared" si="1"/>
        <v>E5</v>
      </c>
      <c r="B103" s="24">
        <v>229</v>
      </c>
      <c r="C103" s="38" t="s">
        <v>479</v>
      </c>
      <c r="D103" s="38" t="s">
        <v>481</v>
      </c>
      <c r="E103" s="57"/>
      <c r="G103" s="14">
        <v>0</v>
      </c>
      <c r="H103" s="22">
        <v>0</v>
      </c>
      <c r="I103" s="22">
        <v>0</v>
      </c>
      <c r="J103" s="22">
        <v>0</v>
      </c>
      <c r="K103" s="35">
        <v>0</v>
      </c>
    </row>
    <row r="104" spans="1:11" x14ac:dyDescent="0.15">
      <c r="A104" s="24" t="str">
        <f t="shared" si="1"/>
        <v>E6</v>
      </c>
      <c r="B104" s="24">
        <v>230</v>
      </c>
      <c r="C104" s="38" t="s">
        <v>479</v>
      </c>
      <c r="D104" s="38" t="s">
        <v>481</v>
      </c>
      <c r="E104" s="57"/>
      <c r="G104" s="14">
        <v>0</v>
      </c>
      <c r="H104" s="22">
        <v>0</v>
      </c>
      <c r="I104" s="22">
        <v>0</v>
      </c>
      <c r="J104" s="22">
        <v>0</v>
      </c>
      <c r="K104" s="35">
        <v>0</v>
      </c>
    </row>
    <row r="105" spans="1:11" x14ac:dyDescent="0.15">
      <c r="A105" s="24" t="str">
        <f t="shared" si="1"/>
        <v>E7</v>
      </c>
      <c r="B105" s="24">
        <v>231</v>
      </c>
      <c r="C105" s="38" t="s">
        <v>479</v>
      </c>
      <c r="D105" s="38" t="s">
        <v>481</v>
      </c>
      <c r="E105" s="57"/>
      <c r="G105" s="14">
        <v>0</v>
      </c>
      <c r="H105" s="22">
        <v>0</v>
      </c>
      <c r="I105" s="22">
        <v>0</v>
      </c>
      <c r="J105" s="22">
        <v>0</v>
      </c>
      <c r="K105" s="35">
        <v>0</v>
      </c>
    </row>
    <row r="106" spans="1:11" x14ac:dyDescent="0.15">
      <c r="A106" s="24" t="str">
        <f t="shared" si="1"/>
        <v>E8</v>
      </c>
      <c r="B106" s="24">
        <v>232</v>
      </c>
      <c r="C106" s="38" t="s">
        <v>479</v>
      </c>
      <c r="D106" s="38" t="s">
        <v>481</v>
      </c>
      <c r="E106" s="57"/>
      <c r="G106" s="14">
        <v>0</v>
      </c>
      <c r="H106" s="22">
        <v>0</v>
      </c>
      <c r="I106" s="22">
        <v>0</v>
      </c>
      <c r="J106" s="22">
        <v>0</v>
      </c>
      <c r="K106" s="35">
        <v>0</v>
      </c>
    </row>
    <row r="107" spans="1:11" x14ac:dyDescent="0.15">
      <c r="A107" s="24" t="str">
        <f t="shared" si="1"/>
        <v>E9</v>
      </c>
      <c r="B107" s="24">
        <v>233</v>
      </c>
      <c r="C107" s="38" t="s">
        <v>479</v>
      </c>
      <c r="D107" s="38" t="s">
        <v>481</v>
      </c>
      <c r="E107" s="57"/>
      <c r="G107" s="14">
        <v>0</v>
      </c>
      <c r="H107" s="22">
        <v>0</v>
      </c>
      <c r="I107" s="22">
        <v>0</v>
      </c>
      <c r="J107" s="22">
        <v>0</v>
      </c>
      <c r="K107" s="35">
        <v>0</v>
      </c>
    </row>
    <row r="108" spans="1:11" x14ac:dyDescent="0.15">
      <c r="A108" s="24" t="str">
        <f t="shared" si="1"/>
        <v>EA</v>
      </c>
      <c r="B108" s="24">
        <v>234</v>
      </c>
      <c r="C108" s="38" t="s">
        <v>479</v>
      </c>
      <c r="D108" s="38" t="s">
        <v>481</v>
      </c>
      <c r="E108" s="57"/>
      <c r="G108" s="14">
        <v>0</v>
      </c>
      <c r="H108" s="22">
        <v>0</v>
      </c>
      <c r="I108" s="22">
        <v>0</v>
      </c>
      <c r="J108" s="22">
        <v>0</v>
      </c>
      <c r="K108" s="35">
        <v>0</v>
      </c>
    </row>
    <row r="109" spans="1:11" x14ac:dyDescent="0.15">
      <c r="A109" s="24" t="str">
        <f t="shared" si="1"/>
        <v>EB</v>
      </c>
      <c r="B109" s="24">
        <v>235</v>
      </c>
      <c r="C109" s="38" t="s">
        <v>479</v>
      </c>
      <c r="D109" s="38" t="s">
        <v>481</v>
      </c>
      <c r="E109" s="57"/>
      <c r="G109" s="14">
        <v>0</v>
      </c>
      <c r="H109" s="22">
        <v>0</v>
      </c>
      <c r="I109" s="22">
        <v>0</v>
      </c>
      <c r="J109" s="22">
        <v>0</v>
      </c>
      <c r="K109" s="35">
        <v>0</v>
      </c>
    </row>
    <row r="110" spans="1:11" x14ac:dyDescent="0.15">
      <c r="A110" s="24" t="str">
        <f t="shared" si="1"/>
        <v>EC</v>
      </c>
      <c r="B110" s="24">
        <v>236</v>
      </c>
      <c r="C110" s="38" t="s">
        <v>479</v>
      </c>
      <c r="D110" s="38" t="s">
        <v>481</v>
      </c>
      <c r="E110" s="57"/>
      <c r="G110" s="14">
        <v>0</v>
      </c>
      <c r="H110" s="22">
        <v>0</v>
      </c>
      <c r="I110" s="22">
        <v>0</v>
      </c>
      <c r="J110" s="22">
        <v>0</v>
      </c>
      <c r="K110" s="35">
        <v>0</v>
      </c>
    </row>
    <row r="111" spans="1:11" x14ac:dyDescent="0.15">
      <c r="A111" s="24" t="str">
        <f t="shared" si="1"/>
        <v>ED</v>
      </c>
      <c r="B111" s="24">
        <v>237</v>
      </c>
      <c r="C111" s="38" t="s">
        <v>479</v>
      </c>
      <c r="D111" s="38" t="s">
        <v>481</v>
      </c>
      <c r="E111" s="57"/>
      <c r="G111" s="14">
        <v>0</v>
      </c>
      <c r="H111" s="22">
        <v>0</v>
      </c>
      <c r="I111" s="22">
        <v>0</v>
      </c>
      <c r="J111" s="22">
        <v>0</v>
      </c>
      <c r="K111" s="35">
        <v>0</v>
      </c>
    </row>
    <row r="112" spans="1:11" x14ac:dyDescent="0.15">
      <c r="A112" s="24" t="str">
        <f t="shared" si="1"/>
        <v>EE</v>
      </c>
      <c r="B112" s="24">
        <v>238</v>
      </c>
      <c r="C112" s="38" t="s">
        <v>479</v>
      </c>
      <c r="D112" s="38" t="s">
        <v>481</v>
      </c>
      <c r="E112" s="57"/>
      <c r="G112" s="14">
        <v>0</v>
      </c>
      <c r="H112" s="22">
        <v>0</v>
      </c>
      <c r="I112" s="22">
        <v>0</v>
      </c>
      <c r="J112" s="22">
        <v>0</v>
      </c>
      <c r="K112" s="35">
        <v>0</v>
      </c>
    </row>
    <row r="113" spans="1:11" x14ac:dyDescent="0.15">
      <c r="A113" s="24" t="str">
        <f t="shared" si="1"/>
        <v>EF</v>
      </c>
      <c r="B113" s="24">
        <v>239</v>
      </c>
      <c r="C113" s="38" t="s">
        <v>479</v>
      </c>
      <c r="D113" s="38" t="s">
        <v>481</v>
      </c>
      <c r="E113" s="57"/>
      <c r="G113" s="14">
        <v>0</v>
      </c>
      <c r="H113" s="22">
        <v>0</v>
      </c>
      <c r="I113" s="22">
        <v>0</v>
      </c>
      <c r="J113" s="22">
        <v>0</v>
      </c>
      <c r="K113" s="35">
        <v>0</v>
      </c>
    </row>
    <row r="114" spans="1:11" x14ac:dyDescent="0.15">
      <c r="A114" s="24" t="str">
        <f t="shared" si="1"/>
        <v>F0</v>
      </c>
      <c r="B114" s="24">
        <v>240</v>
      </c>
      <c r="C114" s="38" t="s">
        <v>479</v>
      </c>
      <c r="D114" s="38" t="s">
        <v>481</v>
      </c>
      <c r="E114" s="57"/>
      <c r="G114" s="14">
        <v>0</v>
      </c>
      <c r="H114" s="22">
        <v>0</v>
      </c>
      <c r="I114" s="22">
        <v>0</v>
      </c>
      <c r="J114" s="22">
        <v>0</v>
      </c>
      <c r="K114" s="35">
        <v>0</v>
      </c>
    </row>
    <row r="115" spans="1:11" x14ac:dyDescent="0.15">
      <c r="A115" s="24" t="str">
        <f t="shared" si="1"/>
        <v>F1</v>
      </c>
      <c r="B115" s="24">
        <v>241</v>
      </c>
      <c r="C115" s="38" t="s">
        <v>479</v>
      </c>
      <c r="D115" s="38" t="s">
        <v>481</v>
      </c>
      <c r="E115" s="57"/>
      <c r="G115" s="14">
        <v>0</v>
      </c>
      <c r="H115" s="22">
        <v>0</v>
      </c>
      <c r="I115" s="22">
        <v>0</v>
      </c>
      <c r="J115" s="22">
        <v>0</v>
      </c>
      <c r="K115" s="35">
        <v>0</v>
      </c>
    </row>
    <row r="116" spans="1:11" x14ac:dyDescent="0.15">
      <c r="A116" s="24" t="str">
        <f t="shared" si="1"/>
        <v>F2</v>
      </c>
      <c r="B116" s="24">
        <v>242</v>
      </c>
      <c r="C116" s="38" t="s">
        <v>479</v>
      </c>
      <c r="D116" s="38" t="s">
        <v>481</v>
      </c>
      <c r="E116" s="57"/>
      <c r="G116" s="14">
        <v>0</v>
      </c>
      <c r="H116" s="22">
        <v>0</v>
      </c>
      <c r="I116" s="22">
        <v>0</v>
      </c>
      <c r="J116" s="22">
        <v>0</v>
      </c>
      <c r="K116" s="35">
        <v>0</v>
      </c>
    </row>
    <row r="117" spans="1:11" x14ac:dyDescent="0.15">
      <c r="A117" s="24" t="str">
        <f t="shared" si="1"/>
        <v>F3</v>
      </c>
      <c r="B117" s="24">
        <v>243</v>
      </c>
      <c r="C117" s="38" t="s">
        <v>479</v>
      </c>
      <c r="D117" s="38" t="s">
        <v>481</v>
      </c>
      <c r="E117" s="57"/>
      <c r="G117" s="14">
        <v>0</v>
      </c>
      <c r="H117" s="22">
        <v>0</v>
      </c>
      <c r="I117" s="22">
        <v>0</v>
      </c>
      <c r="J117" s="22">
        <v>0</v>
      </c>
      <c r="K117" s="35">
        <v>0</v>
      </c>
    </row>
    <row r="118" spans="1:11" x14ac:dyDescent="0.15">
      <c r="A118" s="24" t="str">
        <f t="shared" si="1"/>
        <v>F4</v>
      </c>
      <c r="B118" s="24">
        <v>244</v>
      </c>
      <c r="C118" s="38" t="s">
        <v>479</v>
      </c>
      <c r="D118" s="38" t="s">
        <v>481</v>
      </c>
      <c r="E118" s="57"/>
      <c r="G118" s="14">
        <v>0</v>
      </c>
      <c r="H118" s="22">
        <v>0</v>
      </c>
      <c r="I118" s="22">
        <v>0</v>
      </c>
      <c r="J118" s="22">
        <v>0</v>
      </c>
      <c r="K118" s="35">
        <v>0</v>
      </c>
    </row>
    <row r="119" spans="1:11" x14ac:dyDescent="0.15">
      <c r="A119" s="24" t="str">
        <f t="shared" si="1"/>
        <v>F5</v>
      </c>
      <c r="B119" s="24">
        <v>245</v>
      </c>
      <c r="C119" s="38" t="s">
        <v>479</v>
      </c>
      <c r="D119" s="38" t="s">
        <v>481</v>
      </c>
      <c r="E119" s="57"/>
      <c r="G119" s="14">
        <v>0</v>
      </c>
      <c r="H119" s="22">
        <v>0</v>
      </c>
      <c r="I119" s="22">
        <v>0</v>
      </c>
      <c r="J119" s="22">
        <v>0</v>
      </c>
      <c r="K119" s="35">
        <v>0</v>
      </c>
    </row>
    <row r="120" spans="1:11" x14ac:dyDescent="0.15">
      <c r="A120" s="24" t="str">
        <f t="shared" si="1"/>
        <v>F6</v>
      </c>
      <c r="B120" s="24">
        <v>246</v>
      </c>
      <c r="C120" s="38" t="s">
        <v>479</v>
      </c>
      <c r="D120" s="38" t="s">
        <v>481</v>
      </c>
      <c r="E120" s="57"/>
      <c r="G120" s="14">
        <v>0</v>
      </c>
      <c r="H120" s="22">
        <v>0</v>
      </c>
      <c r="I120" s="22">
        <v>0</v>
      </c>
      <c r="J120" s="22">
        <v>0</v>
      </c>
      <c r="K120" s="35">
        <v>0</v>
      </c>
    </row>
    <row r="121" spans="1:11" x14ac:dyDescent="0.15">
      <c r="A121" s="24" t="str">
        <f t="shared" si="1"/>
        <v>F7</v>
      </c>
      <c r="B121" s="24">
        <v>247</v>
      </c>
      <c r="C121" s="38" t="s">
        <v>479</v>
      </c>
      <c r="D121" s="38" t="s">
        <v>481</v>
      </c>
      <c r="E121" s="57"/>
      <c r="G121" s="14">
        <v>0</v>
      </c>
      <c r="H121" s="22">
        <v>0</v>
      </c>
      <c r="I121" s="22">
        <v>0</v>
      </c>
      <c r="J121" s="22">
        <v>0</v>
      </c>
      <c r="K121" s="35">
        <v>0</v>
      </c>
    </row>
    <row r="122" spans="1:11" x14ac:dyDescent="0.15">
      <c r="A122" s="24" t="str">
        <f t="shared" si="1"/>
        <v>F8</v>
      </c>
      <c r="B122" s="24">
        <v>248</v>
      </c>
      <c r="C122" s="38" t="s">
        <v>479</v>
      </c>
      <c r="D122" s="38" t="s">
        <v>481</v>
      </c>
      <c r="E122" s="57"/>
      <c r="G122" s="14">
        <v>0</v>
      </c>
      <c r="H122" s="22">
        <v>0</v>
      </c>
      <c r="I122" s="22">
        <v>0</v>
      </c>
      <c r="J122" s="22">
        <v>0</v>
      </c>
      <c r="K122" s="35">
        <v>0</v>
      </c>
    </row>
    <row r="123" spans="1:11" x14ac:dyDescent="0.15">
      <c r="A123" s="24" t="str">
        <f t="shared" si="1"/>
        <v>F9</v>
      </c>
      <c r="B123" s="24">
        <v>249</v>
      </c>
      <c r="C123" s="38" t="s">
        <v>479</v>
      </c>
      <c r="D123" s="38" t="s">
        <v>481</v>
      </c>
      <c r="E123" s="57"/>
      <c r="G123" s="14">
        <v>0</v>
      </c>
      <c r="H123" s="22">
        <v>0</v>
      </c>
      <c r="I123" s="22">
        <v>0</v>
      </c>
      <c r="J123" s="22">
        <v>0</v>
      </c>
      <c r="K123" s="35">
        <v>0</v>
      </c>
    </row>
    <row r="124" spans="1:11" x14ac:dyDescent="0.15">
      <c r="A124" s="24" t="str">
        <f t="shared" si="1"/>
        <v>FA</v>
      </c>
      <c r="B124" s="24">
        <v>250</v>
      </c>
      <c r="C124" s="38" t="s">
        <v>479</v>
      </c>
      <c r="D124" s="38" t="s">
        <v>481</v>
      </c>
      <c r="E124" s="57"/>
      <c r="G124" s="14">
        <v>0</v>
      </c>
      <c r="H124" s="22">
        <v>0</v>
      </c>
      <c r="I124" s="22">
        <v>0</v>
      </c>
      <c r="J124" s="22">
        <v>0</v>
      </c>
      <c r="K124" s="35">
        <v>0</v>
      </c>
    </row>
    <row r="125" spans="1:11" x14ac:dyDescent="0.15">
      <c r="A125" s="24" t="str">
        <f t="shared" si="1"/>
        <v>FB</v>
      </c>
      <c r="B125" s="24">
        <v>251</v>
      </c>
      <c r="C125" s="38" t="s">
        <v>479</v>
      </c>
      <c r="D125" s="38" t="s">
        <v>481</v>
      </c>
      <c r="E125" s="57"/>
      <c r="G125" s="14">
        <v>0</v>
      </c>
      <c r="H125" s="22">
        <v>0</v>
      </c>
      <c r="I125" s="22">
        <v>0</v>
      </c>
      <c r="J125" s="22">
        <v>0</v>
      </c>
      <c r="K125" s="35">
        <v>0</v>
      </c>
    </row>
    <row r="126" spans="1:11" x14ac:dyDescent="0.15">
      <c r="A126" s="24" t="str">
        <f t="shared" si="1"/>
        <v>FC</v>
      </c>
      <c r="B126" s="24">
        <v>252</v>
      </c>
      <c r="C126" s="38" t="s">
        <v>479</v>
      </c>
      <c r="D126" s="38" t="s">
        <v>481</v>
      </c>
      <c r="E126" s="57"/>
      <c r="G126" s="14">
        <v>0</v>
      </c>
      <c r="H126" s="22">
        <v>0</v>
      </c>
      <c r="I126" s="22">
        <v>0</v>
      </c>
      <c r="J126" s="22">
        <v>0</v>
      </c>
      <c r="K126" s="35">
        <v>0</v>
      </c>
    </row>
    <row r="127" spans="1:11" x14ac:dyDescent="0.15">
      <c r="A127" s="24" t="str">
        <f t="shared" si="1"/>
        <v>FD</v>
      </c>
      <c r="B127" s="24">
        <v>253</v>
      </c>
      <c r="C127" s="38" t="s">
        <v>479</v>
      </c>
      <c r="D127" s="38" t="s">
        <v>481</v>
      </c>
      <c r="E127" s="57"/>
      <c r="G127" s="14">
        <v>0</v>
      </c>
      <c r="H127" s="22">
        <v>0</v>
      </c>
      <c r="I127" s="22">
        <v>0</v>
      </c>
      <c r="J127" s="22">
        <v>0</v>
      </c>
      <c r="K127" s="35">
        <v>0</v>
      </c>
    </row>
    <row r="128" spans="1:11" x14ac:dyDescent="0.15">
      <c r="A128" s="24" t="str">
        <f t="shared" si="1"/>
        <v>FE</v>
      </c>
      <c r="B128" s="24">
        <v>254</v>
      </c>
      <c r="C128" s="38" t="s">
        <v>479</v>
      </c>
      <c r="D128" s="38" t="s">
        <v>481</v>
      </c>
      <c r="E128" s="57"/>
      <c r="G128" s="14">
        <v>0</v>
      </c>
      <c r="H128" s="22">
        <v>0</v>
      </c>
      <c r="I128" s="22">
        <v>0</v>
      </c>
      <c r="J128" s="22">
        <v>0</v>
      </c>
      <c r="K128" s="35">
        <v>0</v>
      </c>
    </row>
    <row r="129" spans="1:11" x14ac:dyDescent="0.15">
      <c r="A129" s="24" t="str">
        <f t="shared" si="1"/>
        <v>FF</v>
      </c>
      <c r="B129" s="24">
        <v>255</v>
      </c>
      <c r="C129" s="38" t="s">
        <v>479</v>
      </c>
      <c r="D129" s="38" t="s">
        <v>481</v>
      </c>
      <c r="E129" s="57"/>
      <c r="G129" s="14">
        <v>0</v>
      </c>
      <c r="H129" s="22">
        <v>0</v>
      </c>
      <c r="I129" s="22">
        <v>0</v>
      </c>
      <c r="J129" s="22">
        <v>0</v>
      </c>
      <c r="K129" s="35">
        <v>0</v>
      </c>
    </row>
  </sheetData>
  <mergeCells count="16">
    <mergeCell ref="E66:E69"/>
    <mergeCell ref="E70:E85"/>
    <mergeCell ref="E86:E93"/>
    <mergeCell ref="E98:E129"/>
    <mergeCell ref="E58:E59"/>
    <mergeCell ref="E60:E61"/>
    <mergeCell ref="E62:E63"/>
    <mergeCell ref="F58:F59"/>
    <mergeCell ref="F60:F61"/>
    <mergeCell ref="F62:F63"/>
    <mergeCell ref="E42:E57"/>
    <mergeCell ref="E5:E12"/>
    <mergeCell ref="E22:E37"/>
    <mergeCell ref="E39:E41"/>
    <mergeCell ref="F6:F7"/>
    <mergeCell ref="F39:F41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3"/>
  <sheetViews>
    <sheetView workbookViewId="0">
      <selection activeCell="H1" sqref="H1:I2"/>
    </sheetView>
  </sheetViews>
  <sheetFormatPr defaultRowHeight="13.5" x14ac:dyDescent="0.15"/>
  <cols>
    <col min="8" max="8" width="13.375" bestFit="1" customWidth="1"/>
    <col min="9" max="9" width="11" bestFit="1" customWidth="1"/>
  </cols>
  <sheetData>
    <row r="1" spans="2:9" ht="45" x14ac:dyDescent="0.15">
      <c r="H1" s="4" t="s">
        <v>477</v>
      </c>
      <c r="I1" s="4" t="s">
        <v>478</v>
      </c>
    </row>
    <row r="2" spans="2:9" x14ac:dyDescent="0.15">
      <c r="H2" s="38" t="s">
        <v>479</v>
      </c>
      <c r="I2" s="38" t="s">
        <v>482</v>
      </c>
    </row>
    <row r="4" spans="2:9" x14ac:dyDescent="0.15">
      <c r="B4" s="55" t="s">
        <v>358</v>
      </c>
      <c r="C4" s="55"/>
      <c r="D4" s="55"/>
      <c r="E4" s="55"/>
      <c r="F4" s="55"/>
      <c r="G4" s="55"/>
    </row>
    <row r="5" spans="2:9" x14ac:dyDescent="0.15">
      <c r="B5" s="55"/>
      <c r="C5" s="55"/>
      <c r="D5" s="55"/>
      <c r="E5" s="55"/>
      <c r="F5" s="55"/>
      <c r="G5" s="55"/>
    </row>
    <row r="6" spans="2:9" x14ac:dyDescent="0.15">
      <c r="B6" s="55"/>
      <c r="C6" s="55"/>
      <c r="D6" s="55"/>
      <c r="E6" s="55"/>
      <c r="F6" s="55"/>
      <c r="G6" s="55"/>
    </row>
    <row r="7" spans="2:9" x14ac:dyDescent="0.15">
      <c r="B7" s="55"/>
      <c r="C7" s="55"/>
      <c r="D7" s="55"/>
      <c r="E7" s="55"/>
      <c r="F7" s="55"/>
      <c r="G7" s="55"/>
    </row>
    <row r="8" spans="2:9" x14ac:dyDescent="0.15">
      <c r="B8" s="55"/>
      <c r="C8" s="55"/>
      <c r="D8" s="55"/>
      <c r="E8" s="55"/>
      <c r="F8" s="55"/>
      <c r="G8" s="55"/>
    </row>
    <row r="9" spans="2:9" x14ac:dyDescent="0.15">
      <c r="B9" s="55"/>
      <c r="C9" s="55"/>
      <c r="D9" s="55"/>
      <c r="E9" s="55"/>
      <c r="F9" s="55"/>
      <c r="G9" s="55"/>
    </row>
    <row r="10" spans="2:9" x14ac:dyDescent="0.15">
      <c r="B10" s="55"/>
      <c r="C10" s="55"/>
      <c r="D10" s="55"/>
      <c r="E10" s="55"/>
      <c r="F10" s="55"/>
      <c r="G10" s="55"/>
    </row>
    <row r="11" spans="2:9" x14ac:dyDescent="0.15">
      <c r="B11" s="55"/>
      <c r="C11" s="55"/>
      <c r="D11" s="55"/>
      <c r="E11" s="55"/>
      <c r="F11" s="55"/>
      <c r="G11" s="55"/>
    </row>
    <row r="12" spans="2:9" x14ac:dyDescent="0.15">
      <c r="B12" s="55"/>
      <c r="C12" s="55"/>
      <c r="D12" s="55"/>
      <c r="E12" s="55"/>
      <c r="F12" s="55"/>
      <c r="G12" s="55"/>
    </row>
    <row r="13" spans="2:9" x14ac:dyDescent="0.15">
      <c r="B13" s="55"/>
      <c r="C13" s="55"/>
      <c r="D13" s="55"/>
      <c r="E13" s="55"/>
      <c r="F13" s="55"/>
      <c r="G13" s="55"/>
    </row>
  </sheetData>
  <mergeCells count="1">
    <mergeCell ref="B4:G13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2"/>
  <sheetViews>
    <sheetView workbookViewId="0">
      <selection activeCell="G21" sqref="G20:G21"/>
    </sheetView>
  </sheetViews>
  <sheetFormatPr defaultRowHeight="13.5" x14ac:dyDescent="0.15"/>
  <cols>
    <col min="7" max="8" width="13.375" bestFit="1" customWidth="1"/>
  </cols>
  <sheetData>
    <row r="1" spans="2:8" ht="45" x14ac:dyDescent="0.15">
      <c r="G1" s="4" t="s">
        <v>477</v>
      </c>
      <c r="H1" s="4" t="s">
        <v>478</v>
      </c>
    </row>
    <row r="2" spans="2:8" x14ac:dyDescent="0.15">
      <c r="G2" s="38" t="s">
        <v>485</v>
      </c>
      <c r="H2" s="38" t="s">
        <v>479</v>
      </c>
    </row>
    <row r="5" spans="2:8" x14ac:dyDescent="0.15">
      <c r="B5" s="55" t="s">
        <v>359</v>
      </c>
      <c r="C5" s="55"/>
      <c r="D5" s="55"/>
      <c r="E5" s="55"/>
    </row>
    <row r="6" spans="2:8" x14ac:dyDescent="0.15">
      <c r="B6" s="55"/>
      <c r="C6" s="55"/>
      <c r="D6" s="55"/>
      <c r="E6" s="55"/>
    </row>
    <row r="7" spans="2:8" x14ac:dyDescent="0.15">
      <c r="B7" s="55"/>
      <c r="C7" s="55"/>
      <c r="D7" s="55"/>
      <c r="E7" s="55"/>
    </row>
    <row r="8" spans="2:8" x14ac:dyDescent="0.15">
      <c r="B8" s="55"/>
      <c r="C8" s="55"/>
      <c r="D8" s="55"/>
      <c r="E8" s="55"/>
    </row>
    <row r="9" spans="2:8" x14ac:dyDescent="0.15">
      <c r="B9" s="55"/>
      <c r="C9" s="55"/>
      <c r="D9" s="55"/>
      <c r="E9" s="55"/>
    </row>
    <row r="10" spans="2:8" x14ac:dyDescent="0.15">
      <c r="B10" s="55"/>
      <c r="C10" s="55"/>
      <c r="D10" s="55"/>
      <c r="E10" s="55"/>
    </row>
    <row r="11" spans="2:8" x14ac:dyDescent="0.15">
      <c r="B11" s="55"/>
      <c r="C11" s="55"/>
      <c r="D11" s="55"/>
      <c r="E11" s="55"/>
    </row>
    <row r="12" spans="2:8" x14ac:dyDescent="0.15">
      <c r="B12" s="55"/>
      <c r="C12" s="55"/>
      <c r="D12" s="55"/>
      <c r="E12" s="55"/>
    </row>
  </sheetData>
  <mergeCells count="1">
    <mergeCell ref="B5:E1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6"/>
  <sheetViews>
    <sheetView tabSelected="1" topLeftCell="E109" workbookViewId="0">
      <selection activeCell="L117" sqref="L117"/>
    </sheetView>
  </sheetViews>
  <sheetFormatPr defaultRowHeight="13.5" x14ac:dyDescent="0.15"/>
  <cols>
    <col min="1" max="2" width="12.5" style="24" bestFit="1" customWidth="1"/>
    <col min="3" max="3" width="12.5" style="39" customWidth="1"/>
    <col min="4" max="4" width="15.375" style="39" bestFit="1" customWidth="1"/>
    <col min="5" max="5" width="38.25" style="12" customWidth="1"/>
    <col min="6" max="6" width="31.75" customWidth="1"/>
    <col min="7" max="10" width="13.375" style="24" customWidth="1"/>
    <col min="11" max="11" width="13.375" style="37" customWidth="1"/>
  </cols>
  <sheetData>
    <row r="1" spans="1:11" ht="45" x14ac:dyDescent="0.15">
      <c r="A1" s="4" t="s">
        <v>137</v>
      </c>
      <c r="B1" s="4" t="s">
        <v>342</v>
      </c>
      <c r="C1" s="4" t="s">
        <v>477</v>
      </c>
      <c r="D1" s="4" t="s">
        <v>478</v>
      </c>
      <c r="E1" s="4" t="s">
        <v>136</v>
      </c>
      <c r="F1" s="4" t="s">
        <v>436</v>
      </c>
      <c r="G1" s="4" t="s">
        <v>383</v>
      </c>
      <c r="H1" s="4" t="s">
        <v>392</v>
      </c>
      <c r="I1" s="4" t="s">
        <v>398</v>
      </c>
      <c r="J1" s="4" t="s">
        <v>399</v>
      </c>
      <c r="K1" s="4" t="s">
        <v>472</v>
      </c>
    </row>
    <row r="2" spans="1:11" x14ac:dyDescent="0.15">
      <c r="A2" s="24" t="str">
        <f>DEC2HEX(B2)</f>
        <v>80</v>
      </c>
      <c r="B2" s="24">
        <v>128</v>
      </c>
      <c r="C2" s="38" t="s">
        <v>479</v>
      </c>
      <c r="D2" s="38" t="s">
        <v>481</v>
      </c>
      <c r="E2" s="13" t="s">
        <v>174</v>
      </c>
      <c r="F2" s="62" t="s">
        <v>501</v>
      </c>
      <c r="G2" s="24">
        <v>50</v>
      </c>
      <c r="H2" s="24">
        <v>50</v>
      </c>
      <c r="I2" s="24" t="s">
        <v>420</v>
      </c>
      <c r="J2" s="24" t="s">
        <v>420</v>
      </c>
      <c r="K2" s="37" t="s">
        <v>370</v>
      </c>
    </row>
    <row r="3" spans="1:11" x14ac:dyDescent="0.15">
      <c r="A3" s="24" t="str">
        <f t="shared" ref="A3:A66" si="0">DEC2HEX(B3)</f>
        <v>81</v>
      </c>
      <c r="B3" s="24">
        <v>129</v>
      </c>
      <c r="C3" s="38" t="s">
        <v>479</v>
      </c>
      <c r="D3" s="38" t="s">
        <v>481</v>
      </c>
      <c r="E3" s="13" t="s">
        <v>175</v>
      </c>
      <c r="F3" s="63"/>
      <c r="G3" s="24">
        <v>0</v>
      </c>
      <c r="H3" s="24">
        <v>0</v>
      </c>
      <c r="I3" s="24">
        <v>0</v>
      </c>
      <c r="J3" s="24">
        <v>0</v>
      </c>
      <c r="K3" s="37">
        <v>0</v>
      </c>
    </row>
    <row r="4" spans="1:11" x14ac:dyDescent="0.15">
      <c r="A4" s="24" t="str">
        <f t="shared" si="0"/>
        <v>82</v>
      </c>
      <c r="B4" s="24">
        <v>130</v>
      </c>
      <c r="C4" s="38" t="s">
        <v>479</v>
      </c>
      <c r="D4" s="38" t="s">
        <v>481</v>
      </c>
      <c r="E4" s="13" t="s">
        <v>176</v>
      </c>
      <c r="F4" s="64" t="s">
        <v>435</v>
      </c>
      <c r="G4" s="24" t="s">
        <v>369</v>
      </c>
      <c r="H4" s="24" t="s">
        <v>406</v>
      </c>
      <c r="I4" s="24" t="s">
        <v>421</v>
      </c>
      <c r="J4" s="24" t="s">
        <v>421</v>
      </c>
      <c r="K4" s="37" t="s">
        <v>371</v>
      </c>
    </row>
    <row r="5" spans="1:11" x14ac:dyDescent="0.15">
      <c r="A5" s="24" t="str">
        <f t="shared" si="0"/>
        <v>83</v>
      </c>
      <c r="B5" s="24">
        <v>131</v>
      </c>
      <c r="C5" s="38" t="s">
        <v>479</v>
      </c>
      <c r="D5" s="38" t="s">
        <v>481</v>
      </c>
      <c r="E5" s="13" t="s">
        <v>177</v>
      </c>
      <c r="F5" s="65"/>
      <c r="G5" s="24">
        <v>0</v>
      </c>
      <c r="H5" s="24">
        <v>0</v>
      </c>
      <c r="I5" s="24">
        <v>0</v>
      </c>
      <c r="J5" s="24">
        <v>0</v>
      </c>
      <c r="K5" s="37">
        <v>0</v>
      </c>
    </row>
    <row r="6" spans="1:11" x14ac:dyDescent="0.15">
      <c r="A6" s="24" t="str">
        <f t="shared" si="0"/>
        <v>84</v>
      </c>
      <c r="B6" s="24">
        <v>132</v>
      </c>
      <c r="C6" s="38" t="s">
        <v>479</v>
      </c>
      <c r="D6" s="38" t="s">
        <v>481</v>
      </c>
      <c r="E6" s="13" t="s">
        <v>178</v>
      </c>
      <c r="F6" s="62" t="s">
        <v>487</v>
      </c>
      <c r="G6" s="24" t="s">
        <v>370</v>
      </c>
      <c r="H6" s="24" t="s">
        <v>387</v>
      </c>
      <c r="I6" s="24">
        <v>46</v>
      </c>
      <c r="J6" s="24">
        <v>46</v>
      </c>
      <c r="K6" s="37">
        <v>49</v>
      </c>
    </row>
    <row r="7" spans="1:11" ht="25.5" customHeight="1" x14ac:dyDescent="0.15">
      <c r="A7" s="24" t="str">
        <f t="shared" si="0"/>
        <v>85</v>
      </c>
      <c r="B7" s="24">
        <v>133</v>
      </c>
      <c r="C7" s="38" t="s">
        <v>479</v>
      </c>
      <c r="D7" s="38" t="s">
        <v>481</v>
      </c>
      <c r="E7" s="13" t="s">
        <v>179</v>
      </c>
      <c r="F7" s="63"/>
      <c r="G7" s="24">
        <v>0</v>
      </c>
      <c r="H7" s="24">
        <v>0</v>
      </c>
      <c r="I7" s="24">
        <v>0</v>
      </c>
      <c r="J7" s="24">
        <v>0</v>
      </c>
      <c r="K7" s="37">
        <v>0</v>
      </c>
    </row>
    <row r="8" spans="1:11" x14ac:dyDescent="0.15">
      <c r="A8" s="24" t="str">
        <f t="shared" si="0"/>
        <v>86</v>
      </c>
      <c r="B8" s="24">
        <v>134</v>
      </c>
      <c r="C8" s="38" t="s">
        <v>479</v>
      </c>
      <c r="D8" s="38" t="s">
        <v>481</v>
      </c>
      <c r="E8" s="13" t="s">
        <v>180</v>
      </c>
      <c r="F8" s="62" t="s">
        <v>486</v>
      </c>
      <c r="G8" s="24" t="s">
        <v>371</v>
      </c>
      <c r="H8" s="24" t="s">
        <v>407</v>
      </c>
      <c r="I8" s="24">
        <v>0</v>
      </c>
      <c r="J8" s="24">
        <v>0</v>
      </c>
      <c r="K8" s="37" t="s">
        <v>502</v>
      </c>
    </row>
    <row r="9" spans="1:11" ht="27.75" customHeight="1" x14ac:dyDescent="0.15">
      <c r="A9" s="24" t="str">
        <f t="shared" si="0"/>
        <v>87</v>
      </c>
      <c r="B9" s="24">
        <v>135</v>
      </c>
      <c r="C9" s="38" t="s">
        <v>479</v>
      </c>
      <c r="D9" s="38" t="s">
        <v>481</v>
      </c>
      <c r="E9" s="13" t="s">
        <v>181</v>
      </c>
      <c r="F9" s="63"/>
      <c r="G9" s="24">
        <v>0</v>
      </c>
      <c r="H9" s="24">
        <v>0</v>
      </c>
      <c r="I9" s="24">
        <v>0</v>
      </c>
      <c r="J9" s="24">
        <v>0</v>
      </c>
      <c r="K9" s="37">
        <v>0</v>
      </c>
    </row>
    <row r="10" spans="1:11" x14ac:dyDescent="0.15">
      <c r="A10" s="24" t="str">
        <f t="shared" si="0"/>
        <v>88</v>
      </c>
      <c r="B10" s="24">
        <v>136</v>
      </c>
      <c r="C10" s="38" t="s">
        <v>479</v>
      </c>
      <c r="D10" s="38" t="s">
        <v>481</v>
      </c>
      <c r="E10" s="68" t="s">
        <v>182</v>
      </c>
      <c r="G10" s="24">
        <v>0</v>
      </c>
      <c r="H10" s="24">
        <v>0</v>
      </c>
      <c r="I10" s="24">
        <v>0</v>
      </c>
      <c r="J10" s="24">
        <v>0</v>
      </c>
      <c r="K10" s="37">
        <v>0</v>
      </c>
    </row>
    <row r="11" spans="1:11" x14ac:dyDescent="0.15">
      <c r="A11" s="24" t="str">
        <f t="shared" si="0"/>
        <v>89</v>
      </c>
      <c r="B11" s="24">
        <v>137</v>
      </c>
      <c r="C11" s="38" t="s">
        <v>479</v>
      </c>
      <c r="D11" s="38" t="s">
        <v>481</v>
      </c>
      <c r="E11" s="69"/>
      <c r="G11" s="24">
        <v>0</v>
      </c>
      <c r="H11" s="24">
        <v>0</v>
      </c>
      <c r="I11" s="24">
        <v>0</v>
      </c>
      <c r="J11" s="24">
        <v>0</v>
      </c>
      <c r="K11" s="37">
        <v>0</v>
      </c>
    </row>
    <row r="12" spans="1:11" x14ac:dyDescent="0.15">
      <c r="A12" s="24" t="str">
        <f t="shared" si="0"/>
        <v>8A</v>
      </c>
      <c r="B12" s="24">
        <v>138</v>
      </c>
      <c r="C12" s="38" t="s">
        <v>479</v>
      </c>
      <c r="D12" s="38" t="s">
        <v>481</v>
      </c>
      <c r="E12" s="69"/>
      <c r="G12" s="24">
        <v>0</v>
      </c>
      <c r="H12" s="24">
        <v>0</v>
      </c>
      <c r="I12" s="24">
        <v>0</v>
      </c>
      <c r="J12" s="24">
        <v>0</v>
      </c>
      <c r="K12" s="37">
        <v>0</v>
      </c>
    </row>
    <row r="13" spans="1:11" x14ac:dyDescent="0.15">
      <c r="A13" s="24" t="str">
        <f t="shared" si="0"/>
        <v>8B</v>
      </c>
      <c r="B13" s="24">
        <v>139</v>
      </c>
      <c r="C13" s="38" t="s">
        <v>479</v>
      </c>
      <c r="D13" s="38" t="s">
        <v>481</v>
      </c>
      <c r="E13" s="69"/>
      <c r="G13" s="24">
        <v>0</v>
      </c>
      <c r="H13" s="24">
        <v>0</v>
      </c>
      <c r="I13" s="24">
        <v>0</v>
      </c>
      <c r="J13" s="24">
        <v>0</v>
      </c>
      <c r="K13" s="37">
        <v>0</v>
      </c>
    </row>
    <row r="14" spans="1:11" x14ac:dyDescent="0.15">
      <c r="A14" s="24" t="str">
        <f t="shared" si="0"/>
        <v>8C</v>
      </c>
      <c r="B14" s="24">
        <v>140</v>
      </c>
      <c r="C14" s="38" t="s">
        <v>479</v>
      </c>
      <c r="D14" s="38" t="s">
        <v>481</v>
      </c>
      <c r="E14" s="69"/>
      <c r="G14" s="24">
        <v>0</v>
      </c>
      <c r="H14" s="24">
        <v>0</v>
      </c>
      <c r="I14" s="24">
        <v>0</v>
      </c>
      <c r="J14" s="24">
        <v>0</v>
      </c>
      <c r="K14" s="37">
        <v>0</v>
      </c>
    </row>
    <row r="15" spans="1:11" x14ac:dyDescent="0.15">
      <c r="A15" s="24" t="str">
        <f t="shared" si="0"/>
        <v>8D</v>
      </c>
      <c r="B15" s="24">
        <v>141</v>
      </c>
      <c r="C15" s="38" t="s">
        <v>479</v>
      </c>
      <c r="D15" s="38" t="s">
        <v>481</v>
      </c>
      <c r="E15" s="69"/>
      <c r="G15" s="24">
        <v>0</v>
      </c>
      <c r="H15" s="24">
        <v>0</v>
      </c>
      <c r="I15" s="24">
        <v>0</v>
      </c>
      <c r="J15" s="24">
        <v>0</v>
      </c>
      <c r="K15" s="37">
        <v>0</v>
      </c>
    </row>
    <row r="16" spans="1:11" x14ac:dyDescent="0.15">
      <c r="A16" s="24" t="str">
        <f t="shared" si="0"/>
        <v>8E</v>
      </c>
      <c r="B16" s="24">
        <v>142</v>
      </c>
      <c r="C16" s="38" t="s">
        <v>479</v>
      </c>
      <c r="D16" s="38" t="s">
        <v>481</v>
      </c>
      <c r="E16" s="69"/>
      <c r="G16" s="24">
        <v>0</v>
      </c>
      <c r="H16" s="24">
        <v>0</v>
      </c>
      <c r="I16" s="24">
        <v>0</v>
      </c>
      <c r="J16" s="24">
        <v>0</v>
      </c>
      <c r="K16" s="37">
        <v>0</v>
      </c>
    </row>
    <row r="17" spans="1:11" x14ac:dyDescent="0.15">
      <c r="A17" s="24" t="str">
        <f t="shared" si="0"/>
        <v>8F</v>
      </c>
      <c r="B17" s="24">
        <v>143</v>
      </c>
      <c r="C17" s="38" t="s">
        <v>479</v>
      </c>
      <c r="D17" s="38" t="s">
        <v>481</v>
      </c>
      <c r="E17" s="70"/>
      <c r="G17" s="24">
        <v>0</v>
      </c>
      <c r="H17" s="24">
        <v>0</v>
      </c>
      <c r="I17" s="24">
        <v>0</v>
      </c>
      <c r="J17" s="24">
        <v>0</v>
      </c>
      <c r="K17" s="37">
        <v>0</v>
      </c>
    </row>
    <row r="18" spans="1:11" x14ac:dyDescent="0.15">
      <c r="A18" s="24" t="str">
        <f t="shared" si="0"/>
        <v>90</v>
      </c>
      <c r="B18" s="24">
        <v>144</v>
      </c>
      <c r="C18" s="38" t="s">
        <v>479</v>
      </c>
      <c r="D18" s="38" t="s">
        <v>481</v>
      </c>
      <c r="E18" s="13" t="s">
        <v>183</v>
      </c>
      <c r="F18" s="61" t="s">
        <v>366</v>
      </c>
      <c r="G18" s="24" t="s">
        <v>191</v>
      </c>
      <c r="H18" s="24" t="s">
        <v>408</v>
      </c>
      <c r="I18" s="24" t="s">
        <v>422</v>
      </c>
      <c r="J18" s="24" t="s">
        <v>422</v>
      </c>
      <c r="K18" s="37" t="s">
        <v>191</v>
      </c>
    </row>
    <row r="19" spans="1:11" x14ac:dyDescent="0.15">
      <c r="A19" s="24" t="str">
        <f t="shared" si="0"/>
        <v>91</v>
      </c>
      <c r="B19" s="24">
        <v>145</v>
      </c>
      <c r="C19" s="38" t="s">
        <v>479</v>
      </c>
      <c r="D19" s="38" t="s">
        <v>481</v>
      </c>
      <c r="E19" s="13" t="s">
        <v>184</v>
      </c>
      <c r="F19" s="61"/>
      <c r="G19" s="24" t="s">
        <v>192</v>
      </c>
      <c r="H19" s="24" t="s">
        <v>384</v>
      </c>
      <c r="I19" s="24" t="s">
        <v>423</v>
      </c>
      <c r="J19" s="24" t="s">
        <v>423</v>
      </c>
      <c r="K19" s="37" t="s">
        <v>192</v>
      </c>
    </row>
    <row r="20" spans="1:11" x14ac:dyDescent="0.15">
      <c r="A20" s="24" t="str">
        <f t="shared" si="0"/>
        <v>92</v>
      </c>
      <c r="B20" s="24">
        <v>146</v>
      </c>
      <c r="C20" s="38" t="s">
        <v>479</v>
      </c>
      <c r="D20" s="38" t="s">
        <v>481</v>
      </c>
      <c r="E20" s="13" t="s">
        <v>185</v>
      </c>
      <c r="F20" s="60" t="s">
        <v>488</v>
      </c>
      <c r="G20" s="24">
        <v>74</v>
      </c>
      <c r="H20" s="24">
        <v>74</v>
      </c>
      <c r="I20" s="24">
        <v>76</v>
      </c>
      <c r="J20" s="24">
        <v>76</v>
      </c>
      <c r="K20" s="37">
        <v>76</v>
      </c>
    </row>
    <row r="21" spans="1:11" x14ac:dyDescent="0.15">
      <c r="A21" s="24" t="str">
        <f t="shared" si="0"/>
        <v>93</v>
      </c>
      <c r="B21" s="24">
        <v>147</v>
      </c>
      <c r="C21" s="38" t="s">
        <v>479</v>
      </c>
      <c r="D21" s="38" t="s">
        <v>481</v>
      </c>
      <c r="E21" s="13" t="s">
        <v>186</v>
      </c>
      <c r="F21" s="61"/>
      <c r="G21" s="24">
        <v>4</v>
      </c>
      <c r="H21" s="24">
        <v>4</v>
      </c>
      <c r="I21" s="24">
        <v>98</v>
      </c>
      <c r="J21" s="24">
        <v>98</v>
      </c>
      <c r="K21" s="37">
        <v>98</v>
      </c>
    </row>
    <row r="22" spans="1:11" x14ac:dyDescent="0.15">
      <c r="A22" s="24" t="str">
        <f t="shared" si="0"/>
        <v>94</v>
      </c>
      <c r="B22" s="24">
        <v>148</v>
      </c>
      <c r="C22" s="38" t="s">
        <v>479</v>
      </c>
      <c r="D22" s="38" t="s">
        <v>481</v>
      </c>
      <c r="E22" s="13" t="s">
        <v>187</v>
      </c>
      <c r="F22" s="61" t="s">
        <v>365</v>
      </c>
      <c r="G22" s="24">
        <v>87</v>
      </c>
      <c r="H22" s="24">
        <v>87</v>
      </c>
      <c r="I22" s="24">
        <v>87</v>
      </c>
      <c r="J22" s="24">
        <v>87</v>
      </c>
      <c r="K22" s="37">
        <v>87</v>
      </c>
    </row>
    <row r="23" spans="1:11" x14ac:dyDescent="0.15">
      <c r="A23" s="24" t="str">
        <f t="shared" si="0"/>
        <v>95</v>
      </c>
      <c r="B23" s="24">
        <v>149</v>
      </c>
      <c r="C23" s="38" t="s">
        <v>479</v>
      </c>
      <c r="D23" s="38" t="s">
        <v>481</v>
      </c>
      <c r="E23" s="13" t="s">
        <v>188</v>
      </c>
      <c r="F23" s="61"/>
      <c r="G23" s="24" t="s">
        <v>193</v>
      </c>
      <c r="H23" s="24" t="s">
        <v>409</v>
      </c>
      <c r="I23" s="24" t="s">
        <v>424</v>
      </c>
      <c r="J23" s="24" t="s">
        <v>424</v>
      </c>
      <c r="K23" s="37" t="s">
        <v>193</v>
      </c>
    </row>
    <row r="24" spans="1:11" x14ac:dyDescent="0.15">
      <c r="A24" s="24" t="str">
        <f t="shared" si="0"/>
        <v>96</v>
      </c>
      <c r="B24" s="24">
        <v>150</v>
      </c>
      <c r="C24" s="38" t="s">
        <v>479</v>
      </c>
      <c r="D24" s="38" t="s">
        <v>481</v>
      </c>
      <c r="E24" s="13" t="s">
        <v>189</v>
      </c>
      <c r="F24" s="61" t="s">
        <v>364</v>
      </c>
      <c r="G24" s="24" t="s">
        <v>194</v>
      </c>
      <c r="H24" s="24" t="s">
        <v>410</v>
      </c>
      <c r="I24" s="24" t="s">
        <v>425</v>
      </c>
      <c r="J24" s="24" t="s">
        <v>425</v>
      </c>
      <c r="K24" s="37" t="s">
        <v>194</v>
      </c>
    </row>
    <row r="25" spans="1:11" x14ac:dyDescent="0.15">
      <c r="A25" s="24" t="str">
        <f t="shared" si="0"/>
        <v>97</v>
      </c>
      <c r="B25" s="24">
        <v>151</v>
      </c>
      <c r="C25" s="38" t="s">
        <v>479</v>
      </c>
      <c r="D25" s="38" t="s">
        <v>481</v>
      </c>
      <c r="E25" s="13" t="s">
        <v>190</v>
      </c>
      <c r="F25" s="61"/>
      <c r="G25" s="24">
        <v>76</v>
      </c>
      <c r="H25" s="24">
        <v>76</v>
      </c>
      <c r="I25" s="24">
        <v>76</v>
      </c>
      <c r="J25" s="24">
        <v>76</v>
      </c>
      <c r="K25" s="37">
        <v>76</v>
      </c>
    </row>
    <row r="26" spans="1:11" x14ac:dyDescent="0.15">
      <c r="A26" s="24" t="str">
        <f t="shared" si="0"/>
        <v>98</v>
      </c>
      <c r="B26" s="24">
        <v>152</v>
      </c>
      <c r="C26" s="38" t="s">
        <v>479</v>
      </c>
      <c r="D26" s="38" t="s">
        <v>481</v>
      </c>
      <c r="E26" s="68" t="s">
        <v>182</v>
      </c>
      <c r="G26" s="24">
        <v>0</v>
      </c>
      <c r="H26" s="24">
        <v>0</v>
      </c>
      <c r="I26" s="24">
        <v>0</v>
      </c>
      <c r="J26" s="24">
        <v>0</v>
      </c>
      <c r="K26" s="37">
        <v>0</v>
      </c>
    </row>
    <row r="27" spans="1:11" x14ac:dyDescent="0.15">
      <c r="A27" s="24" t="str">
        <f t="shared" si="0"/>
        <v>99</v>
      </c>
      <c r="B27" s="24">
        <v>153</v>
      </c>
      <c r="C27" s="38" t="s">
        <v>479</v>
      </c>
      <c r="D27" s="38" t="s">
        <v>481</v>
      </c>
      <c r="E27" s="69"/>
      <c r="G27" s="24">
        <v>0</v>
      </c>
      <c r="H27" s="24">
        <v>0</v>
      </c>
      <c r="I27" s="24">
        <v>0</v>
      </c>
      <c r="J27" s="24">
        <v>0</v>
      </c>
      <c r="K27" s="37">
        <v>0</v>
      </c>
    </row>
    <row r="28" spans="1:11" x14ac:dyDescent="0.15">
      <c r="A28" s="24" t="str">
        <f t="shared" si="0"/>
        <v>9A</v>
      </c>
      <c r="B28" s="24">
        <v>154</v>
      </c>
      <c r="C28" s="38" t="s">
        <v>479</v>
      </c>
      <c r="D28" s="38" t="s">
        <v>481</v>
      </c>
      <c r="E28" s="69"/>
      <c r="G28" s="24">
        <v>0</v>
      </c>
      <c r="H28" s="24">
        <v>0</v>
      </c>
      <c r="I28" s="24">
        <v>0</v>
      </c>
      <c r="J28" s="24">
        <v>0</v>
      </c>
      <c r="K28" s="37">
        <v>0</v>
      </c>
    </row>
    <row r="29" spans="1:11" x14ac:dyDescent="0.15">
      <c r="A29" s="24" t="str">
        <f t="shared" si="0"/>
        <v>9B</v>
      </c>
      <c r="B29" s="24">
        <v>155</v>
      </c>
      <c r="C29" s="38" t="s">
        <v>479</v>
      </c>
      <c r="D29" s="38" t="s">
        <v>481</v>
      </c>
      <c r="E29" s="69"/>
      <c r="G29" s="24">
        <v>0</v>
      </c>
      <c r="H29" s="24">
        <v>0</v>
      </c>
      <c r="I29" s="24">
        <v>0</v>
      </c>
      <c r="J29" s="24">
        <v>0</v>
      </c>
      <c r="K29" s="37">
        <v>0</v>
      </c>
    </row>
    <row r="30" spans="1:11" x14ac:dyDescent="0.15">
      <c r="A30" s="24" t="str">
        <f t="shared" si="0"/>
        <v>9C</v>
      </c>
      <c r="B30" s="24">
        <v>156</v>
      </c>
      <c r="C30" s="38" t="s">
        <v>479</v>
      </c>
      <c r="D30" s="38" t="s">
        <v>481</v>
      </c>
      <c r="E30" s="69"/>
      <c r="G30" s="24">
        <v>0</v>
      </c>
      <c r="H30" s="24">
        <v>0</v>
      </c>
      <c r="I30" s="24">
        <v>0</v>
      </c>
      <c r="J30" s="24">
        <v>0</v>
      </c>
      <c r="K30" s="37">
        <v>0</v>
      </c>
    </row>
    <row r="31" spans="1:11" x14ac:dyDescent="0.15">
      <c r="A31" s="24" t="str">
        <f t="shared" si="0"/>
        <v>9D</v>
      </c>
      <c r="B31" s="24">
        <v>157</v>
      </c>
      <c r="C31" s="38" t="s">
        <v>479</v>
      </c>
      <c r="D31" s="38" t="s">
        <v>481</v>
      </c>
      <c r="E31" s="69"/>
      <c r="G31" s="24">
        <v>0</v>
      </c>
      <c r="H31" s="24">
        <v>0</v>
      </c>
      <c r="I31" s="24">
        <v>0</v>
      </c>
      <c r="J31" s="24">
        <v>0</v>
      </c>
      <c r="K31" s="37">
        <v>0</v>
      </c>
    </row>
    <row r="32" spans="1:11" x14ac:dyDescent="0.15">
      <c r="A32" s="24" t="str">
        <f t="shared" si="0"/>
        <v>9E</v>
      </c>
      <c r="B32" s="24">
        <v>158</v>
      </c>
      <c r="C32" s="38" t="s">
        <v>479</v>
      </c>
      <c r="D32" s="38" t="s">
        <v>481</v>
      </c>
      <c r="E32" s="69"/>
      <c r="G32" s="24">
        <v>0</v>
      </c>
      <c r="H32" s="24">
        <v>0</v>
      </c>
      <c r="I32" s="24">
        <v>0</v>
      </c>
      <c r="J32" s="24">
        <v>0</v>
      </c>
      <c r="K32" s="37">
        <v>0</v>
      </c>
    </row>
    <row r="33" spans="1:11" x14ac:dyDescent="0.15">
      <c r="A33" s="24" t="str">
        <f t="shared" si="0"/>
        <v>9F</v>
      </c>
      <c r="B33" s="24">
        <v>159</v>
      </c>
      <c r="C33" s="38" t="s">
        <v>479</v>
      </c>
      <c r="D33" s="38" t="s">
        <v>481</v>
      </c>
      <c r="E33" s="69"/>
      <c r="G33" s="24">
        <v>0</v>
      </c>
      <c r="H33" s="24">
        <v>0</v>
      </c>
      <c r="I33" s="24">
        <v>0</v>
      </c>
      <c r="J33" s="24">
        <v>0</v>
      </c>
      <c r="K33" s="37">
        <v>0</v>
      </c>
    </row>
    <row r="34" spans="1:11" x14ac:dyDescent="0.15">
      <c r="A34" s="24" t="str">
        <f t="shared" si="0"/>
        <v>A0</v>
      </c>
      <c r="B34" s="24">
        <v>160</v>
      </c>
      <c r="C34" s="38" t="s">
        <v>479</v>
      </c>
      <c r="D34" s="38" t="s">
        <v>481</v>
      </c>
      <c r="E34" s="69"/>
      <c r="G34" s="24">
        <v>0</v>
      </c>
      <c r="H34" s="24">
        <v>0</v>
      </c>
      <c r="I34" s="24">
        <v>0</v>
      </c>
      <c r="J34" s="24">
        <v>0</v>
      </c>
      <c r="K34" s="37">
        <v>0</v>
      </c>
    </row>
    <row r="35" spans="1:11" x14ac:dyDescent="0.15">
      <c r="A35" s="24" t="str">
        <f t="shared" si="0"/>
        <v>A1</v>
      </c>
      <c r="B35" s="24">
        <v>161</v>
      </c>
      <c r="C35" s="38" t="s">
        <v>479</v>
      </c>
      <c r="D35" s="38" t="s">
        <v>481</v>
      </c>
      <c r="E35" s="69"/>
      <c r="G35" s="24">
        <v>0</v>
      </c>
      <c r="H35" s="24">
        <v>0</v>
      </c>
      <c r="I35" s="24">
        <v>0</v>
      </c>
      <c r="J35" s="24">
        <v>0</v>
      </c>
      <c r="K35" s="37">
        <v>0</v>
      </c>
    </row>
    <row r="36" spans="1:11" x14ac:dyDescent="0.15">
      <c r="A36" s="24" t="str">
        <f t="shared" si="0"/>
        <v>A2</v>
      </c>
      <c r="B36" s="24">
        <v>162</v>
      </c>
      <c r="C36" s="38" t="s">
        <v>479</v>
      </c>
      <c r="D36" s="38" t="s">
        <v>481</v>
      </c>
      <c r="E36" s="69"/>
      <c r="G36" s="24">
        <v>0</v>
      </c>
      <c r="H36" s="24">
        <v>0</v>
      </c>
      <c r="I36" s="24">
        <v>0</v>
      </c>
      <c r="J36" s="24">
        <v>0</v>
      </c>
      <c r="K36" s="37">
        <v>0</v>
      </c>
    </row>
    <row r="37" spans="1:11" x14ac:dyDescent="0.15">
      <c r="A37" s="24" t="str">
        <f t="shared" si="0"/>
        <v>A3</v>
      </c>
      <c r="B37" s="24">
        <v>163</v>
      </c>
      <c r="C37" s="38" t="s">
        <v>479</v>
      </c>
      <c r="D37" s="38" t="s">
        <v>481</v>
      </c>
      <c r="E37" s="69"/>
      <c r="G37" s="24">
        <v>0</v>
      </c>
      <c r="H37" s="24">
        <v>0</v>
      </c>
      <c r="I37" s="24">
        <v>0</v>
      </c>
      <c r="J37" s="24">
        <v>0</v>
      </c>
      <c r="K37" s="37">
        <v>0</v>
      </c>
    </row>
    <row r="38" spans="1:11" x14ac:dyDescent="0.15">
      <c r="A38" s="24" t="str">
        <f t="shared" si="0"/>
        <v>A4</v>
      </c>
      <c r="B38" s="24">
        <v>164</v>
      </c>
      <c r="C38" s="38" t="s">
        <v>479</v>
      </c>
      <c r="D38" s="38" t="s">
        <v>481</v>
      </c>
      <c r="E38" s="69"/>
      <c r="G38" s="24">
        <v>0</v>
      </c>
      <c r="H38" s="24">
        <v>0</v>
      </c>
      <c r="I38" s="24">
        <v>0</v>
      </c>
      <c r="J38" s="24">
        <v>0</v>
      </c>
      <c r="K38" s="37">
        <v>0</v>
      </c>
    </row>
    <row r="39" spans="1:11" x14ac:dyDescent="0.15">
      <c r="A39" s="24" t="str">
        <f t="shared" si="0"/>
        <v>A5</v>
      </c>
      <c r="B39" s="24">
        <v>165</v>
      </c>
      <c r="C39" s="38" t="s">
        <v>479</v>
      </c>
      <c r="D39" s="38" t="s">
        <v>481</v>
      </c>
      <c r="E39" s="69"/>
      <c r="F39" s="54"/>
      <c r="G39" s="24">
        <v>0</v>
      </c>
      <c r="H39" s="24">
        <v>0</v>
      </c>
      <c r="I39" s="24">
        <v>0</v>
      </c>
      <c r="J39" s="24">
        <v>0</v>
      </c>
      <c r="K39" s="37">
        <v>0</v>
      </c>
    </row>
    <row r="40" spans="1:11" x14ac:dyDescent="0.15">
      <c r="A40" s="24" t="str">
        <f t="shared" si="0"/>
        <v>A6</v>
      </c>
      <c r="B40" s="24">
        <v>166</v>
      </c>
      <c r="C40" s="38" t="s">
        <v>479</v>
      </c>
      <c r="D40" s="38" t="s">
        <v>481</v>
      </c>
      <c r="E40" s="69"/>
      <c r="F40" s="54"/>
      <c r="G40" s="24">
        <v>0</v>
      </c>
      <c r="H40" s="24">
        <v>0</v>
      </c>
      <c r="I40" s="24">
        <v>0</v>
      </c>
      <c r="J40" s="24">
        <v>0</v>
      </c>
      <c r="K40" s="37">
        <v>0</v>
      </c>
    </row>
    <row r="41" spans="1:11" x14ac:dyDescent="0.15">
      <c r="A41" s="24" t="str">
        <f t="shared" si="0"/>
        <v>A7</v>
      </c>
      <c r="B41" s="24">
        <v>167</v>
      </c>
      <c r="C41" s="38" t="s">
        <v>479</v>
      </c>
      <c r="D41" s="38" t="s">
        <v>481</v>
      </c>
      <c r="E41" s="69"/>
      <c r="F41" s="54"/>
      <c r="G41" s="24">
        <v>0</v>
      </c>
      <c r="H41" s="24">
        <v>0</v>
      </c>
      <c r="I41" s="24">
        <v>0</v>
      </c>
      <c r="J41" s="24">
        <v>0</v>
      </c>
      <c r="K41" s="37">
        <v>0</v>
      </c>
    </row>
    <row r="42" spans="1:11" x14ac:dyDescent="0.15">
      <c r="A42" s="24" t="str">
        <f t="shared" si="0"/>
        <v>A8</v>
      </c>
      <c r="B42" s="24">
        <v>168</v>
      </c>
      <c r="C42" s="38" t="s">
        <v>479</v>
      </c>
      <c r="D42" s="38" t="s">
        <v>481</v>
      </c>
      <c r="E42" s="69"/>
      <c r="G42" s="24">
        <v>0</v>
      </c>
      <c r="H42" s="24">
        <v>0</v>
      </c>
      <c r="I42" s="24">
        <v>0</v>
      </c>
      <c r="J42" s="24">
        <v>0</v>
      </c>
      <c r="K42" s="37">
        <v>0</v>
      </c>
    </row>
    <row r="43" spans="1:11" x14ac:dyDescent="0.15">
      <c r="A43" s="24" t="str">
        <f t="shared" si="0"/>
        <v>A9</v>
      </c>
      <c r="B43" s="24">
        <v>169</v>
      </c>
      <c r="C43" s="38" t="s">
        <v>479</v>
      </c>
      <c r="D43" s="38" t="s">
        <v>481</v>
      </c>
      <c r="E43" s="69"/>
      <c r="G43" s="24">
        <v>0</v>
      </c>
      <c r="H43" s="24">
        <v>0</v>
      </c>
      <c r="I43" s="24">
        <v>0</v>
      </c>
      <c r="J43" s="24">
        <v>0</v>
      </c>
      <c r="K43" s="37">
        <v>0</v>
      </c>
    </row>
    <row r="44" spans="1:11" x14ac:dyDescent="0.15">
      <c r="A44" s="24" t="str">
        <f t="shared" si="0"/>
        <v>AA</v>
      </c>
      <c r="B44" s="24">
        <v>170</v>
      </c>
      <c r="C44" s="38" t="s">
        <v>479</v>
      </c>
      <c r="D44" s="38" t="s">
        <v>481</v>
      </c>
      <c r="E44" s="69"/>
      <c r="G44" s="24">
        <v>0</v>
      </c>
      <c r="H44" s="24">
        <v>0</v>
      </c>
      <c r="I44" s="24">
        <v>0</v>
      </c>
      <c r="J44" s="24">
        <v>0</v>
      </c>
      <c r="K44" s="37">
        <v>0</v>
      </c>
    </row>
    <row r="45" spans="1:11" x14ac:dyDescent="0.15">
      <c r="A45" s="24" t="str">
        <f t="shared" si="0"/>
        <v>AB</v>
      </c>
      <c r="B45" s="24">
        <v>171</v>
      </c>
      <c r="C45" s="38" t="s">
        <v>479</v>
      </c>
      <c r="D45" s="38" t="s">
        <v>481</v>
      </c>
      <c r="E45" s="69"/>
      <c r="G45" s="24">
        <v>0</v>
      </c>
      <c r="H45" s="24">
        <v>0</v>
      </c>
      <c r="I45" s="24">
        <v>0</v>
      </c>
      <c r="J45" s="24">
        <v>0</v>
      </c>
      <c r="K45" s="37">
        <v>0</v>
      </c>
    </row>
    <row r="46" spans="1:11" x14ac:dyDescent="0.15">
      <c r="A46" s="24" t="str">
        <f t="shared" si="0"/>
        <v>AC</v>
      </c>
      <c r="B46" s="24">
        <v>172</v>
      </c>
      <c r="C46" s="38" t="s">
        <v>479</v>
      </c>
      <c r="D46" s="38" t="s">
        <v>481</v>
      </c>
      <c r="E46" s="69"/>
      <c r="G46" s="24">
        <v>0</v>
      </c>
      <c r="H46" s="24">
        <v>0</v>
      </c>
      <c r="I46" s="24">
        <v>0</v>
      </c>
      <c r="J46" s="24">
        <v>0</v>
      </c>
      <c r="K46" s="37">
        <v>0</v>
      </c>
    </row>
    <row r="47" spans="1:11" x14ac:dyDescent="0.15">
      <c r="A47" s="24" t="str">
        <f t="shared" si="0"/>
        <v>AD</v>
      </c>
      <c r="B47" s="24">
        <v>173</v>
      </c>
      <c r="C47" s="38" t="s">
        <v>479</v>
      </c>
      <c r="D47" s="38" t="s">
        <v>481</v>
      </c>
      <c r="E47" s="69"/>
      <c r="G47" s="24">
        <v>0</v>
      </c>
      <c r="H47" s="24">
        <v>0</v>
      </c>
      <c r="I47" s="24">
        <v>0</v>
      </c>
      <c r="J47" s="24">
        <v>0</v>
      </c>
      <c r="K47" s="37">
        <v>0</v>
      </c>
    </row>
    <row r="48" spans="1:11" x14ac:dyDescent="0.15">
      <c r="A48" s="24" t="str">
        <f t="shared" si="0"/>
        <v>AE</v>
      </c>
      <c r="B48" s="24">
        <v>174</v>
      </c>
      <c r="C48" s="38" t="s">
        <v>479</v>
      </c>
      <c r="D48" s="38" t="s">
        <v>481</v>
      </c>
      <c r="E48" s="69"/>
      <c r="G48" s="24">
        <v>0</v>
      </c>
      <c r="H48" s="24">
        <v>0</v>
      </c>
      <c r="I48" s="24">
        <v>0</v>
      </c>
      <c r="J48" s="24">
        <v>0</v>
      </c>
      <c r="K48" s="37">
        <v>0</v>
      </c>
    </row>
    <row r="49" spans="1:14" x14ac:dyDescent="0.15">
      <c r="A49" s="24" t="str">
        <f t="shared" si="0"/>
        <v>AF</v>
      </c>
      <c r="B49" s="24">
        <v>175</v>
      </c>
      <c r="C49" s="38" t="s">
        <v>479</v>
      </c>
      <c r="D49" s="38" t="s">
        <v>481</v>
      </c>
      <c r="E49" s="70"/>
      <c r="G49" s="24">
        <v>0</v>
      </c>
      <c r="H49" s="24">
        <v>0</v>
      </c>
      <c r="I49" s="24">
        <v>0</v>
      </c>
      <c r="J49" s="24">
        <v>0</v>
      </c>
      <c r="K49" s="37">
        <v>0</v>
      </c>
      <c r="L49" s="34"/>
    </row>
    <row r="50" spans="1:14" x14ac:dyDescent="0.15">
      <c r="A50" s="24" t="str">
        <f t="shared" si="0"/>
        <v>B0</v>
      </c>
      <c r="B50" s="24">
        <v>176</v>
      </c>
      <c r="C50" s="38" t="s">
        <v>479</v>
      </c>
      <c r="D50" s="38" t="s">
        <v>481</v>
      </c>
      <c r="E50" s="13" t="s">
        <v>195</v>
      </c>
      <c r="F50" s="61" t="s">
        <v>500</v>
      </c>
      <c r="G50" s="24">
        <v>62</v>
      </c>
      <c r="H50" s="24">
        <v>62</v>
      </c>
      <c r="I50" s="24" t="s">
        <v>426</v>
      </c>
      <c r="J50" s="24" t="s">
        <v>454</v>
      </c>
      <c r="K50" s="41">
        <v>62</v>
      </c>
      <c r="L50">
        <v>4</v>
      </c>
      <c r="M50">
        <f>10^(L50/10)</f>
        <v>2.5118864315095806</v>
      </c>
      <c r="N50">
        <f>M50*10000</f>
        <v>25118.864315095805</v>
      </c>
    </row>
    <row r="51" spans="1:14" x14ac:dyDescent="0.15">
      <c r="A51" s="24" t="str">
        <f t="shared" si="0"/>
        <v>B1</v>
      </c>
      <c r="B51" s="24">
        <v>177</v>
      </c>
      <c r="C51" s="38" t="s">
        <v>479</v>
      </c>
      <c r="D51" s="38" t="s">
        <v>481</v>
      </c>
      <c r="E51" s="13" t="s">
        <v>196</v>
      </c>
      <c r="F51" s="61"/>
      <c r="G51" s="24" t="s">
        <v>372</v>
      </c>
      <c r="H51" s="24" t="s">
        <v>411</v>
      </c>
      <c r="I51" s="24">
        <v>99</v>
      </c>
      <c r="J51" s="24" t="s">
        <v>455</v>
      </c>
      <c r="K51" s="41" t="s">
        <v>372</v>
      </c>
      <c r="L51">
        <v>-17.5</v>
      </c>
      <c r="M51">
        <f t="shared" ref="M51:M53" si="1">10^(L51/10)</f>
        <v>1.7782794100389226E-2</v>
      </c>
      <c r="N51">
        <f t="shared" ref="N51:N53" si="2">M51*10000</f>
        <v>177.82794100389225</v>
      </c>
    </row>
    <row r="52" spans="1:14" x14ac:dyDescent="0.15">
      <c r="A52" s="24" t="str">
        <f t="shared" si="0"/>
        <v>B2</v>
      </c>
      <c r="B52" s="24">
        <v>178</v>
      </c>
      <c r="C52" s="38" t="s">
        <v>479</v>
      </c>
      <c r="D52" s="38" t="s">
        <v>481</v>
      </c>
      <c r="E52" s="13" t="s">
        <v>197</v>
      </c>
      <c r="F52" s="61" t="s">
        <v>489</v>
      </c>
      <c r="G52" s="24">
        <v>0</v>
      </c>
      <c r="H52" s="24">
        <v>0</v>
      </c>
      <c r="I52" s="24">
        <v>1</v>
      </c>
      <c r="J52" s="24">
        <v>3</v>
      </c>
      <c r="K52" s="47">
        <v>0</v>
      </c>
      <c r="L52" s="41">
        <v>2.5</v>
      </c>
      <c r="M52">
        <f t="shared" si="1"/>
        <v>1.778279410038923</v>
      </c>
      <c r="N52">
        <f t="shared" si="2"/>
        <v>17782.79410038923</v>
      </c>
    </row>
    <row r="53" spans="1:14" x14ac:dyDescent="0.15">
      <c r="A53" s="24" t="str">
        <f t="shared" si="0"/>
        <v>B3</v>
      </c>
      <c r="B53" s="24">
        <v>179</v>
      </c>
      <c r="C53" s="38" t="s">
        <v>479</v>
      </c>
      <c r="D53" s="38" t="s">
        <v>481</v>
      </c>
      <c r="E53" s="13" t="s">
        <v>198</v>
      </c>
      <c r="F53" s="61"/>
      <c r="G53" s="24" t="s">
        <v>373</v>
      </c>
      <c r="H53" s="24" t="s">
        <v>412</v>
      </c>
      <c r="I53" s="24" t="s">
        <v>427</v>
      </c>
      <c r="J53" s="24" t="s">
        <v>456</v>
      </c>
      <c r="K53" s="47" t="s">
        <v>523</v>
      </c>
      <c r="L53">
        <v>-14.5</v>
      </c>
      <c r="M53">
        <f t="shared" si="1"/>
        <v>3.548133892335753E-2</v>
      </c>
      <c r="N53">
        <f t="shared" si="2"/>
        <v>354.81338923357532</v>
      </c>
    </row>
    <row r="54" spans="1:14" x14ac:dyDescent="0.15">
      <c r="A54" s="24" t="str">
        <f t="shared" si="0"/>
        <v>B4</v>
      </c>
      <c r="B54" s="24">
        <v>180</v>
      </c>
      <c r="C54" s="38" t="s">
        <v>479</v>
      </c>
      <c r="D54" s="38" t="s">
        <v>481</v>
      </c>
      <c r="E54" s="13" t="s">
        <v>199</v>
      </c>
      <c r="F54" s="61" t="s">
        <v>499</v>
      </c>
      <c r="G54" s="24" t="s">
        <v>374</v>
      </c>
      <c r="H54" s="24" t="s">
        <v>413</v>
      </c>
      <c r="I54" s="24" t="s">
        <v>428</v>
      </c>
      <c r="J54" s="24">
        <v>31</v>
      </c>
      <c r="K54" s="37">
        <v>45</v>
      </c>
    </row>
    <row r="55" spans="1:14" x14ac:dyDescent="0.15">
      <c r="A55" s="24" t="str">
        <f t="shared" si="0"/>
        <v>B5</v>
      </c>
      <c r="B55" s="24">
        <v>181</v>
      </c>
      <c r="C55" s="38" t="s">
        <v>479</v>
      </c>
      <c r="D55" s="38" t="s">
        <v>481</v>
      </c>
      <c r="E55" s="13" t="s">
        <v>200</v>
      </c>
      <c r="F55" s="61"/>
      <c r="G55" s="24" t="s">
        <v>375</v>
      </c>
      <c r="H55" s="24" t="s">
        <v>414</v>
      </c>
      <c r="I55" s="24">
        <v>17</v>
      </c>
      <c r="J55" s="24" t="s">
        <v>457</v>
      </c>
      <c r="K55" s="37">
        <v>76</v>
      </c>
    </row>
    <row r="56" spans="1:14" x14ac:dyDescent="0.15">
      <c r="A56" s="24" t="str">
        <f t="shared" si="0"/>
        <v>B6</v>
      </c>
      <c r="B56" s="24">
        <v>182</v>
      </c>
      <c r="C56" s="38" t="s">
        <v>479</v>
      </c>
      <c r="D56" s="38" t="s">
        <v>481</v>
      </c>
      <c r="E56" s="13" t="s">
        <v>201</v>
      </c>
      <c r="F56" s="61" t="s">
        <v>498</v>
      </c>
      <c r="G56" s="24">
        <v>1</v>
      </c>
      <c r="H56" s="24">
        <v>1</v>
      </c>
      <c r="I56" s="24">
        <v>3</v>
      </c>
      <c r="J56" s="24">
        <v>3</v>
      </c>
      <c r="K56" s="37">
        <v>1</v>
      </c>
    </row>
    <row r="57" spans="1:14" x14ac:dyDescent="0.15">
      <c r="A57" s="24" t="str">
        <f t="shared" si="0"/>
        <v>B7</v>
      </c>
      <c r="B57" s="24">
        <v>183</v>
      </c>
      <c r="C57" s="38" t="s">
        <v>479</v>
      </c>
      <c r="D57" s="38" t="s">
        <v>481</v>
      </c>
      <c r="E57" s="13" t="s">
        <v>202</v>
      </c>
      <c r="F57" s="61"/>
      <c r="G57" s="24" t="s">
        <v>376</v>
      </c>
      <c r="H57" s="24" t="s">
        <v>415</v>
      </c>
      <c r="I57" s="24">
        <v>66</v>
      </c>
      <c r="J57" s="24" t="s">
        <v>458</v>
      </c>
      <c r="K57" s="37">
        <v>63</v>
      </c>
    </row>
    <row r="58" spans="1:14" x14ac:dyDescent="0.15">
      <c r="A58" s="24" t="str">
        <f t="shared" si="0"/>
        <v>B8</v>
      </c>
      <c r="B58" s="24">
        <v>184</v>
      </c>
      <c r="C58" s="38" t="s">
        <v>479</v>
      </c>
      <c r="D58" s="38" t="s">
        <v>481</v>
      </c>
      <c r="E58" s="13" t="s">
        <v>203</v>
      </c>
      <c r="F58" s="55" t="s">
        <v>493</v>
      </c>
      <c r="G58" s="24">
        <v>17</v>
      </c>
      <c r="H58" s="24">
        <v>17</v>
      </c>
      <c r="I58" s="24" t="s">
        <v>429</v>
      </c>
      <c r="J58" s="24">
        <v>88</v>
      </c>
      <c r="K58" s="37" t="s">
        <v>503</v>
      </c>
    </row>
    <row r="59" spans="1:14" x14ac:dyDescent="0.15">
      <c r="A59" s="24" t="str">
        <f t="shared" si="0"/>
        <v>B9</v>
      </c>
      <c r="B59" s="24">
        <v>185</v>
      </c>
      <c r="C59" s="38" t="s">
        <v>479</v>
      </c>
      <c r="D59" s="38" t="s">
        <v>481</v>
      </c>
      <c r="E59" s="13" t="s">
        <v>204</v>
      </c>
      <c r="F59" s="55"/>
      <c r="G59" s="24">
        <v>70</v>
      </c>
      <c r="H59" s="24">
        <v>70</v>
      </c>
      <c r="I59" s="24">
        <v>50</v>
      </c>
      <c r="J59" s="24" t="s">
        <v>459</v>
      </c>
      <c r="K59" s="37" t="s">
        <v>504</v>
      </c>
    </row>
    <row r="60" spans="1:14" x14ac:dyDescent="0.15">
      <c r="A60" s="24" t="str">
        <f t="shared" si="0"/>
        <v>BA</v>
      </c>
      <c r="B60" s="24">
        <v>186</v>
      </c>
      <c r="C60" s="38" t="s">
        <v>479</v>
      </c>
      <c r="D60" s="38" t="s">
        <v>481</v>
      </c>
      <c r="E60" s="13" t="s">
        <v>205</v>
      </c>
      <c r="F60" s="55" t="s">
        <v>492</v>
      </c>
      <c r="G60" s="24">
        <v>0</v>
      </c>
      <c r="H60" s="24">
        <v>0</v>
      </c>
      <c r="I60" s="24">
        <v>30</v>
      </c>
      <c r="J60" s="24">
        <v>5</v>
      </c>
      <c r="K60" s="37">
        <v>9</v>
      </c>
    </row>
    <row r="61" spans="1:14" x14ac:dyDescent="0.15">
      <c r="A61" s="24" t="str">
        <f t="shared" si="0"/>
        <v>BB</v>
      </c>
      <c r="B61" s="24">
        <v>187</v>
      </c>
      <c r="C61" s="38" t="s">
        <v>479</v>
      </c>
      <c r="D61" s="38" t="s">
        <v>481</v>
      </c>
      <c r="E61" s="13" t="s">
        <v>206</v>
      </c>
      <c r="F61" s="55"/>
      <c r="G61" s="24" t="s">
        <v>377</v>
      </c>
      <c r="H61" s="24" t="s">
        <v>416</v>
      </c>
      <c r="I61" s="24" t="s">
        <v>430</v>
      </c>
      <c r="J61" s="24" t="s">
        <v>460</v>
      </c>
      <c r="K61" s="37" t="s">
        <v>505</v>
      </c>
    </row>
    <row r="62" spans="1:14" x14ac:dyDescent="0.15">
      <c r="A62" s="24" t="str">
        <f t="shared" si="0"/>
        <v>BC</v>
      </c>
      <c r="B62" s="24">
        <v>188</v>
      </c>
      <c r="C62" s="38" t="s">
        <v>479</v>
      </c>
      <c r="D62" s="38" t="s">
        <v>481</v>
      </c>
      <c r="E62" s="13" t="s">
        <v>207</v>
      </c>
      <c r="F62" s="55" t="s">
        <v>491</v>
      </c>
      <c r="G62" s="24">
        <v>13</v>
      </c>
      <c r="H62" s="24">
        <v>13</v>
      </c>
      <c r="I62" s="24" t="s">
        <v>431</v>
      </c>
      <c r="J62" s="24">
        <v>75</v>
      </c>
      <c r="K62" s="37" t="s">
        <v>506</v>
      </c>
    </row>
    <row r="63" spans="1:14" x14ac:dyDescent="0.15">
      <c r="A63" s="24" t="str">
        <f t="shared" si="0"/>
        <v>BD</v>
      </c>
      <c r="B63" s="24">
        <v>189</v>
      </c>
      <c r="C63" s="38" t="s">
        <v>479</v>
      </c>
      <c r="D63" s="38" t="s">
        <v>481</v>
      </c>
      <c r="E63" s="13" t="s">
        <v>208</v>
      </c>
      <c r="F63" s="55"/>
      <c r="G63" s="24">
        <v>88</v>
      </c>
      <c r="H63" s="24">
        <v>88</v>
      </c>
      <c r="I63" s="24" t="s">
        <v>432</v>
      </c>
      <c r="J63" s="24">
        <v>30</v>
      </c>
      <c r="K63" s="37">
        <v>40</v>
      </c>
    </row>
    <row r="64" spans="1:14" x14ac:dyDescent="0.15">
      <c r="A64" s="24" t="str">
        <f t="shared" si="0"/>
        <v>BE</v>
      </c>
      <c r="B64" s="24">
        <v>190</v>
      </c>
      <c r="C64" s="38" t="s">
        <v>479</v>
      </c>
      <c r="D64" s="38" t="s">
        <v>481</v>
      </c>
      <c r="E64" s="13" t="s">
        <v>209</v>
      </c>
      <c r="F64" s="55" t="s">
        <v>490</v>
      </c>
      <c r="G64" s="24">
        <v>3</v>
      </c>
      <c r="H64" s="24">
        <v>3</v>
      </c>
      <c r="I64" s="24">
        <v>44</v>
      </c>
      <c r="J64" s="24">
        <v>9</v>
      </c>
      <c r="K64" s="37" t="s">
        <v>507</v>
      </c>
    </row>
    <row r="65" spans="1:14" x14ac:dyDescent="0.15">
      <c r="A65" s="24" t="str">
        <f t="shared" si="0"/>
        <v>BF</v>
      </c>
      <c r="B65" s="24">
        <v>191</v>
      </c>
      <c r="C65" s="38" t="s">
        <v>479</v>
      </c>
      <c r="D65" s="38" t="s">
        <v>481</v>
      </c>
      <c r="E65" s="13" t="s">
        <v>210</v>
      </c>
      <c r="F65" s="55"/>
      <c r="G65" s="24" t="s">
        <v>378</v>
      </c>
      <c r="H65" s="24" t="s">
        <v>417</v>
      </c>
      <c r="I65" s="24" t="s">
        <v>433</v>
      </c>
      <c r="J65" s="24" t="s">
        <v>461</v>
      </c>
      <c r="K65" s="37" t="s">
        <v>508</v>
      </c>
    </row>
    <row r="66" spans="1:14" x14ac:dyDescent="0.15">
      <c r="A66" s="24" t="str">
        <f t="shared" si="0"/>
        <v>C0</v>
      </c>
      <c r="B66" s="24">
        <v>192</v>
      </c>
      <c r="C66" s="38" t="s">
        <v>479</v>
      </c>
      <c r="D66" s="38" t="s">
        <v>481</v>
      </c>
      <c r="E66" s="13" t="s">
        <v>211</v>
      </c>
      <c r="F66" s="61" t="s">
        <v>497</v>
      </c>
      <c r="G66" s="24">
        <v>62</v>
      </c>
      <c r="H66" s="24">
        <v>62</v>
      </c>
      <c r="I66" s="24" t="s">
        <v>426</v>
      </c>
      <c r="J66" s="24" t="s">
        <v>462</v>
      </c>
      <c r="K66" s="41">
        <v>62</v>
      </c>
      <c r="L66">
        <v>4</v>
      </c>
      <c r="M66">
        <f>10^(L66/10)</f>
        <v>2.5118864315095806</v>
      </c>
      <c r="N66">
        <f>M66*10000</f>
        <v>25118.864315095805</v>
      </c>
    </row>
    <row r="67" spans="1:14" x14ac:dyDescent="0.15">
      <c r="A67" s="24" t="str">
        <f t="shared" ref="A67:A130" si="3">DEC2HEX(B67)</f>
        <v>C1</v>
      </c>
      <c r="B67" s="24">
        <v>193</v>
      </c>
      <c r="C67" s="38" t="s">
        <v>479</v>
      </c>
      <c r="D67" s="38" t="s">
        <v>481</v>
      </c>
      <c r="E67" s="13" t="s">
        <v>212</v>
      </c>
      <c r="F67" s="61"/>
      <c r="G67" s="24" t="s">
        <v>372</v>
      </c>
      <c r="H67" s="24" t="s">
        <v>411</v>
      </c>
      <c r="I67" s="24">
        <v>99</v>
      </c>
      <c r="J67" s="24">
        <v>84</v>
      </c>
      <c r="K67" s="41" t="s">
        <v>372</v>
      </c>
      <c r="L67" s="41">
        <v>-8.3000000000000007</v>
      </c>
      <c r="M67">
        <f t="shared" ref="M67:M69" si="4">10^(L67/10)</f>
        <v>0.14791083881682071</v>
      </c>
      <c r="N67">
        <f t="shared" ref="N67:N69" si="5">M67*10000</f>
        <v>1479.1083881682071</v>
      </c>
    </row>
    <row r="68" spans="1:14" x14ac:dyDescent="0.15">
      <c r="A68" s="24" t="str">
        <f t="shared" si="3"/>
        <v>C2</v>
      </c>
      <c r="B68" s="24">
        <v>194</v>
      </c>
      <c r="C68" s="38" t="s">
        <v>479</v>
      </c>
      <c r="D68" s="38" t="s">
        <v>481</v>
      </c>
      <c r="E68" s="13" t="s">
        <v>213</v>
      </c>
      <c r="F68" s="61" t="s">
        <v>496</v>
      </c>
      <c r="G68" s="24">
        <v>3</v>
      </c>
      <c r="H68" s="24">
        <v>3</v>
      </c>
      <c r="I68" s="24">
        <v>7</v>
      </c>
      <c r="J68" s="24" t="s">
        <v>463</v>
      </c>
      <c r="K68" s="37">
        <v>5</v>
      </c>
      <c r="L68" s="41">
        <v>2.5</v>
      </c>
      <c r="M68">
        <f t="shared" si="4"/>
        <v>1.778279410038923</v>
      </c>
      <c r="N68">
        <f t="shared" si="5"/>
        <v>17782.79410038923</v>
      </c>
    </row>
    <row r="69" spans="1:14" x14ac:dyDescent="0.15">
      <c r="A69" s="24" t="str">
        <f t="shared" si="3"/>
        <v>C3</v>
      </c>
      <c r="B69" s="24">
        <v>195</v>
      </c>
      <c r="C69" s="38" t="s">
        <v>479</v>
      </c>
      <c r="D69" s="38" t="s">
        <v>481</v>
      </c>
      <c r="E69" s="13" t="s">
        <v>214</v>
      </c>
      <c r="F69" s="61"/>
      <c r="G69" s="24">
        <v>67</v>
      </c>
      <c r="H69" s="24">
        <v>67</v>
      </c>
      <c r="I69" s="24">
        <v>46</v>
      </c>
      <c r="J69" s="24" t="s">
        <v>464</v>
      </c>
      <c r="K69" s="37" t="s">
        <v>509</v>
      </c>
      <c r="L69" s="41">
        <v>-6.5</v>
      </c>
      <c r="M69">
        <f t="shared" si="4"/>
        <v>0.22387211385683392</v>
      </c>
      <c r="N69">
        <f t="shared" si="5"/>
        <v>2238.721138568339</v>
      </c>
    </row>
    <row r="70" spans="1:14" x14ac:dyDescent="0.15">
      <c r="A70" s="24" t="str">
        <f t="shared" si="3"/>
        <v>C4</v>
      </c>
      <c r="B70" s="24">
        <v>196</v>
      </c>
      <c r="C70" s="38" t="s">
        <v>479</v>
      </c>
      <c r="D70" s="38" t="s">
        <v>481</v>
      </c>
      <c r="E70" s="13" t="s">
        <v>215</v>
      </c>
      <c r="F70" s="61" t="s">
        <v>495</v>
      </c>
      <c r="G70" s="24">
        <v>43</v>
      </c>
      <c r="H70" s="24">
        <v>43</v>
      </c>
      <c r="I70" s="24" t="s">
        <v>428</v>
      </c>
      <c r="J70" s="24">
        <v>62</v>
      </c>
      <c r="K70" s="41">
        <v>45</v>
      </c>
    </row>
    <row r="71" spans="1:14" x14ac:dyDescent="0.15">
      <c r="A71" s="24" t="str">
        <f t="shared" si="3"/>
        <v>C5</v>
      </c>
      <c r="B71" s="24">
        <v>197</v>
      </c>
      <c r="C71" s="38" t="s">
        <v>479</v>
      </c>
      <c r="D71" s="38" t="s">
        <v>481</v>
      </c>
      <c r="E71" s="13" t="s">
        <v>216</v>
      </c>
      <c r="F71" s="61"/>
      <c r="G71" s="24" t="s">
        <v>379</v>
      </c>
      <c r="H71" s="24" t="s">
        <v>418</v>
      </c>
      <c r="I71" s="24">
        <v>17</v>
      </c>
      <c r="J71" s="24" t="s">
        <v>465</v>
      </c>
      <c r="K71" s="41">
        <v>76</v>
      </c>
    </row>
    <row r="72" spans="1:14" x14ac:dyDescent="0.15">
      <c r="A72" s="24" t="str">
        <f t="shared" si="3"/>
        <v>C6</v>
      </c>
      <c r="B72" s="24">
        <v>198</v>
      </c>
      <c r="C72" s="38" t="s">
        <v>479</v>
      </c>
      <c r="D72" s="38" t="s">
        <v>481</v>
      </c>
      <c r="E72" s="13" t="s">
        <v>217</v>
      </c>
      <c r="F72" s="61" t="s">
        <v>494</v>
      </c>
      <c r="G72" s="24">
        <v>6</v>
      </c>
      <c r="H72" s="24">
        <v>6</v>
      </c>
      <c r="I72" s="24" t="s">
        <v>434</v>
      </c>
      <c r="J72" s="24" t="s">
        <v>466</v>
      </c>
      <c r="K72" s="37">
        <v>8</v>
      </c>
    </row>
    <row r="73" spans="1:14" x14ac:dyDescent="0.15">
      <c r="A73" s="24" t="str">
        <f t="shared" si="3"/>
        <v>C7</v>
      </c>
      <c r="B73" s="24">
        <v>199</v>
      </c>
      <c r="C73" s="38" t="s">
        <v>479</v>
      </c>
      <c r="D73" s="38" t="s">
        <v>481</v>
      </c>
      <c r="E73" s="13" t="s">
        <v>218</v>
      </c>
      <c r="F73" s="61"/>
      <c r="G73" s="24" t="s">
        <v>380</v>
      </c>
      <c r="H73" s="24" t="s">
        <v>419</v>
      </c>
      <c r="I73" s="24">
        <v>83</v>
      </c>
      <c r="J73" s="24" t="s">
        <v>467</v>
      </c>
      <c r="K73" s="37" t="s">
        <v>510</v>
      </c>
    </row>
    <row r="74" spans="1:14" x14ac:dyDescent="0.15">
      <c r="A74" s="24" t="str">
        <f t="shared" si="3"/>
        <v>C8</v>
      </c>
      <c r="B74" s="24">
        <v>200</v>
      </c>
      <c r="C74" s="38" t="s">
        <v>479</v>
      </c>
      <c r="D74" s="38" t="s">
        <v>481</v>
      </c>
      <c r="E74" s="68" t="s">
        <v>182</v>
      </c>
      <c r="G74" s="24">
        <v>0</v>
      </c>
      <c r="H74" s="24">
        <v>0</v>
      </c>
      <c r="I74" s="24">
        <v>0</v>
      </c>
      <c r="J74" s="24">
        <v>0</v>
      </c>
      <c r="K74" s="37">
        <v>0</v>
      </c>
    </row>
    <row r="75" spans="1:14" x14ac:dyDescent="0.15">
      <c r="A75" s="24" t="str">
        <f t="shared" si="3"/>
        <v>C9</v>
      </c>
      <c r="B75" s="24">
        <v>201</v>
      </c>
      <c r="C75" s="38" t="s">
        <v>479</v>
      </c>
      <c r="D75" s="38" t="s">
        <v>481</v>
      </c>
      <c r="E75" s="69"/>
      <c r="G75" s="24">
        <v>0</v>
      </c>
      <c r="H75" s="24">
        <v>0</v>
      </c>
      <c r="I75" s="24">
        <v>0</v>
      </c>
      <c r="J75" s="24">
        <v>0</v>
      </c>
      <c r="K75" s="37">
        <v>0</v>
      </c>
    </row>
    <row r="76" spans="1:14" x14ac:dyDescent="0.15">
      <c r="A76" s="24" t="str">
        <f t="shared" si="3"/>
        <v>CA</v>
      </c>
      <c r="B76" s="24">
        <v>202</v>
      </c>
      <c r="C76" s="38" t="s">
        <v>479</v>
      </c>
      <c r="D76" s="38" t="s">
        <v>481</v>
      </c>
      <c r="E76" s="69"/>
      <c r="G76" s="24">
        <v>0</v>
      </c>
      <c r="H76" s="24">
        <v>0</v>
      </c>
      <c r="I76" s="24">
        <v>0</v>
      </c>
      <c r="J76" s="24">
        <v>0</v>
      </c>
      <c r="K76" s="37">
        <v>0</v>
      </c>
    </row>
    <row r="77" spans="1:14" x14ac:dyDescent="0.15">
      <c r="A77" s="24" t="str">
        <f t="shared" si="3"/>
        <v>CB</v>
      </c>
      <c r="B77" s="24">
        <v>203</v>
      </c>
      <c r="C77" s="38" t="s">
        <v>479</v>
      </c>
      <c r="D77" s="38" t="s">
        <v>481</v>
      </c>
      <c r="E77" s="69"/>
      <c r="G77" s="24">
        <v>0</v>
      </c>
      <c r="H77" s="24">
        <v>0</v>
      </c>
      <c r="I77" s="24">
        <v>0</v>
      </c>
      <c r="J77" s="24">
        <v>0</v>
      </c>
      <c r="K77" s="37">
        <v>0</v>
      </c>
    </row>
    <row r="78" spans="1:14" x14ac:dyDescent="0.15">
      <c r="A78" s="24" t="str">
        <f t="shared" si="3"/>
        <v>CC</v>
      </c>
      <c r="B78" s="24">
        <v>204</v>
      </c>
      <c r="C78" s="38" t="s">
        <v>479</v>
      </c>
      <c r="D78" s="38" t="s">
        <v>481</v>
      </c>
      <c r="E78" s="69"/>
      <c r="G78" s="24">
        <v>0</v>
      </c>
      <c r="H78" s="24">
        <v>0</v>
      </c>
      <c r="I78" s="24">
        <v>0</v>
      </c>
      <c r="J78" s="24">
        <v>0</v>
      </c>
      <c r="K78" s="37">
        <v>0</v>
      </c>
    </row>
    <row r="79" spans="1:14" x14ac:dyDescent="0.15">
      <c r="A79" s="24" t="str">
        <f t="shared" si="3"/>
        <v>CD</v>
      </c>
      <c r="B79" s="24">
        <v>205</v>
      </c>
      <c r="C79" s="38" t="s">
        <v>479</v>
      </c>
      <c r="D79" s="38" t="s">
        <v>481</v>
      </c>
      <c r="E79" s="69"/>
      <c r="G79" s="24">
        <v>0</v>
      </c>
      <c r="H79" s="24">
        <v>0</v>
      </c>
      <c r="I79" s="24">
        <v>0</v>
      </c>
      <c r="J79" s="24">
        <v>0</v>
      </c>
      <c r="K79" s="37">
        <v>0</v>
      </c>
    </row>
    <row r="80" spans="1:14" x14ac:dyDescent="0.15">
      <c r="A80" s="24" t="str">
        <f t="shared" si="3"/>
        <v>CE</v>
      </c>
      <c r="B80" s="24">
        <v>206</v>
      </c>
      <c r="C80" s="38" t="s">
        <v>479</v>
      </c>
      <c r="D80" s="38" t="s">
        <v>481</v>
      </c>
      <c r="E80" s="69"/>
      <c r="G80" s="24">
        <v>0</v>
      </c>
      <c r="H80" s="24">
        <v>0</v>
      </c>
      <c r="I80" s="24">
        <v>0</v>
      </c>
      <c r="J80" s="24">
        <v>0</v>
      </c>
      <c r="K80" s="37">
        <v>0</v>
      </c>
    </row>
    <row r="81" spans="1:11" x14ac:dyDescent="0.15">
      <c r="A81" s="24" t="str">
        <f t="shared" si="3"/>
        <v>CF</v>
      </c>
      <c r="B81" s="24">
        <v>207</v>
      </c>
      <c r="C81" s="38" t="s">
        <v>479</v>
      </c>
      <c r="D81" s="38" t="s">
        <v>481</v>
      </c>
      <c r="E81" s="69"/>
      <c r="G81" s="24">
        <v>0</v>
      </c>
      <c r="H81" s="24">
        <v>0</v>
      </c>
      <c r="I81" s="24">
        <v>0</v>
      </c>
      <c r="J81" s="24">
        <v>0</v>
      </c>
      <c r="K81" s="37">
        <v>0</v>
      </c>
    </row>
    <row r="82" spans="1:11" x14ac:dyDescent="0.15">
      <c r="A82" s="24" t="str">
        <f t="shared" si="3"/>
        <v>D0</v>
      </c>
      <c r="B82" s="24">
        <v>208</v>
      </c>
      <c r="C82" s="38" t="s">
        <v>479</v>
      </c>
      <c r="D82" s="38" t="s">
        <v>481</v>
      </c>
      <c r="E82" s="69"/>
      <c r="G82" s="24">
        <v>0</v>
      </c>
      <c r="H82" s="24">
        <v>0</v>
      </c>
      <c r="I82" s="24">
        <v>0</v>
      </c>
      <c r="J82" s="24">
        <v>0</v>
      </c>
      <c r="K82" s="37">
        <v>0</v>
      </c>
    </row>
    <row r="83" spans="1:11" x14ac:dyDescent="0.15">
      <c r="A83" s="24" t="str">
        <f t="shared" si="3"/>
        <v>D1</v>
      </c>
      <c r="B83" s="24">
        <v>209</v>
      </c>
      <c r="C83" s="38" t="s">
        <v>479</v>
      </c>
      <c r="D83" s="38" t="s">
        <v>481</v>
      </c>
      <c r="E83" s="69"/>
      <c r="G83" s="24">
        <v>0</v>
      </c>
      <c r="H83" s="24">
        <v>0</v>
      </c>
      <c r="I83" s="24">
        <v>0</v>
      </c>
      <c r="J83" s="24">
        <v>0</v>
      </c>
      <c r="K83" s="37">
        <v>0</v>
      </c>
    </row>
    <row r="84" spans="1:11" x14ac:dyDescent="0.15">
      <c r="A84" s="24" t="str">
        <f t="shared" si="3"/>
        <v>D2</v>
      </c>
      <c r="B84" s="24">
        <v>210</v>
      </c>
      <c r="C84" s="38" t="s">
        <v>479</v>
      </c>
      <c r="D84" s="38" t="s">
        <v>481</v>
      </c>
      <c r="E84" s="69"/>
      <c r="G84" s="24">
        <v>0</v>
      </c>
      <c r="H84" s="24">
        <v>0</v>
      </c>
      <c r="I84" s="24">
        <v>0</v>
      </c>
      <c r="J84" s="24">
        <v>0</v>
      </c>
      <c r="K84" s="37">
        <v>0</v>
      </c>
    </row>
    <row r="85" spans="1:11" x14ac:dyDescent="0.15">
      <c r="A85" s="24" t="str">
        <f t="shared" si="3"/>
        <v>D3</v>
      </c>
      <c r="B85" s="24">
        <v>211</v>
      </c>
      <c r="C85" s="38" t="s">
        <v>479</v>
      </c>
      <c r="D85" s="38" t="s">
        <v>481</v>
      </c>
      <c r="E85" s="69"/>
      <c r="G85" s="24">
        <v>0</v>
      </c>
      <c r="H85" s="24">
        <v>0</v>
      </c>
      <c r="I85" s="24">
        <v>0</v>
      </c>
      <c r="J85" s="24">
        <v>0</v>
      </c>
      <c r="K85" s="37">
        <v>0</v>
      </c>
    </row>
    <row r="86" spans="1:11" x14ac:dyDescent="0.15">
      <c r="A86" s="24" t="str">
        <f t="shared" si="3"/>
        <v>D4</v>
      </c>
      <c r="B86" s="24">
        <v>212</v>
      </c>
      <c r="C86" s="38" t="s">
        <v>479</v>
      </c>
      <c r="D86" s="38" t="s">
        <v>481</v>
      </c>
      <c r="E86" s="69"/>
      <c r="F86" s="6"/>
      <c r="G86" s="24">
        <v>0</v>
      </c>
      <c r="H86" s="24">
        <v>0</v>
      </c>
      <c r="I86" s="24">
        <v>0</v>
      </c>
      <c r="J86" s="24">
        <v>0</v>
      </c>
      <c r="K86" s="37">
        <v>0</v>
      </c>
    </row>
    <row r="87" spans="1:11" x14ac:dyDescent="0.15">
      <c r="A87" s="24" t="str">
        <f t="shared" si="3"/>
        <v>D5</v>
      </c>
      <c r="B87" s="24">
        <v>213</v>
      </c>
      <c r="C87" s="38" t="s">
        <v>479</v>
      </c>
      <c r="D87" s="38" t="s">
        <v>481</v>
      </c>
      <c r="E87" s="69"/>
      <c r="F87" s="6"/>
      <c r="G87" s="24">
        <v>0</v>
      </c>
      <c r="H87" s="24">
        <v>0</v>
      </c>
      <c r="I87" s="24">
        <v>0</v>
      </c>
      <c r="J87" s="24">
        <v>0</v>
      </c>
      <c r="K87" s="37">
        <v>0</v>
      </c>
    </row>
    <row r="88" spans="1:11" x14ac:dyDescent="0.15">
      <c r="A88" s="24" t="str">
        <f t="shared" si="3"/>
        <v>D6</v>
      </c>
      <c r="B88" s="24">
        <v>214</v>
      </c>
      <c r="C88" s="38" t="s">
        <v>479</v>
      </c>
      <c r="D88" s="38" t="s">
        <v>481</v>
      </c>
      <c r="E88" s="69"/>
      <c r="F88" s="6"/>
      <c r="G88" s="24">
        <v>0</v>
      </c>
      <c r="H88" s="24">
        <v>0</v>
      </c>
      <c r="I88" s="24">
        <v>0</v>
      </c>
      <c r="J88" s="24">
        <v>0</v>
      </c>
      <c r="K88" s="37">
        <v>0</v>
      </c>
    </row>
    <row r="89" spans="1:11" x14ac:dyDescent="0.15">
      <c r="A89" s="24" t="str">
        <f t="shared" si="3"/>
        <v>D7</v>
      </c>
      <c r="B89" s="24">
        <v>215</v>
      </c>
      <c r="C89" s="38" t="s">
        <v>479</v>
      </c>
      <c r="D89" s="38" t="s">
        <v>481</v>
      </c>
      <c r="E89" s="69"/>
      <c r="F89" s="6"/>
      <c r="G89" s="24">
        <v>0</v>
      </c>
      <c r="H89" s="24">
        <v>0</v>
      </c>
      <c r="I89" s="24">
        <v>0</v>
      </c>
      <c r="J89" s="24">
        <v>0</v>
      </c>
      <c r="K89" s="37">
        <v>0</v>
      </c>
    </row>
    <row r="90" spans="1:11" x14ac:dyDescent="0.15">
      <c r="A90" s="24" t="str">
        <f t="shared" si="3"/>
        <v>D8</v>
      </c>
      <c r="B90" s="24">
        <v>216</v>
      </c>
      <c r="C90" s="38" t="s">
        <v>479</v>
      </c>
      <c r="D90" s="38" t="s">
        <v>481</v>
      </c>
      <c r="E90" s="69"/>
      <c r="F90" s="6"/>
      <c r="G90" s="24">
        <v>0</v>
      </c>
      <c r="H90" s="24">
        <v>0</v>
      </c>
      <c r="I90" s="24">
        <v>0</v>
      </c>
      <c r="J90" s="24">
        <v>0</v>
      </c>
      <c r="K90" s="37">
        <v>0</v>
      </c>
    </row>
    <row r="91" spans="1:11" x14ac:dyDescent="0.15">
      <c r="A91" s="24" t="str">
        <f t="shared" si="3"/>
        <v>D9</v>
      </c>
      <c r="B91" s="24">
        <v>217</v>
      </c>
      <c r="C91" s="38" t="s">
        <v>479</v>
      </c>
      <c r="D91" s="38" t="s">
        <v>481</v>
      </c>
      <c r="E91" s="69"/>
      <c r="F91" s="6"/>
      <c r="G91" s="24">
        <v>0</v>
      </c>
      <c r="H91" s="24">
        <v>0</v>
      </c>
      <c r="I91" s="24">
        <v>0</v>
      </c>
      <c r="J91" s="24">
        <v>0</v>
      </c>
      <c r="K91" s="37">
        <v>0</v>
      </c>
    </row>
    <row r="92" spans="1:11" x14ac:dyDescent="0.15">
      <c r="A92" s="24" t="str">
        <f t="shared" si="3"/>
        <v>DA</v>
      </c>
      <c r="B92" s="24">
        <v>218</v>
      </c>
      <c r="C92" s="38" t="s">
        <v>479</v>
      </c>
      <c r="D92" s="38" t="s">
        <v>481</v>
      </c>
      <c r="E92" s="69"/>
      <c r="G92" s="24">
        <v>0</v>
      </c>
      <c r="H92" s="24">
        <v>0</v>
      </c>
      <c r="I92" s="24">
        <v>0</v>
      </c>
      <c r="J92" s="24">
        <v>0</v>
      </c>
      <c r="K92" s="37">
        <v>0</v>
      </c>
    </row>
    <row r="93" spans="1:11" x14ac:dyDescent="0.15">
      <c r="A93" s="24" t="str">
        <f t="shared" si="3"/>
        <v>DB</v>
      </c>
      <c r="B93" s="24">
        <v>219</v>
      </c>
      <c r="C93" s="38" t="s">
        <v>479</v>
      </c>
      <c r="D93" s="38" t="s">
        <v>481</v>
      </c>
      <c r="E93" s="69"/>
      <c r="G93" s="24">
        <v>0</v>
      </c>
      <c r="H93" s="24">
        <v>0</v>
      </c>
      <c r="I93" s="24">
        <v>0</v>
      </c>
      <c r="J93" s="24">
        <v>0</v>
      </c>
      <c r="K93" s="37">
        <v>0</v>
      </c>
    </row>
    <row r="94" spans="1:11" x14ac:dyDescent="0.15">
      <c r="A94" s="24" t="str">
        <f t="shared" si="3"/>
        <v>DC</v>
      </c>
      <c r="B94" s="24">
        <v>220</v>
      </c>
      <c r="C94" s="38" t="s">
        <v>479</v>
      </c>
      <c r="D94" s="38" t="s">
        <v>481</v>
      </c>
      <c r="E94" s="69"/>
      <c r="G94" s="24">
        <v>0</v>
      </c>
      <c r="H94" s="24">
        <v>0</v>
      </c>
      <c r="I94" s="24">
        <v>0</v>
      </c>
      <c r="J94" s="33">
        <v>0</v>
      </c>
      <c r="K94" s="33">
        <v>0</v>
      </c>
    </row>
    <row r="95" spans="1:11" x14ac:dyDescent="0.15">
      <c r="A95" s="24" t="str">
        <f t="shared" si="3"/>
        <v>DD</v>
      </c>
      <c r="B95" s="24">
        <v>221</v>
      </c>
      <c r="C95" s="38" t="s">
        <v>479</v>
      </c>
      <c r="D95" s="38" t="s">
        <v>481</v>
      </c>
      <c r="E95" s="69"/>
      <c r="G95" s="24">
        <v>0</v>
      </c>
      <c r="H95" s="24">
        <v>0</v>
      </c>
      <c r="I95" s="24">
        <v>0</v>
      </c>
      <c r="J95" s="33">
        <v>0</v>
      </c>
      <c r="K95" s="33">
        <v>0</v>
      </c>
    </row>
    <row r="96" spans="1:11" x14ac:dyDescent="0.15">
      <c r="A96" s="24" t="str">
        <f t="shared" si="3"/>
        <v>DE</v>
      </c>
      <c r="B96" s="24">
        <v>222</v>
      </c>
      <c r="C96" s="38" t="s">
        <v>479</v>
      </c>
      <c r="D96" s="38" t="s">
        <v>481</v>
      </c>
      <c r="E96" s="69"/>
      <c r="G96" s="24">
        <v>0</v>
      </c>
      <c r="H96" s="24">
        <v>0</v>
      </c>
      <c r="I96" s="24">
        <v>0</v>
      </c>
      <c r="J96" s="33">
        <v>0</v>
      </c>
      <c r="K96" s="33">
        <v>0</v>
      </c>
    </row>
    <row r="97" spans="1:11" x14ac:dyDescent="0.15">
      <c r="A97" s="24" t="str">
        <f t="shared" si="3"/>
        <v>DF</v>
      </c>
      <c r="B97" s="24">
        <v>223</v>
      </c>
      <c r="C97" s="38" t="s">
        <v>479</v>
      </c>
      <c r="D97" s="38" t="s">
        <v>481</v>
      </c>
      <c r="E97" s="69"/>
      <c r="G97" s="24">
        <v>0</v>
      </c>
      <c r="H97" s="24">
        <v>0</v>
      </c>
      <c r="I97" s="24">
        <v>0</v>
      </c>
      <c r="J97" s="33">
        <v>0</v>
      </c>
      <c r="K97" s="33">
        <v>0</v>
      </c>
    </row>
    <row r="98" spans="1:11" x14ac:dyDescent="0.15">
      <c r="A98" s="24" t="str">
        <f t="shared" si="3"/>
        <v>E0</v>
      </c>
      <c r="B98" s="24">
        <v>224</v>
      </c>
      <c r="C98" s="38" t="s">
        <v>479</v>
      </c>
      <c r="D98" s="38" t="s">
        <v>481</v>
      </c>
      <c r="E98" s="23" t="s">
        <v>468</v>
      </c>
      <c r="F98" s="18"/>
      <c r="G98" s="33">
        <v>97</v>
      </c>
      <c r="H98" s="33">
        <v>97</v>
      </c>
      <c r="I98" s="33">
        <v>97</v>
      </c>
      <c r="J98" s="33">
        <v>97</v>
      </c>
      <c r="K98" s="33" t="s">
        <v>514</v>
      </c>
    </row>
    <row r="99" spans="1:11" x14ac:dyDescent="0.15">
      <c r="A99" s="24" t="str">
        <f t="shared" si="3"/>
        <v>E1</v>
      </c>
      <c r="B99" s="24">
        <v>225</v>
      </c>
      <c r="C99" s="38" t="s">
        <v>479</v>
      </c>
      <c r="D99" s="38" t="s">
        <v>481</v>
      </c>
      <c r="E99" s="23" t="s">
        <v>513</v>
      </c>
      <c r="F99" s="18"/>
      <c r="G99" s="33" t="s">
        <v>469</v>
      </c>
      <c r="H99" s="33" t="s">
        <v>469</v>
      </c>
      <c r="I99" s="33" t="s">
        <v>469</v>
      </c>
      <c r="J99" s="33" t="s">
        <v>469</v>
      </c>
      <c r="K99" s="33" t="s">
        <v>515</v>
      </c>
    </row>
    <row r="100" spans="1:11" x14ac:dyDescent="0.15">
      <c r="A100" s="24" t="str">
        <f t="shared" si="3"/>
        <v>E2</v>
      </c>
      <c r="B100" s="24">
        <v>226</v>
      </c>
      <c r="C100" s="38" t="s">
        <v>479</v>
      </c>
      <c r="D100" s="38" t="s">
        <v>480</v>
      </c>
      <c r="E100" s="58" t="s">
        <v>182</v>
      </c>
      <c r="G100" s="24">
        <v>0</v>
      </c>
      <c r="H100" s="24">
        <v>0</v>
      </c>
      <c r="I100" s="24">
        <v>0</v>
      </c>
      <c r="J100" s="33">
        <v>0</v>
      </c>
      <c r="K100" s="33">
        <v>0</v>
      </c>
    </row>
    <row r="101" spans="1:11" x14ac:dyDescent="0.15">
      <c r="A101" s="24" t="str">
        <f t="shared" si="3"/>
        <v>E3</v>
      </c>
      <c r="B101" s="24">
        <v>227</v>
      </c>
      <c r="C101" s="38" t="s">
        <v>479</v>
      </c>
      <c r="D101" s="38" t="s">
        <v>480</v>
      </c>
      <c r="E101" s="58"/>
      <c r="G101" s="24">
        <v>0</v>
      </c>
      <c r="H101" s="24">
        <v>0</v>
      </c>
      <c r="I101" s="24">
        <v>0</v>
      </c>
      <c r="J101" s="24">
        <v>0</v>
      </c>
      <c r="K101" s="37">
        <v>0</v>
      </c>
    </row>
    <row r="102" spans="1:11" x14ac:dyDescent="0.15">
      <c r="A102" s="24" t="str">
        <f t="shared" si="3"/>
        <v>E4</v>
      </c>
      <c r="B102" s="24">
        <v>228</v>
      </c>
      <c r="C102" s="38" t="s">
        <v>479</v>
      </c>
      <c r="D102" s="38" t="s">
        <v>480</v>
      </c>
      <c r="E102" s="58"/>
      <c r="G102" s="24">
        <v>0</v>
      </c>
      <c r="H102" s="24">
        <v>0</v>
      </c>
      <c r="I102" s="24">
        <v>0</v>
      </c>
      <c r="J102" s="24">
        <v>0</v>
      </c>
      <c r="K102" s="37">
        <v>0</v>
      </c>
    </row>
    <row r="103" spans="1:11" x14ac:dyDescent="0.15">
      <c r="A103" s="24" t="str">
        <f t="shared" si="3"/>
        <v>E5</v>
      </c>
      <c r="B103" s="24">
        <v>229</v>
      </c>
      <c r="C103" s="38" t="s">
        <v>479</v>
      </c>
      <c r="D103" s="38" t="s">
        <v>480</v>
      </c>
      <c r="E103" s="58"/>
      <c r="G103" s="24">
        <v>0</v>
      </c>
      <c r="H103" s="24">
        <v>0</v>
      </c>
      <c r="I103" s="24">
        <v>0</v>
      </c>
      <c r="J103" s="24">
        <v>0</v>
      </c>
      <c r="K103" s="37">
        <v>0</v>
      </c>
    </row>
    <row r="104" spans="1:11" x14ac:dyDescent="0.15">
      <c r="A104" s="24" t="str">
        <f t="shared" si="3"/>
        <v>E6</v>
      </c>
      <c r="B104" s="24">
        <v>230</v>
      </c>
      <c r="C104" s="38" t="s">
        <v>479</v>
      </c>
      <c r="D104" s="38" t="s">
        <v>480</v>
      </c>
      <c r="E104" s="58"/>
      <c r="G104" s="24">
        <v>0</v>
      </c>
      <c r="H104" s="24">
        <v>0</v>
      </c>
      <c r="I104" s="24">
        <v>0</v>
      </c>
      <c r="J104" s="24">
        <v>0</v>
      </c>
      <c r="K104" s="37">
        <v>0</v>
      </c>
    </row>
    <row r="105" spans="1:11" x14ac:dyDescent="0.15">
      <c r="A105" s="24" t="str">
        <f t="shared" si="3"/>
        <v>E7</v>
      </c>
      <c r="B105" s="24">
        <v>231</v>
      </c>
      <c r="C105" s="38" t="s">
        <v>479</v>
      </c>
      <c r="D105" s="38" t="s">
        <v>480</v>
      </c>
      <c r="E105" s="58"/>
      <c r="G105" s="24">
        <v>0</v>
      </c>
      <c r="H105" s="24">
        <v>0</v>
      </c>
      <c r="I105" s="24">
        <v>0</v>
      </c>
      <c r="J105" s="24">
        <v>0</v>
      </c>
      <c r="K105" s="37">
        <v>0</v>
      </c>
    </row>
    <row r="106" spans="1:11" x14ac:dyDescent="0.15">
      <c r="A106" s="24" t="str">
        <f t="shared" si="3"/>
        <v>E8</v>
      </c>
      <c r="B106" s="24">
        <v>232</v>
      </c>
      <c r="C106" s="38" t="s">
        <v>479</v>
      </c>
      <c r="D106" s="38" t="s">
        <v>480</v>
      </c>
      <c r="E106" s="58"/>
      <c r="G106" s="24">
        <v>0</v>
      </c>
      <c r="H106" s="24">
        <v>0</v>
      </c>
      <c r="I106" s="24">
        <v>0</v>
      </c>
      <c r="J106" s="24">
        <v>0</v>
      </c>
      <c r="K106" s="37">
        <v>0</v>
      </c>
    </row>
    <row r="107" spans="1:11" x14ac:dyDescent="0.15">
      <c r="A107" s="24" t="str">
        <f t="shared" si="3"/>
        <v>E9</v>
      </c>
      <c r="B107" s="24">
        <v>233</v>
      </c>
      <c r="C107" s="38" t="s">
        <v>479</v>
      </c>
      <c r="D107" s="38" t="s">
        <v>480</v>
      </c>
      <c r="E107" s="58"/>
      <c r="G107" s="24">
        <v>0</v>
      </c>
      <c r="H107" s="24">
        <v>0</v>
      </c>
      <c r="I107" s="24">
        <v>0</v>
      </c>
      <c r="J107" s="24">
        <v>0</v>
      </c>
      <c r="K107" s="37">
        <v>0</v>
      </c>
    </row>
    <row r="108" spans="1:11" ht="28.5" customHeight="1" x14ac:dyDescent="0.15">
      <c r="A108" s="61" t="str">
        <f t="shared" si="3"/>
        <v>EA</v>
      </c>
      <c r="B108" s="61">
        <v>234</v>
      </c>
      <c r="C108" s="38" t="s">
        <v>479</v>
      </c>
      <c r="D108" s="38" t="s">
        <v>480</v>
      </c>
      <c r="E108" s="23" t="s">
        <v>341</v>
      </c>
      <c r="F108" s="66" t="s">
        <v>238</v>
      </c>
    </row>
    <row r="109" spans="1:11" x14ac:dyDescent="0.15">
      <c r="A109" s="61"/>
      <c r="B109" s="61"/>
      <c r="C109" s="38" t="s">
        <v>479</v>
      </c>
      <c r="D109" s="38" t="s">
        <v>480</v>
      </c>
      <c r="E109" s="23" t="s">
        <v>235</v>
      </c>
      <c r="F109" s="67"/>
      <c r="G109" s="24">
        <v>55</v>
      </c>
      <c r="H109" s="24">
        <v>55</v>
      </c>
      <c r="I109" s="33">
        <v>11</v>
      </c>
      <c r="J109" s="33">
        <v>11</v>
      </c>
      <c r="K109" s="33">
        <v>77</v>
      </c>
    </row>
    <row r="110" spans="1:11" x14ac:dyDescent="0.15">
      <c r="A110" s="61" t="str">
        <f t="shared" si="3"/>
        <v>EB</v>
      </c>
      <c r="B110" s="61">
        <v>235</v>
      </c>
      <c r="C110" s="38" t="s">
        <v>479</v>
      </c>
      <c r="D110" s="38" t="s">
        <v>480</v>
      </c>
      <c r="E110" s="23" t="s">
        <v>236</v>
      </c>
      <c r="F110" s="67"/>
      <c r="I110" s="33"/>
      <c r="J110" s="33"/>
      <c r="K110" s="33"/>
    </row>
    <row r="111" spans="1:11" x14ac:dyDescent="0.15">
      <c r="A111" s="61"/>
      <c r="B111" s="61"/>
      <c r="C111" s="38" t="s">
        <v>479</v>
      </c>
      <c r="D111" s="38" t="s">
        <v>480</v>
      </c>
      <c r="E111" s="23" t="s">
        <v>237</v>
      </c>
      <c r="F111" s="67"/>
      <c r="G111" s="24">
        <v>55</v>
      </c>
      <c r="H111" s="24">
        <v>55</v>
      </c>
      <c r="I111" s="33">
        <v>11</v>
      </c>
      <c r="J111" s="33">
        <v>11</v>
      </c>
      <c r="K111" s="33">
        <v>77</v>
      </c>
    </row>
    <row r="112" spans="1:11" ht="13.5" customHeight="1" x14ac:dyDescent="0.15">
      <c r="A112" s="61" t="str">
        <f t="shared" si="3"/>
        <v>EC</v>
      </c>
      <c r="B112" s="61">
        <v>236</v>
      </c>
      <c r="C112" s="38" t="s">
        <v>479</v>
      </c>
      <c r="D112" s="38" t="s">
        <v>480</v>
      </c>
      <c r="E112" s="23" t="s">
        <v>339</v>
      </c>
      <c r="F112" s="66" t="s">
        <v>234</v>
      </c>
    </row>
    <row r="113" spans="1:11" x14ac:dyDescent="0.15">
      <c r="A113" s="61"/>
      <c r="B113" s="61"/>
      <c r="C113" s="38" t="s">
        <v>479</v>
      </c>
      <c r="D113" s="38" t="s">
        <v>480</v>
      </c>
      <c r="E113" s="23" t="s">
        <v>231</v>
      </c>
      <c r="F113" s="67"/>
      <c r="G113" s="24">
        <v>0</v>
      </c>
      <c r="H113" s="24">
        <v>0</v>
      </c>
      <c r="I113" s="33">
        <v>0</v>
      </c>
      <c r="J113" s="24">
        <v>0</v>
      </c>
      <c r="K113" s="21">
        <v>0</v>
      </c>
    </row>
    <row r="114" spans="1:11" x14ac:dyDescent="0.15">
      <c r="A114" s="61" t="str">
        <f t="shared" si="3"/>
        <v>ED</v>
      </c>
      <c r="B114" s="61">
        <v>237</v>
      </c>
      <c r="C114" s="38" t="s">
        <v>479</v>
      </c>
      <c r="D114" s="38" t="s">
        <v>480</v>
      </c>
      <c r="E114" s="23" t="s">
        <v>232</v>
      </c>
      <c r="F114" s="67"/>
      <c r="I114" s="33"/>
      <c r="K114" s="21"/>
    </row>
    <row r="115" spans="1:11" x14ac:dyDescent="0.15">
      <c r="A115" s="61"/>
      <c r="B115" s="61"/>
      <c r="C115" s="38" t="s">
        <v>479</v>
      </c>
      <c r="D115" s="38" t="s">
        <v>480</v>
      </c>
      <c r="E115" s="23" t="s">
        <v>233</v>
      </c>
      <c r="F115" s="67"/>
      <c r="G115" s="24">
        <v>0</v>
      </c>
      <c r="H115" s="24">
        <v>0</v>
      </c>
      <c r="I115" s="33">
        <v>0</v>
      </c>
      <c r="J115" s="24">
        <v>0</v>
      </c>
      <c r="K115" s="21">
        <v>0</v>
      </c>
    </row>
    <row r="116" spans="1:11" ht="13.5" customHeight="1" x14ac:dyDescent="0.15">
      <c r="A116" s="61" t="str">
        <f t="shared" si="3"/>
        <v>EE</v>
      </c>
      <c r="B116" s="61">
        <v>238</v>
      </c>
      <c r="C116" s="38" t="s">
        <v>479</v>
      </c>
      <c r="D116" s="38" t="s">
        <v>480</v>
      </c>
      <c r="E116" s="23" t="s">
        <v>340</v>
      </c>
      <c r="F116" s="66" t="s">
        <v>230</v>
      </c>
      <c r="I116" s="33"/>
    </row>
    <row r="117" spans="1:11" x14ac:dyDescent="0.15">
      <c r="A117" s="61"/>
      <c r="B117" s="61"/>
      <c r="C117" s="38" t="s">
        <v>479</v>
      </c>
      <c r="D117" s="38" t="s">
        <v>480</v>
      </c>
      <c r="E117" s="23" t="s">
        <v>229</v>
      </c>
      <c r="F117" s="67"/>
      <c r="G117" s="24">
        <v>22</v>
      </c>
      <c r="H117" s="24">
        <v>22</v>
      </c>
      <c r="I117" s="33">
        <v>22</v>
      </c>
      <c r="J117" s="24">
        <v>22</v>
      </c>
      <c r="K117" s="37">
        <v>22</v>
      </c>
    </row>
    <row r="118" spans="1:11" x14ac:dyDescent="0.15">
      <c r="A118" s="61" t="str">
        <f t="shared" si="3"/>
        <v>EF</v>
      </c>
      <c r="B118" s="61">
        <v>239</v>
      </c>
      <c r="C118" s="38" t="s">
        <v>479</v>
      </c>
      <c r="D118" s="38" t="s">
        <v>480</v>
      </c>
      <c r="E118" s="23" t="s">
        <v>227</v>
      </c>
      <c r="F118" s="67"/>
      <c r="I118" s="33"/>
    </row>
    <row r="119" spans="1:11" ht="25.5" customHeight="1" x14ac:dyDescent="0.15">
      <c r="A119" s="61"/>
      <c r="B119" s="61"/>
      <c r="C119" s="38" t="s">
        <v>479</v>
      </c>
      <c r="D119" s="38" t="s">
        <v>480</v>
      </c>
      <c r="E119" s="23" t="s">
        <v>228</v>
      </c>
      <c r="F119" s="67"/>
      <c r="G119" s="24">
        <v>22</v>
      </c>
      <c r="H119" s="24">
        <v>22</v>
      </c>
      <c r="I119" s="33">
        <v>22</v>
      </c>
      <c r="J119" s="24">
        <v>22</v>
      </c>
      <c r="K119" s="37">
        <v>22</v>
      </c>
    </row>
    <row r="120" spans="1:11" x14ac:dyDescent="0.15">
      <c r="A120" s="61" t="str">
        <f t="shared" si="3"/>
        <v>F0</v>
      </c>
      <c r="B120" s="55">
        <v>240</v>
      </c>
      <c r="C120" s="38" t="s">
        <v>479</v>
      </c>
      <c r="D120" s="38" t="s">
        <v>480</v>
      </c>
      <c r="E120" s="23" t="s">
        <v>226</v>
      </c>
      <c r="F120" s="51" t="s">
        <v>362</v>
      </c>
    </row>
    <row r="121" spans="1:11" x14ac:dyDescent="0.15">
      <c r="A121" s="61"/>
      <c r="B121" s="55"/>
      <c r="C121" s="38" t="s">
        <v>479</v>
      </c>
      <c r="D121" s="38" t="s">
        <v>480</v>
      </c>
      <c r="E121" s="52" t="s">
        <v>528</v>
      </c>
      <c r="F121" s="51"/>
      <c r="G121" s="24">
        <v>0</v>
      </c>
      <c r="H121" s="24">
        <v>0</v>
      </c>
      <c r="I121" s="24">
        <v>0</v>
      </c>
      <c r="J121" s="24">
        <v>0</v>
      </c>
      <c r="K121" s="33">
        <v>0</v>
      </c>
    </row>
    <row r="122" spans="1:11" x14ac:dyDescent="0.15">
      <c r="A122" s="24" t="str">
        <f t="shared" si="3"/>
        <v>F1</v>
      </c>
      <c r="B122" s="24">
        <v>241</v>
      </c>
      <c r="C122" s="38" t="s">
        <v>479</v>
      </c>
      <c r="D122" s="38" t="s">
        <v>480</v>
      </c>
      <c r="E122" s="52" t="s">
        <v>363</v>
      </c>
      <c r="F122" s="51" t="s">
        <v>225</v>
      </c>
      <c r="G122" s="24">
        <v>0</v>
      </c>
      <c r="H122" s="24">
        <v>0</v>
      </c>
      <c r="I122" s="24">
        <v>0</v>
      </c>
      <c r="J122" s="24">
        <v>0</v>
      </c>
      <c r="K122" s="37">
        <v>0</v>
      </c>
    </row>
    <row r="123" spans="1:11" x14ac:dyDescent="0.15">
      <c r="A123" s="24" t="str">
        <f t="shared" si="3"/>
        <v>F2</v>
      </c>
      <c r="B123" s="24">
        <v>242</v>
      </c>
      <c r="C123" s="40" t="s">
        <v>480</v>
      </c>
      <c r="D123" s="38" t="s">
        <v>480</v>
      </c>
      <c r="E123" s="52" t="s">
        <v>219</v>
      </c>
      <c r="G123" s="24">
        <v>0</v>
      </c>
      <c r="H123" s="24">
        <v>0</v>
      </c>
      <c r="I123" s="24">
        <v>0</v>
      </c>
      <c r="J123" s="24">
        <v>0</v>
      </c>
      <c r="K123" s="37">
        <v>0</v>
      </c>
    </row>
    <row r="124" spans="1:11" x14ac:dyDescent="0.15">
      <c r="A124" s="24" t="str">
        <f t="shared" si="3"/>
        <v>F3</v>
      </c>
      <c r="B124" s="24">
        <v>243</v>
      </c>
      <c r="C124" s="40" t="s">
        <v>480</v>
      </c>
      <c r="D124" s="38" t="s">
        <v>480</v>
      </c>
      <c r="E124" s="52" t="s">
        <v>220</v>
      </c>
      <c r="G124" s="24">
        <v>0</v>
      </c>
      <c r="H124" s="24">
        <v>0</v>
      </c>
      <c r="I124" s="24">
        <v>0</v>
      </c>
      <c r="J124" s="24">
        <v>0</v>
      </c>
      <c r="K124" s="37">
        <v>0</v>
      </c>
    </row>
    <row r="125" spans="1:11" x14ac:dyDescent="0.15">
      <c r="A125" s="24" t="str">
        <f t="shared" si="3"/>
        <v>F4</v>
      </c>
      <c r="B125" s="24">
        <v>244</v>
      </c>
      <c r="C125" s="40" t="s">
        <v>480</v>
      </c>
      <c r="D125" s="38" t="s">
        <v>480</v>
      </c>
      <c r="E125" s="52" t="s">
        <v>221</v>
      </c>
      <c r="G125" s="24">
        <v>0</v>
      </c>
      <c r="H125" s="24">
        <v>0</v>
      </c>
      <c r="I125" s="24">
        <v>0</v>
      </c>
      <c r="J125" s="24">
        <v>0</v>
      </c>
      <c r="K125" s="37">
        <v>0</v>
      </c>
    </row>
    <row r="126" spans="1:11" x14ac:dyDescent="0.15">
      <c r="A126" s="24" t="str">
        <f t="shared" si="3"/>
        <v>F5</v>
      </c>
      <c r="B126" s="24">
        <v>245</v>
      </c>
      <c r="C126" s="40" t="s">
        <v>480</v>
      </c>
      <c r="D126" s="38" t="s">
        <v>480</v>
      </c>
      <c r="E126" s="52" t="s">
        <v>222</v>
      </c>
      <c r="G126" s="24">
        <v>0</v>
      </c>
      <c r="H126" s="24">
        <v>0</v>
      </c>
      <c r="I126" s="24">
        <v>0</v>
      </c>
      <c r="J126" s="24">
        <v>0</v>
      </c>
      <c r="K126" s="37">
        <v>0</v>
      </c>
    </row>
    <row r="127" spans="1:11" x14ac:dyDescent="0.15">
      <c r="A127" s="24" t="str">
        <f t="shared" si="3"/>
        <v>F6</v>
      </c>
      <c r="B127" s="24">
        <v>246</v>
      </c>
      <c r="C127" s="40" t="s">
        <v>480</v>
      </c>
      <c r="D127" s="38" t="s">
        <v>480</v>
      </c>
      <c r="E127" s="52" t="s">
        <v>223</v>
      </c>
      <c r="G127" s="24">
        <v>0</v>
      </c>
      <c r="H127" s="24">
        <v>0</v>
      </c>
      <c r="I127" s="24">
        <v>0</v>
      </c>
      <c r="J127" s="24">
        <v>0</v>
      </c>
      <c r="K127" s="37">
        <v>0</v>
      </c>
    </row>
    <row r="128" spans="1:11" x14ac:dyDescent="0.15">
      <c r="A128" s="24" t="str">
        <f t="shared" si="3"/>
        <v>F7</v>
      </c>
      <c r="B128" s="24">
        <v>247</v>
      </c>
      <c r="C128" s="40" t="s">
        <v>480</v>
      </c>
      <c r="D128" s="38" t="s">
        <v>480</v>
      </c>
      <c r="E128" s="52" t="s">
        <v>224</v>
      </c>
      <c r="G128" s="24">
        <v>0</v>
      </c>
      <c r="H128" s="24">
        <v>0</v>
      </c>
      <c r="I128" s="24">
        <v>0</v>
      </c>
      <c r="J128" s="24">
        <v>0</v>
      </c>
      <c r="K128" s="37">
        <v>0</v>
      </c>
    </row>
    <row r="129" spans="1:11" x14ac:dyDescent="0.15">
      <c r="A129" s="24" t="str">
        <f t="shared" si="3"/>
        <v>F8</v>
      </c>
      <c r="B129" s="24">
        <v>248</v>
      </c>
      <c r="C129" s="38" t="s">
        <v>479</v>
      </c>
      <c r="D129" s="38" t="s">
        <v>480</v>
      </c>
      <c r="E129" s="57" t="s">
        <v>529</v>
      </c>
      <c r="G129" s="24">
        <v>0</v>
      </c>
      <c r="H129" s="24">
        <v>0</v>
      </c>
      <c r="I129" s="24">
        <v>0</v>
      </c>
      <c r="J129" s="24">
        <v>0</v>
      </c>
      <c r="K129" s="37">
        <v>0</v>
      </c>
    </row>
    <row r="130" spans="1:11" x14ac:dyDescent="0.15">
      <c r="A130" s="24" t="str">
        <f t="shared" si="3"/>
        <v>F9</v>
      </c>
      <c r="B130" s="24">
        <v>249</v>
      </c>
      <c r="C130" s="38" t="s">
        <v>479</v>
      </c>
      <c r="D130" s="38" t="s">
        <v>480</v>
      </c>
      <c r="E130" s="57"/>
      <c r="G130" s="24">
        <v>0</v>
      </c>
      <c r="H130" s="24">
        <v>0</v>
      </c>
      <c r="I130" s="24">
        <v>0</v>
      </c>
      <c r="J130" s="24">
        <v>0</v>
      </c>
      <c r="K130" s="37">
        <v>0</v>
      </c>
    </row>
    <row r="131" spans="1:11" x14ac:dyDescent="0.15">
      <c r="A131" s="24" t="str">
        <f t="shared" ref="A131:A136" si="6">DEC2HEX(B131)</f>
        <v>FA</v>
      </c>
      <c r="B131" s="24">
        <v>250</v>
      </c>
      <c r="C131" s="38" t="s">
        <v>479</v>
      </c>
      <c r="D131" s="38" t="s">
        <v>480</v>
      </c>
      <c r="E131" s="57"/>
      <c r="G131" s="24">
        <v>0</v>
      </c>
      <c r="H131" s="24">
        <v>0</v>
      </c>
      <c r="I131" s="24">
        <v>0</v>
      </c>
      <c r="J131" s="24">
        <v>0</v>
      </c>
      <c r="K131" s="37">
        <v>0</v>
      </c>
    </row>
    <row r="132" spans="1:11" x14ac:dyDescent="0.15">
      <c r="A132" s="24" t="str">
        <f t="shared" si="6"/>
        <v>FB</v>
      </c>
      <c r="B132" s="24">
        <v>251</v>
      </c>
      <c r="C132" s="38" t="s">
        <v>479</v>
      </c>
      <c r="D132" s="38" t="s">
        <v>480</v>
      </c>
      <c r="E132" s="57"/>
      <c r="G132" s="24">
        <v>0</v>
      </c>
      <c r="H132" s="24">
        <v>0</v>
      </c>
      <c r="I132" s="24">
        <v>0</v>
      </c>
      <c r="J132" s="24">
        <v>0</v>
      </c>
      <c r="K132" s="37">
        <v>0</v>
      </c>
    </row>
    <row r="133" spans="1:11" x14ac:dyDescent="0.15">
      <c r="A133" s="24" t="str">
        <f t="shared" si="6"/>
        <v>FC</v>
      </c>
      <c r="B133" s="24">
        <v>252</v>
      </c>
      <c r="C133" s="38" t="s">
        <v>479</v>
      </c>
      <c r="D133" s="38" t="s">
        <v>480</v>
      </c>
      <c r="E133" s="57"/>
      <c r="G133" s="24">
        <v>0</v>
      </c>
      <c r="H133" s="24">
        <v>0</v>
      </c>
      <c r="I133" s="24">
        <v>0</v>
      </c>
      <c r="J133" s="24">
        <v>0</v>
      </c>
      <c r="K133" s="37">
        <v>0</v>
      </c>
    </row>
    <row r="134" spans="1:11" x14ac:dyDescent="0.15">
      <c r="A134" s="24" t="str">
        <f t="shared" si="6"/>
        <v>FD</v>
      </c>
      <c r="B134" s="24">
        <v>253</v>
      </c>
      <c r="C134" s="38" t="s">
        <v>479</v>
      </c>
      <c r="D134" s="38" t="s">
        <v>480</v>
      </c>
      <c r="E134" s="57"/>
      <c r="G134" s="24">
        <v>0</v>
      </c>
      <c r="H134" s="24">
        <v>0</v>
      </c>
      <c r="I134" s="24">
        <v>0</v>
      </c>
      <c r="J134" s="24">
        <v>0</v>
      </c>
      <c r="K134" s="37">
        <v>0</v>
      </c>
    </row>
    <row r="135" spans="1:11" x14ac:dyDescent="0.15">
      <c r="A135" s="24" t="str">
        <f t="shared" si="6"/>
        <v>FE</v>
      </c>
      <c r="B135" s="24">
        <v>254</v>
      </c>
      <c r="C135" s="38" t="s">
        <v>479</v>
      </c>
      <c r="D135" s="38" t="s">
        <v>480</v>
      </c>
      <c r="E135" s="57"/>
      <c r="G135" s="24">
        <v>0</v>
      </c>
      <c r="H135" s="24">
        <v>0</v>
      </c>
      <c r="I135" s="24">
        <v>0</v>
      </c>
      <c r="J135" s="24">
        <v>0</v>
      </c>
      <c r="K135" s="37">
        <v>0</v>
      </c>
    </row>
    <row r="136" spans="1:11" x14ac:dyDescent="0.15">
      <c r="A136" s="24" t="str">
        <f t="shared" si="6"/>
        <v>FF</v>
      </c>
      <c r="B136" s="24">
        <v>255</v>
      </c>
      <c r="C136" s="38" t="s">
        <v>479</v>
      </c>
      <c r="D136" s="38" t="s">
        <v>480</v>
      </c>
      <c r="E136" s="57"/>
      <c r="G136" s="24">
        <v>0</v>
      </c>
      <c r="H136" s="24">
        <v>0</v>
      </c>
      <c r="I136" s="24">
        <v>0</v>
      </c>
      <c r="J136" s="24">
        <v>0</v>
      </c>
      <c r="K136" s="37">
        <v>0</v>
      </c>
    </row>
  </sheetData>
  <mergeCells count="43">
    <mergeCell ref="A118:A119"/>
    <mergeCell ref="A120:A121"/>
    <mergeCell ref="B108:B109"/>
    <mergeCell ref="B110:B111"/>
    <mergeCell ref="B112:B113"/>
    <mergeCell ref="B114:B115"/>
    <mergeCell ref="B116:B117"/>
    <mergeCell ref="A108:A109"/>
    <mergeCell ref="A110:A111"/>
    <mergeCell ref="A112:A113"/>
    <mergeCell ref="A114:A115"/>
    <mergeCell ref="A116:A117"/>
    <mergeCell ref="E129:E136"/>
    <mergeCell ref="E100:E107"/>
    <mergeCell ref="E74:E97"/>
    <mergeCell ref="B118:B119"/>
    <mergeCell ref="B120:B121"/>
    <mergeCell ref="F116:F119"/>
    <mergeCell ref="F112:F115"/>
    <mergeCell ref="F108:F111"/>
    <mergeCell ref="E26:E49"/>
    <mergeCell ref="E10:E17"/>
    <mergeCell ref="F56:F57"/>
    <mergeCell ref="F64:F65"/>
    <mergeCell ref="F66:F67"/>
    <mergeCell ref="F70:F71"/>
    <mergeCell ref="F72:F73"/>
    <mergeCell ref="F68:F69"/>
    <mergeCell ref="F58:F59"/>
    <mergeCell ref="F60:F61"/>
    <mergeCell ref="F62:F63"/>
    <mergeCell ref="F39:F41"/>
    <mergeCell ref="F22:F23"/>
    <mergeCell ref="F24:F25"/>
    <mergeCell ref="F50:F51"/>
    <mergeCell ref="F52:F53"/>
    <mergeCell ref="F54:F55"/>
    <mergeCell ref="F2:F3"/>
    <mergeCell ref="F4:F5"/>
    <mergeCell ref="F8:F9"/>
    <mergeCell ref="F18:F19"/>
    <mergeCell ref="F20:F21"/>
    <mergeCell ref="F6:F7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G2"/>
  <sheetViews>
    <sheetView workbookViewId="0">
      <selection activeCell="G19" sqref="G19"/>
    </sheetView>
  </sheetViews>
  <sheetFormatPr defaultRowHeight="13.5" x14ac:dyDescent="0.15"/>
  <cols>
    <col min="6" max="6" width="14.25" customWidth="1"/>
    <col min="7" max="7" width="15.875" customWidth="1"/>
  </cols>
  <sheetData>
    <row r="1" spans="6:7" ht="45" x14ac:dyDescent="0.15">
      <c r="F1" s="4" t="s">
        <v>477</v>
      </c>
      <c r="G1" s="4" t="s">
        <v>478</v>
      </c>
    </row>
    <row r="2" spans="6:7" x14ac:dyDescent="0.15">
      <c r="F2" s="40" t="s">
        <v>479</v>
      </c>
      <c r="G2" s="40" t="s">
        <v>482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front page</vt:lpstr>
      <vt:lpstr>A0 Lower</vt:lpstr>
      <vt:lpstr>A0 00h</vt:lpstr>
      <vt:lpstr>A0 01h</vt:lpstr>
      <vt:lpstr>A0 02h</vt:lpstr>
      <vt:lpstr>A0 03h</vt:lpstr>
      <vt:lpstr>vender page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2019-06-26T03:08:10Z</dcterms:modified>
</cp:coreProperties>
</file>