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Miller1\git\monday-jobs\"/>
    </mc:Choice>
  </mc:AlternateContent>
  <xr:revisionPtr revIDLastSave="0" documentId="13_ncr:1_{3C83DF57-54CE-4048-882A-3C06985F0F7B}" xr6:coauthVersionLast="44" xr6:coauthVersionMax="44" xr10:uidLastSave="{00000000-0000-0000-0000-000000000000}"/>
  <bookViews>
    <workbookView xWindow="31500" yWindow="2100" windowWidth="21600" windowHeight="11385" xr2:uid="{00000000-000D-0000-FFFF-FFFF00000000}"/>
  </bookViews>
  <sheets>
    <sheet name="Dates" sheetId="1" r:id="rId1"/>
    <sheet name="PM" sheetId="2" r:id="rId2"/>
    <sheet name="Products" sheetId="3" r:id="rId3"/>
    <sheet name="Bays" sheetId="6" r:id="rId4"/>
    <sheet name="__validate" sheetId="7" r:id="rId5"/>
    <sheet name="__validate_data" sheetId="8" r:id="rId6"/>
  </sheets>
  <definedNames>
    <definedName name="BAYS_HEADER">Bays!$A$1:$B$1</definedName>
    <definedName name="DATES_HEADER" localSheetId="4">__validate!$A$1:$C$1</definedName>
    <definedName name="DATES_HEADER">Dates!$A$1:$C$1</definedName>
    <definedName name="PM_HEADER">PM!$A$1:$B$1</definedName>
    <definedName name="PRODUCTS_HEADER">Products!$A$1:$C$1</definedName>
  </definedNames>
  <calcPr calcId="191029"/>
  <pivotCaches>
    <pivotCache cacheId="7" r:id="rId7"/>
    <pivotCache cacheId="10" r:id="rId8"/>
    <pivotCache cacheId="13" r:id="rId9"/>
    <pivotCache cacheId="16" r:id="rId10"/>
    <pivotCache cacheId="1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0" i="7" l="1"/>
  <c r="F200" i="7" s="1"/>
  <c r="H200" i="7" s="1"/>
  <c r="E199" i="7"/>
  <c r="F199" i="7" s="1"/>
  <c r="H199" i="7" s="1"/>
  <c r="E198" i="7"/>
  <c r="F198" i="7" s="1"/>
  <c r="H198" i="7" s="1"/>
  <c r="E197" i="7"/>
  <c r="F197" i="7" s="1"/>
  <c r="H197" i="7" s="1"/>
  <c r="E196" i="7"/>
  <c r="F196" i="7" s="1"/>
  <c r="H196" i="7" s="1"/>
  <c r="E195" i="7"/>
  <c r="F195" i="7" s="1"/>
  <c r="H195" i="7" s="1"/>
  <c r="E194" i="7"/>
  <c r="F194" i="7" s="1"/>
  <c r="H194" i="7" s="1"/>
  <c r="E193" i="7"/>
  <c r="F193" i="7" s="1"/>
  <c r="H193" i="7" s="1"/>
  <c r="E192" i="7"/>
  <c r="F192" i="7" s="1"/>
  <c r="H192" i="7" s="1"/>
  <c r="E191" i="7"/>
  <c r="F191" i="7" s="1"/>
  <c r="H191" i="7" s="1"/>
  <c r="E190" i="7"/>
  <c r="F190" i="7" s="1"/>
  <c r="H190" i="7" s="1"/>
  <c r="E189" i="7"/>
  <c r="F189" i="7" s="1"/>
  <c r="H189" i="7" s="1"/>
  <c r="E188" i="7"/>
  <c r="F188" i="7" s="1"/>
  <c r="H188" i="7" s="1"/>
  <c r="E187" i="7"/>
  <c r="F187" i="7" s="1"/>
  <c r="H187" i="7" s="1"/>
  <c r="E186" i="7"/>
  <c r="F186" i="7" s="1"/>
  <c r="H186" i="7" s="1"/>
  <c r="E185" i="7"/>
  <c r="F185" i="7" s="1"/>
  <c r="H185" i="7" s="1"/>
  <c r="E184" i="7"/>
  <c r="F184" i="7" s="1"/>
  <c r="H184" i="7" s="1"/>
  <c r="E183" i="7"/>
  <c r="F183" i="7" s="1"/>
  <c r="H183" i="7" s="1"/>
  <c r="E182" i="7"/>
  <c r="F182" i="7" s="1"/>
  <c r="H182" i="7" s="1"/>
  <c r="E181" i="7"/>
  <c r="F181" i="7" s="1"/>
  <c r="H181" i="7" s="1"/>
  <c r="E180" i="7"/>
  <c r="F180" i="7" s="1"/>
  <c r="H180" i="7" s="1"/>
  <c r="E179" i="7"/>
  <c r="F179" i="7" s="1"/>
  <c r="H179" i="7" s="1"/>
  <c r="E178" i="7"/>
  <c r="F178" i="7" s="1"/>
  <c r="H178" i="7" s="1"/>
  <c r="E177" i="7"/>
  <c r="F177" i="7" s="1"/>
  <c r="H177" i="7" s="1"/>
  <c r="E176" i="7"/>
  <c r="F176" i="7" s="1"/>
  <c r="H176" i="7" s="1"/>
  <c r="E175" i="7"/>
  <c r="F175" i="7" s="1"/>
  <c r="H175" i="7" s="1"/>
  <c r="E174" i="7"/>
  <c r="F174" i="7" s="1"/>
  <c r="H174" i="7" s="1"/>
  <c r="E173" i="7"/>
  <c r="F173" i="7" s="1"/>
  <c r="H173" i="7" s="1"/>
  <c r="E172" i="7"/>
  <c r="F172" i="7" s="1"/>
  <c r="H172" i="7" s="1"/>
  <c r="E171" i="7"/>
  <c r="F171" i="7" s="1"/>
  <c r="H171" i="7" s="1"/>
  <c r="E170" i="7"/>
  <c r="F170" i="7" s="1"/>
  <c r="H170" i="7" s="1"/>
  <c r="E169" i="7"/>
  <c r="F169" i="7" s="1"/>
  <c r="H169" i="7" s="1"/>
  <c r="E168" i="7"/>
  <c r="F168" i="7" s="1"/>
  <c r="H168" i="7" s="1"/>
  <c r="E167" i="7"/>
  <c r="F167" i="7" s="1"/>
  <c r="H167" i="7" s="1"/>
  <c r="E166" i="7"/>
  <c r="F166" i="7" s="1"/>
  <c r="H166" i="7" s="1"/>
  <c r="E165" i="7"/>
  <c r="F165" i="7" s="1"/>
  <c r="H165" i="7" s="1"/>
  <c r="E164" i="7"/>
  <c r="F164" i="7" s="1"/>
  <c r="H164" i="7" s="1"/>
  <c r="E163" i="7"/>
  <c r="F163" i="7" s="1"/>
  <c r="H163" i="7" s="1"/>
  <c r="E162" i="7"/>
  <c r="F162" i="7" s="1"/>
  <c r="H162" i="7" s="1"/>
  <c r="E161" i="7"/>
  <c r="F161" i="7" s="1"/>
  <c r="H161" i="7" s="1"/>
  <c r="E160" i="7"/>
  <c r="F160" i="7" s="1"/>
  <c r="H160" i="7" s="1"/>
  <c r="E159" i="7"/>
  <c r="F159" i="7" s="1"/>
  <c r="H159" i="7" s="1"/>
  <c r="E158" i="7"/>
  <c r="F158" i="7" s="1"/>
  <c r="H158" i="7" s="1"/>
  <c r="E157" i="7"/>
  <c r="F157" i="7" s="1"/>
  <c r="H157" i="7" s="1"/>
  <c r="E156" i="7"/>
  <c r="F156" i="7" s="1"/>
  <c r="H156" i="7" s="1"/>
  <c r="E155" i="7"/>
  <c r="F155" i="7" s="1"/>
  <c r="H155" i="7" s="1"/>
  <c r="E154" i="7"/>
  <c r="F154" i="7" s="1"/>
  <c r="H154" i="7" s="1"/>
  <c r="E153" i="7"/>
  <c r="F153" i="7" s="1"/>
  <c r="H153" i="7" s="1"/>
  <c r="E152" i="7"/>
  <c r="F152" i="7" s="1"/>
  <c r="H152" i="7" s="1"/>
  <c r="E151" i="7"/>
  <c r="F151" i="7" s="1"/>
  <c r="H151" i="7" s="1"/>
  <c r="E150" i="7"/>
  <c r="F150" i="7" s="1"/>
  <c r="H150" i="7" s="1"/>
  <c r="E149" i="7"/>
  <c r="F149" i="7" s="1"/>
  <c r="H149" i="7" s="1"/>
  <c r="E148" i="7"/>
  <c r="F148" i="7" s="1"/>
  <c r="H148" i="7" s="1"/>
  <c r="E147" i="7"/>
  <c r="F147" i="7" s="1"/>
  <c r="H147" i="7" s="1"/>
  <c r="E146" i="7"/>
  <c r="F146" i="7" s="1"/>
  <c r="H146" i="7" s="1"/>
  <c r="E145" i="7"/>
  <c r="F145" i="7" s="1"/>
  <c r="H145" i="7" s="1"/>
  <c r="E144" i="7"/>
  <c r="F144" i="7" s="1"/>
  <c r="H144" i="7" s="1"/>
  <c r="E143" i="7"/>
  <c r="F143" i="7" s="1"/>
  <c r="H143" i="7" s="1"/>
  <c r="E142" i="7"/>
  <c r="F142" i="7" s="1"/>
  <c r="H142" i="7" s="1"/>
  <c r="E141" i="7"/>
  <c r="G141" i="7" s="1"/>
  <c r="I141" i="7" s="1"/>
  <c r="E140" i="7"/>
  <c r="F140" i="7" s="1"/>
  <c r="H140" i="7" s="1"/>
  <c r="E139" i="7"/>
  <c r="F139" i="7" s="1"/>
  <c r="H139" i="7" s="1"/>
  <c r="E138" i="7"/>
  <c r="F138" i="7" s="1"/>
  <c r="H138" i="7" s="1"/>
  <c r="E137" i="7"/>
  <c r="F137" i="7" s="1"/>
  <c r="H137" i="7" s="1"/>
  <c r="E136" i="7"/>
  <c r="F136" i="7" s="1"/>
  <c r="H136" i="7" s="1"/>
  <c r="E135" i="7"/>
  <c r="F135" i="7" s="1"/>
  <c r="H135" i="7" s="1"/>
  <c r="E134" i="7"/>
  <c r="F134" i="7" s="1"/>
  <c r="H134" i="7" s="1"/>
  <c r="E133" i="7"/>
  <c r="F133" i="7" s="1"/>
  <c r="H133" i="7" s="1"/>
  <c r="E132" i="7"/>
  <c r="G132" i="7" s="1"/>
  <c r="I132" i="7" s="1"/>
  <c r="E131" i="7"/>
  <c r="F131" i="7" s="1"/>
  <c r="H131" i="7" s="1"/>
  <c r="E130" i="7"/>
  <c r="F130" i="7" s="1"/>
  <c r="H130" i="7" s="1"/>
  <c r="E129" i="7"/>
  <c r="F129" i="7" s="1"/>
  <c r="H129" i="7" s="1"/>
  <c r="E128" i="7"/>
  <c r="F128" i="7" s="1"/>
  <c r="H128" i="7" s="1"/>
  <c r="E127" i="7"/>
  <c r="F127" i="7" s="1"/>
  <c r="H127" i="7" s="1"/>
  <c r="E126" i="7"/>
  <c r="F126" i="7" s="1"/>
  <c r="H126" i="7" s="1"/>
  <c r="E125" i="7"/>
  <c r="F125" i="7" s="1"/>
  <c r="H125" i="7" s="1"/>
  <c r="E124" i="7"/>
  <c r="F124" i="7" s="1"/>
  <c r="H124" i="7" s="1"/>
  <c r="E123" i="7"/>
  <c r="G123" i="7" s="1"/>
  <c r="I123" i="7" s="1"/>
  <c r="E122" i="7"/>
  <c r="F122" i="7" s="1"/>
  <c r="H122" i="7" s="1"/>
  <c r="E121" i="7"/>
  <c r="F121" i="7" s="1"/>
  <c r="H121" i="7" s="1"/>
  <c r="E120" i="7"/>
  <c r="F120" i="7" s="1"/>
  <c r="H120" i="7" s="1"/>
  <c r="E119" i="7"/>
  <c r="F119" i="7" s="1"/>
  <c r="H119" i="7" s="1"/>
  <c r="E118" i="7"/>
  <c r="F118" i="7" s="1"/>
  <c r="H118" i="7" s="1"/>
  <c r="E117" i="7"/>
  <c r="F117" i="7" s="1"/>
  <c r="H117" i="7" s="1"/>
  <c r="E116" i="7"/>
  <c r="F116" i="7" s="1"/>
  <c r="H116" i="7" s="1"/>
  <c r="E115" i="7"/>
  <c r="F115" i="7" s="1"/>
  <c r="H115" i="7" s="1"/>
  <c r="E114" i="7"/>
  <c r="F114" i="7" s="1"/>
  <c r="H114" i="7" s="1"/>
  <c r="E113" i="7"/>
  <c r="F113" i="7" s="1"/>
  <c r="H113" i="7" s="1"/>
  <c r="E112" i="7"/>
  <c r="F112" i="7" s="1"/>
  <c r="H112" i="7" s="1"/>
  <c r="E111" i="7"/>
  <c r="F111" i="7" s="1"/>
  <c r="H111" i="7" s="1"/>
  <c r="E110" i="7"/>
  <c r="F110" i="7" s="1"/>
  <c r="H110" i="7" s="1"/>
  <c r="E109" i="7"/>
  <c r="G109" i="7" s="1"/>
  <c r="I109" i="7" s="1"/>
  <c r="E108" i="7"/>
  <c r="F108" i="7" s="1"/>
  <c r="H108" i="7" s="1"/>
  <c r="E107" i="7"/>
  <c r="F107" i="7" s="1"/>
  <c r="H107" i="7" s="1"/>
  <c r="E106" i="7"/>
  <c r="F106" i="7" s="1"/>
  <c r="H106" i="7" s="1"/>
  <c r="E105" i="7"/>
  <c r="F105" i="7" s="1"/>
  <c r="H105" i="7" s="1"/>
  <c r="E104" i="7"/>
  <c r="F104" i="7" s="1"/>
  <c r="H104" i="7" s="1"/>
  <c r="E103" i="7"/>
  <c r="F103" i="7" s="1"/>
  <c r="H103" i="7" s="1"/>
  <c r="E102" i="7"/>
  <c r="F102" i="7" s="1"/>
  <c r="H102" i="7" s="1"/>
  <c r="E101" i="7"/>
  <c r="F101" i="7" s="1"/>
  <c r="H101" i="7" s="1"/>
  <c r="E100" i="7"/>
  <c r="G100" i="7" s="1"/>
  <c r="I100" i="7" s="1"/>
  <c r="E99" i="7"/>
  <c r="F99" i="7" s="1"/>
  <c r="H99" i="7" s="1"/>
  <c r="E98" i="7"/>
  <c r="F98" i="7" s="1"/>
  <c r="H98" i="7" s="1"/>
  <c r="E97" i="7"/>
  <c r="F97" i="7" s="1"/>
  <c r="H97" i="7" s="1"/>
  <c r="E96" i="7"/>
  <c r="F96" i="7" s="1"/>
  <c r="H96" i="7" s="1"/>
  <c r="E95" i="7"/>
  <c r="F95" i="7" s="1"/>
  <c r="H95" i="7" s="1"/>
  <c r="E94" i="7"/>
  <c r="F94" i="7" s="1"/>
  <c r="H94" i="7" s="1"/>
  <c r="E93" i="7"/>
  <c r="F93" i="7" s="1"/>
  <c r="H93" i="7" s="1"/>
  <c r="E92" i="7"/>
  <c r="F92" i="7" s="1"/>
  <c r="H92" i="7" s="1"/>
  <c r="E91" i="7"/>
  <c r="E90" i="7"/>
  <c r="F90" i="7" s="1"/>
  <c r="H90" i="7" s="1"/>
  <c r="E89" i="7"/>
  <c r="F89" i="7" s="1"/>
  <c r="H89" i="7" s="1"/>
  <c r="E88" i="7"/>
  <c r="G88" i="7" s="1"/>
  <c r="I88" i="7" s="1"/>
  <c r="E87" i="7"/>
  <c r="E86" i="7"/>
  <c r="E85" i="7"/>
  <c r="E84" i="7"/>
  <c r="G84" i="7" s="1"/>
  <c r="I84" i="7" s="1"/>
  <c r="E83" i="7"/>
  <c r="E82" i="7"/>
  <c r="E81" i="7"/>
  <c r="E80" i="7"/>
  <c r="G80" i="7" s="1"/>
  <c r="I80" i="7" s="1"/>
  <c r="E79" i="7"/>
  <c r="E78" i="7"/>
  <c r="E77" i="7"/>
  <c r="E76" i="7"/>
  <c r="G76" i="7" s="1"/>
  <c r="I76" i="7" s="1"/>
  <c r="E75" i="7"/>
  <c r="E74" i="7"/>
  <c r="E73" i="7"/>
  <c r="E72" i="7"/>
  <c r="G72" i="7" s="1"/>
  <c r="I72" i="7" s="1"/>
  <c r="E71" i="7"/>
  <c r="E70" i="7"/>
  <c r="E69" i="7"/>
  <c r="E68" i="7"/>
  <c r="G68" i="7" s="1"/>
  <c r="I68" i="7" s="1"/>
  <c r="E67" i="7"/>
  <c r="E66" i="7"/>
  <c r="E65" i="7"/>
  <c r="E64" i="7"/>
  <c r="G64" i="7" s="1"/>
  <c r="I64" i="7" s="1"/>
  <c r="E63" i="7"/>
  <c r="E62" i="7"/>
  <c r="E61" i="7"/>
  <c r="E60" i="7"/>
  <c r="G60" i="7" s="1"/>
  <c r="I60" i="7" s="1"/>
  <c r="E59" i="7"/>
  <c r="E58" i="7"/>
  <c r="E57" i="7"/>
  <c r="E56" i="7"/>
  <c r="G56" i="7" s="1"/>
  <c r="I56" i="7" s="1"/>
  <c r="E55" i="7"/>
  <c r="E54" i="7"/>
  <c r="E53" i="7"/>
  <c r="E52" i="7"/>
  <c r="G52" i="7" s="1"/>
  <c r="I52" i="7" s="1"/>
  <c r="E51" i="7"/>
  <c r="E50" i="7"/>
  <c r="E49" i="7"/>
  <c r="E48" i="7"/>
  <c r="G48" i="7" s="1"/>
  <c r="I48" i="7" s="1"/>
  <c r="E47" i="7"/>
  <c r="E46" i="7"/>
  <c r="E45" i="7"/>
  <c r="E44" i="7"/>
  <c r="G44" i="7" s="1"/>
  <c r="I44" i="7" s="1"/>
  <c r="E43" i="7"/>
  <c r="E42" i="7"/>
  <c r="E41" i="7"/>
  <c r="E40" i="7"/>
  <c r="G40" i="7" s="1"/>
  <c r="I40" i="7" s="1"/>
  <c r="E39" i="7"/>
  <c r="E38" i="7"/>
  <c r="E37" i="7"/>
  <c r="E36" i="7"/>
  <c r="G36" i="7" s="1"/>
  <c r="I36" i="7" s="1"/>
  <c r="E35" i="7"/>
  <c r="E34" i="7"/>
  <c r="E33" i="7"/>
  <c r="E32" i="7"/>
  <c r="G32" i="7" s="1"/>
  <c r="I32" i="7" s="1"/>
  <c r="E31" i="7"/>
  <c r="E30" i="7"/>
  <c r="E29" i="7"/>
  <c r="E28" i="7"/>
  <c r="G28" i="7" s="1"/>
  <c r="I28" i="7" s="1"/>
  <c r="E27" i="7"/>
  <c r="E26" i="7"/>
  <c r="E25" i="7"/>
  <c r="E24" i="7"/>
  <c r="G24" i="7" s="1"/>
  <c r="I24" i="7" s="1"/>
  <c r="E23" i="7"/>
  <c r="E22" i="7"/>
  <c r="E21" i="7"/>
  <c r="E20" i="7"/>
  <c r="G20" i="7" s="1"/>
  <c r="I20" i="7" s="1"/>
  <c r="E19" i="7"/>
  <c r="E18" i="7"/>
  <c r="E17" i="7"/>
  <c r="E16" i="7"/>
  <c r="G16" i="7" s="1"/>
  <c r="I16" i="7" s="1"/>
  <c r="E15" i="7"/>
  <c r="E14" i="7"/>
  <c r="E13" i="7"/>
  <c r="E12" i="7"/>
  <c r="G12" i="7" s="1"/>
  <c r="I12" i="7" s="1"/>
  <c r="E11" i="7"/>
  <c r="E10" i="7"/>
  <c r="E9" i="7"/>
  <c r="E8" i="7"/>
  <c r="G8" i="7" s="1"/>
  <c r="I8" i="7" s="1"/>
  <c r="E7" i="7"/>
  <c r="E6" i="7"/>
  <c r="E5" i="7"/>
  <c r="E4" i="7"/>
  <c r="G4" i="7" s="1"/>
  <c r="I4" i="7" s="1"/>
  <c r="E3" i="7"/>
  <c r="E2" i="7"/>
  <c r="G2" i="7" s="1"/>
  <c r="I2" i="7" s="1"/>
  <c r="F30" i="7" l="1"/>
  <c r="H30" i="7" s="1"/>
  <c r="G30" i="7"/>
  <c r="I30" i="7" s="1"/>
  <c r="F78" i="7"/>
  <c r="H78" i="7" s="1"/>
  <c r="G78" i="7"/>
  <c r="I78" i="7" s="1"/>
  <c r="F9" i="7"/>
  <c r="H9" i="7" s="1"/>
  <c r="G9" i="7"/>
  <c r="I9" i="7" s="1"/>
  <c r="F17" i="7"/>
  <c r="H17" i="7" s="1"/>
  <c r="G17" i="7"/>
  <c r="I17" i="7" s="1"/>
  <c r="F25" i="7"/>
  <c r="H25" i="7" s="1"/>
  <c r="G25" i="7"/>
  <c r="I25" i="7" s="1"/>
  <c r="F33" i="7"/>
  <c r="H33" i="7" s="1"/>
  <c r="G33" i="7"/>
  <c r="I33" i="7" s="1"/>
  <c r="F41" i="7"/>
  <c r="H41" i="7" s="1"/>
  <c r="G41" i="7"/>
  <c r="I41" i="7" s="1"/>
  <c r="F49" i="7"/>
  <c r="H49" i="7" s="1"/>
  <c r="G49" i="7"/>
  <c r="I49" i="7" s="1"/>
  <c r="F57" i="7"/>
  <c r="H57" i="7" s="1"/>
  <c r="G57" i="7"/>
  <c r="I57" i="7" s="1"/>
  <c r="F65" i="7"/>
  <c r="H65" i="7" s="1"/>
  <c r="G65" i="7"/>
  <c r="I65" i="7" s="1"/>
  <c r="F73" i="7"/>
  <c r="H73" i="7" s="1"/>
  <c r="G73" i="7"/>
  <c r="I73" i="7" s="1"/>
  <c r="F81" i="7"/>
  <c r="H81" i="7" s="1"/>
  <c r="G81" i="7"/>
  <c r="I81" i="7" s="1"/>
  <c r="F2" i="7"/>
  <c r="H2" i="7" s="1"/>
  <c r="G197" i="7"/>
  <c r="I197" i="7" s="1"/>
  <c r="G193" i="7"/>
  <c r="I193" i="7" s="1"/>
  <c r="G189" i="7"/>
  <c r="I189" i="7" s="1"/>
  <c r="G185" i="7"/>
  <c r="I185" i="7" s="1"/>
  <c r="G181" i="7"/>
  <c r="I181" i="7" s="1"/>
  <c r="G177" i="7"/>
  <c r="I177" i="7" s="1"/>
  <c r="G173" i="7"/>
  <c r="I173" i="7" s="1"/>
  <c r="G169" i="7"/>
  <c r="I169" i="7" s="1"/>
  <c r="G165" i="7"/>
  <c r="I165" i="7" s="1"/>
  <c r="G161" i="7"/>
  <c r="I161" i="7" s="1"/>
  <c r="G157" i="7"/>
  <c r="I157" i="7" s="1"/>
  <c r="G153" i="7"/>
  <c r="I153" i="7" s="1"/>
  <c r="G149" i="7"/>
  <c r="I149" i="7" s="1"/>
  <c r="G145" i="7"/>
  <c r="I145" i="7" s="1"/>
  <c r="F141" i="7"/>
  <c r="H141" i="7" s="1"/>
  <c r="G136" i="7"/>
  <c r="I136" i="7" s="1"/>
  <c r="F132" i="7"/>
  <c r="H132" i="7" s="1"/>
  <c r="G127" i="7"/>
  <c r="I127" i="7" s="1"/>
  <c r="F123" i="7"/>
  <c r="H123" i="7" s="1"/>
  <c r="G118" i="7"/>
  <c r="I118" i="7" s="1"/>
  <c r="G113" i="7"/>
  <c r="I113" i="7" s="1"/>
  <c r="F109" i="7"/>
  <c r="H109" i="7" s="1"/>
  <c r="G104" i="7"/>
  <c r="I104" i="7" s="1"/>
  <c r="F100" i="7"/>
  <c r="H100" i="7" s="1"/>
  <c r="G95" i="7"/>
  <c r="I95" i="7" s="1"/>
  <c r="G89" i="7"/>
  <c r="I89" i="7" s="1"/>
  <c r="F60" i="7"/>
  <c r="H60" i="7" s="1"/>
  <c r="F28" i="7"/>
  <c r="H28" i="7" s="1"/>
  <c r="F46" i="7"/>
  <c r="H46" i="7" s="1"/>
  <c r="G46" i="7"/>
  <c r="I46" i="7" s="1"/>
  <c r="G140" i="7"/>
  <c r="I140" i="7" s="1"/>
  <c r="G131" i="7"/>
  <c r="I131" i="7" s="1"/>
  <c r="G122" i="7"/>
  <c r="I122" i="7" s="1"/>
  <c r="G117" i="7"/>
  <c r="I117" i="7" s="1"/>
  <c r="G108" i="7"/>
  <c r="I108" i="7" s="1"/>
  <c r="G99" i="7"/>
  <c r="I99" i="7" s="1"/>
  <c r="F88" i="7"/>
  <c r="H88" i="7" s="1"/>
  <c r="F56" i="7"/>
  <c r="H56" i="7" s="1"/>
  <c r="F24" i="7"/>
  <c r="H24" i="7" s="1"/>
  <c r="F6" i="7"/>
  <c r="H6" i="7" s="1"/>
  <c r="G6" i="7"/>
  <c r="I6" i="7" s="1"/>
  <c r="F22" i="7"/>
  <c r="H22" i="7" s="1"/>
  <c r="G22" i="7"/>
  <c r="I22" i="7" s="1"/>
  <c r="F62" i="7"/>
  <c r="H62" i="7" s="1"/>
  <c r="G62" i="7"/>
  <c r="I62" i="7" s="1"/>
  <c r="F86" i="7"/>
  <c r="H86" i="7" s="1"/>
  <c r="G86" i="7"/>
  <c r="I86" i="7" s="1"/>
  <c r="F10" i="7"/>
  <c r="H10" i="7" s="1"/>
  <c r="G10" i="7"/>
  <c r="I10" i="7" s="1"/>
  <c r="F18" i="7"/>
  <c r="H18" i="7" s="1"/>
  <c r="G18" i="7"/>
  <c r="I18" i="7" s="1"/>
  <c r="F26" i="7"/>
  <c r="H26" i="7" s="1"/>
  <c r="G26" i="7"/>
  <c r="I26" i="7" s="1"/>
  <c r="F34" i="7"/>
  <c r="H34" i="7" s="1"/>
  <c r="G34" i="7"/>
  <c r="I34" i="7" s="1"/>
  <c r="F42" i="7"/>
  <c r="H42" i="7" s="1"/>
  <c r="G42" i="7"/>
  <c r="I42" i="7" s="1"/>
  <c r="F50" i="7"/>
  <c r="H50" i="7" s="1"/>
  <c r="G50" i="7"/>
  <c r="I50" i="7" s="1"/>
  <c r="F58" i="7"/>
  <c r="H58" i="7" s="1"/>
  <c r="G58" i="7"/>
  <c r="I58" i="7" s="1"/>
  <c r="F66" i="7"/>
  <c r="H66" i="7" s="1"/>
  <c r="G66" i="7"/>
  <c r="I66" i="7" s="1"/>
  <c r="F74" i="7"/>
  <c r="H74" i="7" s="1"/>
  <c r="G74" i="7"/>
  <c r="I74" i="7" s="1"/>
  <c r="F82" i="7"/>
  <c r="H82" i="7" s="1"/>
  <c r="G82" i="7"/>
  <c r="I82" i="7" s="1"/>
  <c r="F3" i="7"/>
  <c r="H3" i="7" s="1"/>
  <c r="G3" i="7"/>
  <c r="I3" i="7" s="1"/>
  <c r="F11" i="7"/>
  <c r="H11" i="7" s="1"/>
  <c r="G11" i="7"/>
  <c r="I11" i="7" s="1"/>
  <c r="F19" i="7"/>
  <c r="H19" i="7" s="1"/>
  <c r="G19" i="7"/>
  <c r="I19" i="7" s="1"/>
  <c r="F27" i="7"/>
  <c r="H27" i="7" s="1"/>
  <c r="G27" i="7"/>
  <c r="I27" i="7" s="1"/>
  <c r="F35" i="7"/>
  <c r="H35" i="7" s="1"/>
  <c r="G35" i="7"/>
  <c r="I35" i="7" s="1"/>
  <c r="F43" i="7"/>
  <c r="H43" i="7" s="1"/>
  <c r="G43" i="7"/>
  <c r="I43" i="7" s="1"/>
  <c r="F51" i="7"/>
  <c r="H51" i="7" s="1"/>
  <c r="G51" i="7"/>
  <c r="I51" i="7" s="1"/>
  <c r="F59" i="7"/>
  <c r="H59" i="7" s="1"/>
  <c r="G59" i="7"/>
  <c r="I59" i="7" s="1"/>
  <c r="F67" i="7"/>
  <c r="H67" i="7" s="1"/>
  <c r="G67" i="7"/>
  <c r="I67" i="7" s="1"/>
  <c r="F75" i="7"/>
  <c r="H75" i="7" s="1"/>
  <c r="G75" i="7"/>
  <c r="I75" i="7" s="1"/>
  <c r="F83" i="7"/>
  <c r="H83" i="7" s="1"/>
  <c r="G83" i="7"/>
  <c r="I83" i="7" s="1"/>
  <c r="F91" i="7"/>
  <c r="H91" i="7" s="1"/>
  <c r="G91" i="7"/>
  <c r="I91" i="7" s="1"/>
  <c r="G200" i="7"/>
  <c r="I200" i="7" s="1"/>
  <c r="G196" i="7"/>
  <c r="I196" i="7" s="1"/>
  <c r="G192" i="7"/>
  <c r="I192" i="7" s="1"/>
  <c r="G188" i="7"/>
  <c r="I188" i="7" s="1"/>
  <c r="G184" i="7"/>
  <c r="I184" i="7" s="1"/>
  <c r="G180" i="7"/>
  <c r="I180" i="7" s="1"/>
  <c r="G176" i="7"/>
  <c r="I176" i="7" s="1"/>
  <c r="G172" i="7"/>
  <c r="I172" i="7" s="1"/>
  <c r="G168" i="7"/>
  <c r="I168" i="7" s="1"/>
  <c r="G164" i="7"/>
  <c r="I164" i="7" s="1"/>
  <c r="G160" i="7"/>
  <c r="I160" i="7" s="1"/>
  <c r="G156" i="7"/>
  <c r="I156" i="7" s="1"/>
  <c r="G152" i="7"/>
  <c r="I152" i="7" s="1"/>
  <c r="G148" i="7"/>
  <c r="I148" i="7" s="1"/>
  <c r="G144" i="7"/>
  <c r="I144" i="7" s="1"/>
  <c r="G135" i="7"/>
  <c r="I135" i="7" s="1"/>
  <c r="G126" i="7"/>
  <c r="I126" i="7" s="1"/>
  <c r="G121" i="7"/>
  <c r="I121" i="7" s="1"/>
  <c r="G112" i="7"/>
  <c r="I112" i="7" s="1"/>
  <c r="G103" i="7"/>
  <c r="I103" i="7" s="1"/>
  <c r="G94" i="7"/>
  <c r="I94" i="7" s="1"/>
  <c r="F84" i="7"/>
  <c r="H84" i="7" s="1"/>
  <c r="F52" i="7"/>
  <c r="H52" i="7" s="1"/>
  <c r="F20" i="7"/>
  <c r="H20" i="7" s="1"/>
  <c r="F38" i="7"/>
  <c r="H38" i="7" s="1"/>
  <c r="G38" i="7"/>
  <c r="I38" i="7" s="1"/>
  <c r="F70" i="7"/>
  <c r="H70" i="7" s="1"/>
  <c r="G70" i="7"/>
  <c r="I70" i="7" s="1"/>
  <c r="G139" i="7"/>
  <c r="I139" i="7" s="1"/>
  <c r="G130" i="7"/>
  <c r="I130" i="7" s="1"/>
  <c r="G125" i="7"/>
  <c r="I125" i="7" s="1"/>
  <c r="G116" i="7"/>
  <c r="I116" i="7" s="1"/>
  <c r="G107" i="7"/>
  <c r="I107" i="7" s="1"/>
  <c r="G98" i="7"/>
  <c r="I98" i="7" s="1"/>
  <c r="G93" i="7"/>
  <c r="I93" i="7" s="1"/>
  <c r="F80" i="7"/>
  <c r="H80" i="7" s="1"/>
  <c r="F48" i="7"/>
  <c r="H48" i="7" s="1"/>
  <c r="F16" i="7"/>
  <c r="H16" i="7" s="1"/>
  <c r="F5" i="7"/>
  <c r="H5" i="7" s="1"/>
  <c r="G5" i="7"/>
  <c r="I5" i="7" s="1"/>
  <c r="F13" i="7"/>
  <c r="H13" i="7" s="1"/>
  <c r="G13" i="7"/>
  <c r="I13" i="7" s="1"/>
  <c r="F21" i="7"/>
  <c r="H21" i="7" s="1"/>
  <c r="G21" i="7"/>
  <c r="I21" i="7" s="1"/>
  <c r="F29" i="7"/>
  <c r="H29" i="7" s="1"/>
  <c r="G29" i="7"/>
  <c r="I29" i="7" s="1"/>
  <c r="F37" i="7"/>
  <c r="H37" i="7" s="1"/>
  <c r="G37" i="7"/>
  <c r="I37" i="7" s="1"/>
  <c r="F45" i="7"/>
  <c r="H45" i="7" s="1"/>
  <c r="G45" i="7"/>
  <c r="I45" i="7" s="1"/>
  <c r="F53" i="7"/>
  <c r="H53" i="7" s="1"/>
  <c r="G53" i="7"/>
  <c r="I53" i="7" s="1"/>
  <c r="F61" i="7"/>
  <c r="H61" i="7" s="1"/>
  <c r="G61" i="7"/>
  <c r="I61" i="7" s="1"/>
  <c r="F69" i="7"/>
  <c r="H69" i="7" s="1"/>
  <c r="G69" i="7"/>
  <c r="I69" i="7" s="1"/>
  <c r="F77" i="7"/>
  <c r="H77" i="7" s="1"/>
  <c r="G77" i="7"/>
  <c r="I77" i="7" s="1"/>
  <c r="F85" i="7"/>
  <c r="H85" i="7" s="1"/>
  <c r="G85" i="7"/>
  <c r="I85" i="7" s="1"/>
  <c r="G199" i="7"/>
  <c r="I199" i="7" s="1"/>
  <c r="G195" i="7"/>
  <c r="I195" i="7" s="1"/>
  <c r="G191" i="7"/>
  <c r="I191" i="7" s="1"/>
  <c r="G187" i="7"/>
  <c r="I187" i="7" s="1"/>
  <c r="G183" i="7"/>
  <c r="I183" i="7" s="1"/>
  <c r="G179" i="7"/>
  <c r="I179" i="7" s="1"/>
  <c r="G175" i="7"/>
  <c r="I175" i="7" s="1"/>
  <c r="G171" i="7"/>
  <c r="I171" i="7" s="1"/>
  <c r="G167" i="7"/>
  <c r="I167" i="7" s="1"/>
  <c r="G163" i="7"/>
  <c r="I163" i="7" s="1"/>
  <c r="G159" i="7"/>
  <c r="I159" i="7" s="1"/>
  <c r="G155" i="7"/>
  <c r="I155" i="7" s="1"/>
  <c r="G151" i="7"/>
  <c r="I151" i="7" s="1"/>
  <c r="G147" i="7"/>
  <c r="I147" i="7" s="1"/>
  <c r="G143" i="7"/>
  <c r="I143" i="7" s="1"/>
  <c r="G134" i="7"/>
  <c r="I134" i="7" s="1"/>
  <c r="G129" i="7"/>
  <c r="I129" i="7" s="1"/>
  <c r="G120" i="7"/>
  <c r="I120" i="7" s="1"/>
  <c r="G111" i="7"/>
  <c r="I111" i="7" s="1"/>
  <c r="G102" i="7"/>
  <c r="I102" i="7" s="1"/>
  <c r="G97" i="7"/>
  <c r="I97" i="7" s="1"/>
  <c r="F76" i="7"/>
  <c r="H76" i="7" s="1"/>
  <c r="F44" i="7"/>
  <c r="H44" i="7" s="1"/>
  <c r="F12" i="7"/>
  <c r="H12" i="7" s="1"/>
  <c r="G138" i="7"/>
  <c r="I138" i="7" s="1"/>
  <c r="G133" i="7"/>
  <c r="I133" i="7" s="1"/>
  <c r="G124" i="7"/>
  <c r="I124" i="7" s="1"/>
  <c r="G115" i="7"/>
  <c r="I115" i="7" s="1"/>
  <c r="G106" i="7"/>
  <c r="I106" i="7" s="1"/>
  <c r="G101" i="7"/>
  <c r="I101" i="7" s="1"/>
  <c r="G92" i="7"/>
  <c r="I92" i="7" s="1"/>
  <c r="F72" i="7"/>
  <c r="H72" i="7" s="1"/>
  <c r="F40" i="7"/>
  <c r="H40" i="7" s="1"/>
  <c r="F8" i="7"/>
  <c r="H8" i="7" s="1"/>
  <c r="F7" i="7"/>
  <c r="H7" i="7" s="1"/>
  <c r="G7" i="7"/>
  <c r="I7" i="7" s="1"/>
  <c r="F15" i="7"/>
  <c r="H15" i="7" s="1"/>
  <c r="G15" i="7"/>
  <c r="I15" i="7" s="1"/>
  <c r="F23" i="7"/>
  <c r="H23" i="7" s="1"/>
  <c r="G23" i="7"/>
  <c r="I23" i="7" s="1"/>
  <c r="F31" i="7"/>
  <c r="H31" i="7" s="1"/>
  <c r="G31" i="7"/>
  <c r="I31" i="7" s="1"/>
  <c r="F39" i="7"/>
  <c r="H39" i="7" s="1"/>
  <c r="G39" i="7"/>
  <c r="I39" i="7" s="1"/>
  <c r="F47" i="7"/>
  <c r="H47" i="7" s="1"/>
  <c r="G47" i="7"/>
  <c r="I47" i="7" s="1"/>
  <c r="F55" i="7"/>
  <c r="H55" i="7" s="1"/>
  <c r="G55" i="7"/>
  <c r="I55" i="7" s="1"/>
  <c r="F63" i="7"/>
  <c r="H63" i="7" s="1"/>
  <c r="G63" i="7"/>
  <c r="I63" i="7" s="1"/>
  <c r="F71" i="7"/>
  <c r="H71" i="7" s="1"/>
  <c r="G71" i="7"/>
  <c r="I71" i="7" s="1"/>
  <c r="F79" i="7"/>
  <c r="H79" i="7" s="1"/>
  <c r="G79" i="7"/>
  <c r="I79" i="7" s="1"/>
  <c r="F87" i="7"/>
  <c r="H87" i="7" s="1"/>
  <c r="G87" i="7"/>
  <c r="I87" i="7" s="1"/>
  <c r="G198" i="7"/>
  <c r="I198" i="7" s="1"/>
  <c r="G194" i="7"/>
  <c r="I194" i="7" s="1"/>
  <c r="G190" i="7"/>
  <c r="I190" i="7" s="1"/>
  <c r="G186" i="7"/>
  <c r="I186" i="7" s="1"/>
  <c r="G182" i="7"/>
  <c r="I182" i="7" s="1"/>
  <c r="G178" i="7"/>
  <c r="I178" i="7" s="1"/>
  <c r="G174" i="7"/>
  <c r="I174" i="7" s="1"/>
  <c r="G170" i="7"/>
  <c r="I170" i="7" s="1"/>
  <c r="G166" i="7"/>
  <c r="I166" i="7" s="1"/>
  <c r="G162" i="7"/>
  <c r="I162" i="7" s="1"/>
  <c r="G158" i="7"/>
  <c r="I158" i="7" s="1"/>
  <c r="G154" i="7"/>
  <c r="I154" i="7" s="1"/>
  <c r="G150" i="7"/>
  <c r="I150" i="7" s="1"/>
  <c r="G146" i="7"/>
  <c r="I146" i="7" s="1"/>
  <c r="G142" i="7"/>
  <c r="I142" i="7" s="1"/>
  <c r="G137" i="7"/>
  <c r="I137" i="7" s="1"/>
  <c r="G128" i="7"/>
  <c r="I128" i="7" s="1"/>
  <c r="G119" i="7"/>
  <c r="I119" i="7" s="1"/>
  <c r="G110" i="7"/>
  <c r="I110" i="7" s="1"/>
  <c r="G105" i="7"/>
  <c r="I105" i="7" s="1"/>
  <c r="G96" i="7"/>
  <c r="I96" i="7" s="1"/>
  <c r="F68" i="7"/>
  <c r="H68" i="7" s="1"/>
  <c r="F36" i="7"/>
  <c r="H36" i="7" s="1"/>
  <c r="F4" i="7"/>
  <c r="H4" i="7" s="1"/>
  <c r="F14" i="7"/>
  <c r="H14" i="7" s="1"/>
  <c r="G14" i="7"/>
  <c r="I14" i="7" s="1"/>
  <c r="F54" i="7"/>
  <c r="H54" i="7" s="1"/>
  <c r="G54" i="7"/>
  <c r="I54" i="7" s="1"/>
  <c r="G114" i="7"/>
  <c r="I114" i="7" s="1"/>
  <c r="G90" i="7"/>
  <c r="I90" i="7" s="1"/>
  <c r="F64" i="7"/>
  <c r="H64" i="7" s="1"/>
  <c r="F32" i="7"/>
  <c r="H32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progers\Documents\My Data Sources\High Steel Scheduling.odc" keepAlive="1" name="High Steel Scheduling" type="5" refreshedVersion="6" background="1" refreshOnLoad="1" saveData="1">
    <dbPr connection="Provider=MSOLAP.8;Integrated Security=SSPI;Persist Security Info=True;Initial Catalog=High Steel Scheduling;Data Source=hiiboserv2;MDX Compatibility=1;Safety Options=2;MDX Missing Member Mode=Error;Update Isolation Level=2" command="High Steel Scheduling" commandType="1"/>
    <olapPr sendLocale="1" rowDrillCount="1000"/>
  </connection>
</connections>
</file>

<file path=xl/sharedStrings.xml><?xml version="1.0" encoding="utf-8"?>
<sst xmlns="http://schemas.openxmlformats.org/spreadsheetml/2006/main" count="3798" uniqueCount="518">
  <si>
    <t>Row Labels</t>
  </si>
  <si>
    <t>D-1160230F-06</t>
  </si>
  <si>
    <t>D-1160245A-02</t>
  </si>
  <si>
    <t>D-1160245A-13</t>
  </si>
  <si>
    <t>D-1160253A-01</t>
  </si>
  <si>
    <t>D-1160253A-02</t>
  </si>
  <si>
    <t>D-1160253C-04</t>
  </si>
  <si>
    <t>D-1160253C-05</t>
  </si>
  <si>
    <t>D-1160253C-06</t>
  </si>
  <si>
    <t>D-1160253C-07</t>
  </si>
  <si>
    <t>D-1170032A-01</t>
  </si>
  <si>
    <t>D-1170032A-02</t>
  </si>
  <si>
    <t>D-1170032B-03</t>
  </si>
  <si>
    <t>D-1170082A-03</t>
  </si>
  <si>
    <t>D-1170082D-08</t>
  </si>
  <si>
    <t>D-1170143C-02</t>
  </si>
  <si>
    <t>D-1170143C-03</t>
  </si>
  <si>
    <t>D-1170143C-04</t>
  </si>
  <si>
    <t>D-1170155A-01</t>
  </si>
  <si>
    <t>D-1170155D-04</t>
  </si>
  <si>
    <t>D-1170155G-13</t>
  </si>
  <si>
    <t>D-1170217A-01</t>
  </si>
  <si>
    <t>D-1170217C-03</t>
  </si>
  <si>
    <t>D-1170217F-07</t>
  </si>
  <si>
    <t>D-1170217G-08</t>
  </si>
  <si>
    <t>D-1170272A-01</t>
  </si>
  <si>
    <t>D-1170272B-02</t>
  </si>
  <si>
    <t>D-1170272C-03</t>
  </si>
  <si>
    <t>D-1170272E-05</t>
  </si>
  <si>
    <t>D-1170272F-06</t>
  </si>
  <si>
    <t>D-1170272G-07</t>
  </si>
  <si>
    <t>D-1170281B-01</t>
  </si>
  <si>
    <t>D-1180020A-01</t>
  </si>
  <si>
    <t>D-1180023A-02</t>
  </si>
  <si>
    <t>D-1180045A-01</t>
  </si>
  <si>
    <t>D-1180045A-02</t>
  </si>
  <si>
    <t>D-1180045A-03</t>
  </si>
  <si>
    <t>D-1180045B-04</t>
  </si>
  <si>
    <t>D-1180045B-05</t>
  </si>
  <si>
    <t>D-1180045B-06</t>
  </si>
  <si>
    <t>D-1180059A-01</t>
  </si>
  <si>
    <t>D-1180059A-02</t>
  </si>
  <si>
    <t>D-1180081A-02</t>
  </si>
  <si>
    <t>D-1180091C-03</t>
  </si>
  <si>
    <t>D-1180091C-04</t>
  </si>
  <si>
    <t>D-1180095C-03</t>
  </si>
  <si>
    <t>D-1180095D-04</t>
  </si>
  <si>
    <t>D-1180095D-05</t>
  </si>
  <si>
    <t>D-1180095E-06</t>
  </si>
  <si>
    <t>D-1180095G-08</t>
  </si>
  <si>
    <t>D-1180095H-09</t>
  </si>
  <si>
    <t>D-1180095J-10</t>
  </si>
  <si>
    <t>D-1180095L-12</t>
  </si>
  <si>
    <t>D-1180116B-01</t>
  </si>
  <si>
    <t>D-1180136A-01</t>
  </si>
  <si>
    <t>D-1180155A-02</t>
  </si>
  <si>
    <t>D-1180155A-03</t>
  </si>
  <si>
    <t>D-1180164A-01</t>
  </si>
  <si>
    <t>D-1180164A-02</t>
  </si>
  <si>
    <t>D-1180174A-02</t>
  </si>
  <si>
    <t>D-1180201A-01</t>
  </si>
  <si>
    <t>D-1180201A-02</t>
  </si>
  <si>
    <t>D-1180201B-03</t>
  </si>
  <si>
    <t>D-1180201B-12</t>
  </si>
  <si>
    <t>D-1180201C-04</t>
  </si>
  <si>
    <t>D-1180201C-05</t>
  </si>
  <si>
    <t>D-1180201C-13</t>
  </si>
  <si>
    <t>D-1180201D-06</t>
  </si>
  <si>
    <t>D-1180201D-07</t>
  </si>
  <si>
    <t>D-1180201E-08</t>
  </si>
  <si>
    <t>D-1180201F-09</t>
  </si>
  <si>
    <t>D-1180201G-10</t>
  </si>
  <si>
    <t>D-1180201H-11</t>
  </si>
  <si>
    <t>D-1180238A-01</t>
  </si>
  <si>
    <t>D-1180238B-02</t>
  </si>
  <si>
    <t>D-1180238C-03</t>
  </si>
  <si>
    <t>D-1180238D-04</t>
  </si>
  <si>
    <t>D-1180238D-05</t>
  </si>
  <si>
    <t>D-1180238E-06</t>
  </si>
  <si>
    <t>D-1180238E-07</t>
  </si>
  <si>
    <t>D-1180238F-08</t>
  </si>
  <si>
    <t>D-1180238G-09</t>
  </si>
  <si>
    <t>D-1180246A-01</t>
  </si>
  <si>
    <t>D-1180261A-01</t>
  </si>
  <si>
    <t>D-1180261A-02</t>
  </si>
  <si>
    <t>D-1180262A-02</t>
  </si>
  <si>
    <t>D-1180274A-02</t>
  </si>
  <si>
    <t>D-1180285A-01</t>
  </si>
  <si>
    <t>D-1180285C-03</t>
  </si>
  <si>
    <t>D-1180285D-04</t>
  </si>
  <si>
    <t>D-1180302A-01</t>
  </si>
  <si>
    <t>D-1180308A-01</t>
  </si>
  <si>
    <t>D-1180308A-02</t>
  </si>
  <si>
    <t>D-1180308A-03</t>
  </si>
  <si>
    <t>D-1180310A-01</t>
  </si>
  <si>
    <t>D-1190010A-01</t>
  </si>
  <si>
    <t>D-1190016A-01</t>
  </si>
  <si>
    <t>D-1190028A-01</t>
  </si>
  <si>
    <t>D-1190028B-02</t>
  </si>
  <si>
    <t>D-1190036A-01</t>
  </si>
  <si>
    <t>D-1190037A-01</t>
  </si>
  <si>
    <t>D-1190038A-01</t>
  </si>
  <si>
    <t>D-1190060A-01</t>
  </si>
  <si>
    <t>D-1190066A-01</t>
  </si>
  <si>
    <t>D-1190078A-01</t>
  </si>
  <si>
    <t>D-1190090A-01</t>
  </si>
  <si>
    <t>D-1190092A-02</t>
  </si>
  <si>
    <t>D-1190092B-04</t>
  </si>
  <si>
    <t>D-1190096A-01</t>
  </si>
  <si>
    <t>D-1190102A-01</t>
  </si>
  <si>
    <t>D-1190103A-03</t>
  </si>
  <si>
    <t>D-1190103A-04</t>
  </si>
  <si>
    <t>D-1190105A-01</t>
  </si>
  <si>
    <t>D-1190105A-02</t>
  </si>
  <si>
    <t>D-1190118A-01</t>
  </si>
  <si>
    <t>D-1190118A-02</t>
  </si>
  <si>
    <t>D-1190118B-03</t>
  </si>
  <si>
    <t>D-1190118B-04</t>
  </si>
  <si>
    <t>D-1190124A-01</t>
  </si>
  <si>
    <t>D-1190128A-01</t>
  </si>
  <si>
    <t>D-1190128B-02</t>
  </si>
  <si>
    <t>D-1190130A-01</t>
  </si>
  <si>
    <t>D-1190130B-02</t>
  </si>
  <si>
    <t>D-1190135A-01</t>
  </si>
  <si>
    <t>D-1190136A-01</t>
  </si>
  <si>
    <t>D-1190136A-02</t>
  </si>
  <si>
    <t>D-1190138A-01</t>
  </si>
  <si>
    <t>D-1190144A-01</t>
  </si>
  <si>
    <t>D-1190144B-02</t>
  </si>
  <si>
    <t>D-1190145A-01</t>
  </si>
  <si>
    <t>D-1190148A-01</t>
  </si>
  <si>
    <t>D-1190165A-01</t>
  </si>
  <si>
    <t>D-1190179A-01</t>
  </si>
  <si>
    <t>D-1190187A-01</t>
  </si>
  <si>
    <t>D-1190193A-01</t>
  </si>
  <si>
    <t>D-1190196A-01</t>
  </si>
  <si>
    <t>D-1190203A-01</t>
  </si>
  <si>
    <t>D-1190210A-01</t>
  </si>
  <si>
    <t>D-1190214A-01</t>
  </si>
  <si>
    <t>D-1190217A-01</t>
  </si>
  <si>
    <t>D-1190227A-01</t>
  </si>
  <si>
    <t>D-1190230A-01</t>
  </si>
  <si>
    <t>D-1190232A-01</t>
  </si>
  <si>
    <t>D-1190232B-02</t>
  </si>
  <si>
    <t>D-1190232C-03</t>
  </si>
  <si>
    <t>D-1190239A-01</t>
  </si>
  <si>
    <t>D-1190243A-01</t>
  </si>
  <si>
    <t>D-1190243B-02</t>
  </si>
  <si>
    <t>D-1190249A-01</t>
  </si>
  <si>
    <t>D-1190249B-02</t>
  </si>
  <si>
    <t>D-1190250A-01</t>
  </si>
  <si>
    <t>D-1190250A-02</t>
  </si>
  <si>
    <t>D-1190250A-03</t>
  </si>
  <si>
    <t>D-1190250B-04</t>
  </si>
  <si>
    <t>D-1190250B-05</t>
  </si>
  <si>
    <t>D-1190250B-06</t>
  </si>
  <si>
    <t>D-1190250C-07</t>
  </si>
  <si>
    <t>D-1190250D-08</t>
  </si>
  <si>
    <t>D-1190250E-09</t>
  </si>
  <si>
    <t>D-1190251B-02</t>
  </si>
  <si>
    <t>D-1190254A-01</t>
  </si>
  <si>
    <t>D-1190258A-01</t>
  </si>
  <si>
    <t>D-1190259A-01</t>
  </si>
  <si>
    <t>D-1190259A-02</t>
  </si>
  <si>
    <t>D-1190259A-03</t>
  </si>
  <si>
    <t>D-1190266A-01</t>
  </si>
  <si>
    <t>D-1190272A-01</t>
  </si>
  <si>
    <t>D-1190272B-02</t>
  </si>
  <si>
    <t>D-1190274A-01</t>
  </si>
  <si>
    <t>D-1190274B-02</t>
  </si>
  <si>
    <t>D-1190278A-01</t>
  </si>
  <si>
    <t>D-1190278B-02</t>
  </si>
  <si>
    <t>D-1190278C-03</t>
  </si>
  <si>
    <t>D-1190278C-04</t>
  </si>
  <si>
    <t>D-1190278C-05</t>
  </si>
  <si>
    <t>D-1190278D-06</t>
  </si>
  <si>
    <t>D-1190278D-07</t>
  </si>
  <si>
    <t>D-1190278E-08</t>
  </si>
  <si>
    <t>D-1190278E-09</t>
  </si>
  <si>
    <t>D-1190278F-10</t>
  </si>
  <si>
    <t>D-1190278G-11</t>
  </si>
  <si>
    <t>D-1190279A-01</t>
  </si>
  <si>
    <t>D-1190283A-01</t>
  </si>
  <si>
    <t>D-1190289A-01</t>
  </si>
  <si>
    <t>D-1190295A-01</t>
  </si>
  <si>
    <t>D-1190300A-01</t>
  </si>
  <si>
    <t>D-1190305A-01</t>
  </si>
  <si>
    <t>D-1190306A-01</t>
  </si>
  <si>
    <t>D-1190310A-01</t>
  </si>
  <si>
    <t>D-1190310B-02</t>
  </si>
  <si>
    <t>D-1190320A-01</t>
  </si>
  <si>
    <t>D-1190321A-01</t>
  </si>
  <si>
    <t>D-1200014A-01</t>
  </si>
  <si>
    <t>D-1200017A-01</t>
  </si>
  <si>
    <t>D-1200017A-02</t>
  </si>
  <si>
    <t>D-1200021A-01</t>
  </si>
  <si>
    <t>D-1200022A-01</t>
  </si>
  <si>
    <t>D-1200023A-01</t>
  </si>
  <si>
    <t>D-1200031A-01</t>
  </si>
  <si>
    <t>D-1200034A-01</t>
  </si>
  <si>
    <t>D-1200089A-03</t>
  </si>
  <si>
    <t>Public Start Date</t>
  </si>
  <si>
    <t>Public Girder Start Date</t>
  </si>
  <si>
    <t>G</t>
  </si>
  <si>
    <t>PD</t>
  </si>
  <si>
    <t>S</t>
  </si>
  <si>
    <t>TG</t>
  </si>
  <si>
    <t>BG</t>
  </si>
  <si>
    <t>MK</t>
  </si>
  <si>
    <t>DP</t>
  </si>
  <si>
    <t>KG</t>
  </si>
  <si>
    <t>JF</t>
  </si>
  <si>
    <t>JW</t>
  </si>
  <si>
    <t>PM Initials</t>
  </si>
  <si>
    <t>Product Code</t>
  </si>
  <si>
    <t>2005</t>
  </si>
  <si>
    <t>2031</t>
  </si>
  <si>
    <t>2006</t>
  </si>
  <si>
    <t>2007</t>
  </si>
  <si>
    <t>2030</t>
  </si>
  <si>
    <t>Cost Center</t>
  </si>
  <si>
    <t>MD</t>
  </si>
  <si>
    <t>Name</t>
  </si>
  <si>
    <t>PM</t>
  </si>
  <si>
    <t>Type</t>
  </si>
  <si>
    <t>Location</t>
  </si>
  <si>
    <t>Early Start</t>
  </si>
  <si>
    <t>MS Load</t>
  </si>
  <si>
    <t>HD/P6 Load</t>
  </si>
  <si>
    <t>Main Start</t>
  </si>
  <si>
    <t>D-1170155-12</t>
  </si>
  <si>
    <t>MC</t>
  </si>
  <si>
    <t>WB</t>
  </si>
  <si>
    <t>All</t>
  </si>
  <si>
    <t/>
  </si>
  <si>
    <t>D-1190103-02</t>
  </si>
  <si>
    <t>NB, SB, WB</t>
  </si>
  <si>
    <t>D-1180020-01</t>
  </si>
  <si>
    <t>G,S</t>
  </si>
  <si>
    <t>WB,NB,SB</t>
  </si>
  <si>
    <t>D-1160253-04</t>
  </si>
  <si>
    <t>BG,G</t>
  </si>
  <si>
    <t>D-1160253-05</t>
  </si>
  <si>
    <t>WB,MBS</t>
  </si>
  <si>
    <t>D-1160253-03</t>
  </si>
  <si>
    <t>B, G</t>
  </si>
  <si>
    <t>MBN, MBS</t>
  </si>
  <si>
    <t>D-1170155-13</t>
  </si>
  <si>
    <t>D-1190103-01</t>
  </si>
  <si>
    <t>G, S</t>
  </si>
  <si>
    <t>D-1180261-02</t>
  </si>
  <si>
    <t>D-1170272-01</t>
  </si>
  <si>
    <t>G,PD</t>
  </si>
  <si>
    <t>WB,MBN</t>
  </si>
  <si>
    <t>D-1180201-03</t>
  </si>
  <si>
    <t>WB,NB</t>
  </si>
  <si>
    <t>D-1180201-13</t>
  </si>
  <si>
    <t>D-1190243-02</t>
  </si>
  <si>
    <t>D-1190279-01</t>
  </si>
  <si>
    <t>D-1190295-01</t>
  </si>
  <si>
    <t>D-1190259-01</t>
  </si>
  <si>
    <t>D-1190249-01</t>
  </si>
  <si>
    <t>D-1190249-02</t>
  </si>
  <si>
    <t>D-1190300-01</t>
  </si>
  <si>
    <t>G,PD,S</t>
  </si>
  <si>
    <t>D-1180238-09(D)</t>
  </si>
  <si>
    <t>Waiting on Estimating</t>
  </si>
  <si>
    <t>D-1190217-01</t>
  </si>
  <si>
    <t>D-1190196-01</t>
  </si>
  <si>
    <t>D-1190250-09</t>
  </si>
  <si>
    <t>D-1180238-08</t>
  </si>
  <si>
    <t>WB,SB</t>
  </si>
  <si>
    <t>D-1190094-04</t>
  </si>
  <si>
    <t>SB</t>
  </si>
  <si>
    <t>D-1200008-02</t>
  </si>
  <si>
    <t>D-1200120-01</t>
  </si>
  <si>
    <t>NB</t>
  </si>
  <si>
    <t>D-1190036-01</t>
  </si>
  <si>
    <t>D-1200019-02</t>
  </si>
  <si>
    <t>MBS</t>
  </si>
  <si>
    <t>D-1190259-02</t>
  </si>
  <si>
    <t>D-1190259-03</t>
  </si>
  <si>
    <t>D-1190245-01</t>
  </si>
  <si>
    <t>D-1200031-01</t>
  </si>
  <si>
    <t>D-1190038-01</t>
  </si>
  <si>
    <t>D-1190250-04</t>
  </si>
  <si>
    <t>D-1190319-01</t>
  </si>
  <si>
    <t>D-1190235-01</t>
  </si>
  <si>
    <t>NB, SB</t>
  </si>
  <si>
    <t>D-1200031-02</t>
  </si>
  <si>
    <t>D-1160245-02</t>
  </si>
  <si>
    <t>D-1190261-01</t>
  </si>
  <si>
    <t>D-1190273-01</t>
  </si>
  <si>
    <t>D-1190214-01</t>
  </si>
  <si>
    <t>D-1190245-02</t>
  </si>
  <si>
    <t>D-1190258-01</t>
  </si>
  <si>
    <t>D-1180095-11</t>
  </si>
  <si>
    <t>SB, WB</t>
  </si>
  <si>
    <t>D-1190250-05</t>
  </si>
  <si>
    <t>D-1200011-01</t>
  </si>
  <si>
    <t>D-1200057-01</t>
  </si>
  <si>
    <t>D-1190250-06</t>
  </si>
  <si>
    <t>D-1200016-04</t>
  </si>
  <si>
    <t>MBS, WB</t>
  </si>
  <si>
    <t>D-1190306-01</t>
  </si>
  <si>
    <t>D-1180136-01</t>
  </si>
  <si>
    <t>D-1200019-01</t>
  </si>
  <si>
    <t>D-1170272-02</t>
  </si>
  <si>
    <t>D-1190250-01</t>
  </si>
  <si>
    <t>D-1170217-08</t>
  </si>
  <si>
    <t>D-1200021-01</t>
  </si>
  <si>
    <t>D-1180095-01</t>
  </si>
  <si>
    <t>D-1190144-02</t>
  </si>
  <si>
    <t>D-1200066-01</t>
  </si>
  <si>
    <t>D-1200076-01</t>
  </si>
  <si>
    <t>D-1200127-01</t>
  </si>
  <si>
    <t>D-1190250-08</t>
  </si>
  <si>
    <t>D-1200016-05</t>
  </si>
  <si>
    <t>D-1180091-04</t>
  </si>
  <si>
    <t>D-1190272-01</t>
  </si>
  <si>
    <t>D-1180238-07</t>
  </si>
  <si>
    <t>D-1180201-02</t>
  </si>
  <si>
    <t>D-1200016-02</t>
  </si>
  <si>
    <t>D-1190094-02</t>
  </si>
  <si>
    <t>D-1190250-02</t>
  </si>
  <si>
    <t>D-1190272-02</t>
  </si>
  <si>
    <t>D-1190135-01</t>
  </si>
  <si>
    <t>D-1200104-01</t>
  </si>
  <si>
    <t>D-1190269-03</t>
  </si>
  <si>
    <t>D-1190250-03</t>
  </si>
  <si>
    <t>D-1180095-02</t>
  </si>
  <si>
    <t>D-1200045-02</t>
  </si>
  <si>
    <t>G, PD</t>
  </si>
  <si>
    <t>D-1190124-01</t>
  </si>
  <si>
    <t>D-1190187-01</t>
  </si>
  <si>
    <t>D-1170032-01</t>
  </si>
  <si>
    <t>D-1200017-02</t>
  </si>
  <si>
    <t>WB,MBN,MBS</t>
  </si>
  <si>
    <t>D-1200075-01</t>
  </si>
  <si>
    <t>MBN</t>
  </si>
  <si>
    <t>D-1200017-01</t>
  </si>
  <si>
    <t>D-1190292-01</t>
  </si>
  <si>
    <t>D-1190230-01</t>
  </si>
  <si>
    <t>D-1200074-03</t>
  </si>
  <si>
    <t>S-1160105-07</t>
  </si>
  <si>
    <t>D-1190250-07</t>
  </si>
  <si>
    <t>D-1200045-03</t>
  </si>
  <si>
    <t>D-1190278-03</t>
  </si>
  <si>
    <t>D-1190269-01</t>
  </si>
  <si>
    <t>D-1180164-01</t>
  </si>
  <si>
    <t>D-1170272-03</t>
  </si>
  <si>
    <t>D-1180164-02</t>
  </si>
  <si>
    <t>D-1200097-01</t>
  </si>
  <si>
    <t>D-1200074-01</t>
  </si>
  <si>
    <t>D-1190252-01</t>
  </si>
  <si>
    <t>D-1170032-02</t>
  </si>
  <si>
    <t>D-1190252-11</t>
  </si>
  <si>
    <t>D-1200045-01</t>
  </si>
  <si>
    <t>D-1190252-02</t>
  </si>
  <si>
    <t>D-1190094-01</t>
  </si>
  <si>
    <t>D-1190278-06</t>
  </si>
  <si>
    <t>D-1190252-09</t>
  </si>
  <si>
    <t>D-1190028-01</t>
  </si>
  <si>
    <t>D-1190094-05</t>
  </si>
  <si>
    <t>D-1200037-03</t>
  </si>
  <si>
    <t>D-1190332-07</t>
  </si>
  <si>
    <t>D-1190252-10</t>
  </si>
  <si>
    <t>D-1190016-01</t>
  </si>
  <si>
    <t>D-1190252-12</t>
  </si>
  <si>
    <t>D-1190028-02</t>
  </si>
  <si>
    <t>D-1190310-01</t>
  </si>
  <si>
    <t>D-1200016-03</t>
  </si>
  <si>
    <t>D-1190252-05</t>
  </si>
  <si>
    <t>D-1190163-02</t>
  </si>
  <si>
    <t>D-1190252-06</t>
  </si>
  <si>
    <t>D-1200037-01</t>
  </si>
  <si>
    <t>D-1190252-07</t>
  </si>
  <si>
    <t>D-1190252-04</t>
  </si>
  <si>
    <t>D-1190278-01</t>
  </si>
  <si>
    <t>D-1190278-04</t>
  </si>
  <si>
    <t>D-1190278-02</t>
  </si>
  <si>
    <t>D-1190318-02</t>
  </si>
  <si>
    <t>D-1200037-04</t>
  </si>
  <si>
    <t>D-1190278-07</t>
  </si>
  <si>
    <t>D-1190278-10</t>
  </si>
  <si>
    <t>D-1190252-08</t>
  </si>
  <si>
    <t>D-1190278-11</t>
  </si>
  <si>
    <t>D-1190252-03</t>
  </si>
  <si>
    <t>D-1190278-05</t>
  </si>
  <si>
    <t>D-1200074-02</t>
  </si>
  <si>
    <t>D-1190278-08</t>
  </si>
  <si>
    <t>D-1190278-09</t>
  </si>
  <si>
    <t>D-1200002-01</t>
  </si>
  <si>
    <t>D-1200002-03</t>
  </si>
  <si>
    <t>D-1200002-04</t>
  </si>
  <si>
    <t>D-1190163-01</t>
  </si>
  <si>
    <t>D-1200037-02</t>
  </si>
  <si>
    <t>D-1180045-01</t>
  </si>
  <si>
    <t>D-1180045-04</t>
  </si>
  <si>
    <t>D-1180045-02</t>
  </si>
  <si>
    <t>D-1180045-05</t>
  </si>
  <si>
    <t>D-1160253-06</t>
  </si>
  <si>
    <t>D-1190181-01</t>
  </si>
  <si>
    <t>Can Load</t>
  </si>
  <si>
    <t>D-1190192-01</t>
  </si>
  <si>
    <t>D-1200060-01</t>
  </si>
  <si>
    <t>Stuck</t>
  </si>
  <si>
    <t>D-1190241-01</t>
  </si>
  <si>
    <t>D-1200131-01</t>
  </si>
  <si>
    <t>D-1200059-01</t>
  </si>
  <si>
    <t>D-1190313-01</t>
  </si>
  <si>
    <t>D-1200043-01</t>
  </si>
  <si>
    <t>D-1200131-02</t>
  </si>
  <si>
    <t>D-1200131-03</t>
  </si>
  <si>
    <t>D-1200131-04</t>
  </si>
  <si>
    <t>D-1200131-05</t>
  </si>
  <si>
    <t>D-1200131-06</t>
  </si>
  <si>
    <t>D-1200131-07</t>
  </si>
  <si>
    <t>D-1200131-08</t>
  </si>
  <si>
    <t>D-1200131-09</t>
  </si>
  <si>
    <t>D-1200131-10</t>
  </si>
  <si>
    <t>D-1200131-11</t>
  </si>
  <si>
    <t>D-1200131-13</t>
  </si>
  <si>
    <t>D-1200059-02</t>
  </si>
  <si>
    <t>D-1200059-03</t>
  </si>
  <si>
    <t>D-1200059-04</t>
  </si>
  <si>
    <t>D-1200059-05</t>
  </si>
  <si>
    <t>D-1200059-06</t>
  </si>
  <si>
    <t>D-1200059-07</t>
  </si>
  <si>
    <t>D-1200059-08</t>
  </si>
  <si>
    <t>D-1200043-02</t>
  </si>
  <si>
    <t>w/o structure</t>
  </si>
  <si>
    <t>e_s eq</t>
  </si>
  <si>
    <t>m_s eq</t>
  </si>
  <si>
    <t>D-1180095A-01</t>
  </si>
  <si>
    <t>D-1180095B-02</t>
  </si>
  <si>
    <t>D-1180095K-11</t>
  </si>
  <si>
    <t>D-1190094A-01</t>
  </si>
  <si>
    <t>D-1190094B-02</t>
  </si>
  <si>
    <t>D-1190094D-04</t>
  </si>
  <si>
    <t>D-1190094E-05</t>
  </si>
  <si>
    <t>D-1190103A-01</t>
  </si>
  <si>
    <t>D-1190103A-02</t>
  </si>
  <si>
    <t>D-1190163A-01</t>
  </si>
  <si>
    <t>D-1190163B-02</t>
  </si>
  <si>
    <t>D-1190235A-01</t>
  </si>
  <si>
    <t>D-1190245A-01</t>
  </si>
  <si>
    <t>D-1190245B-02</t>
  </si>
  <si>
    <t>D-1190252A-01</t>
  </si>
  <si>
    <t>D-1190252A-02</t>
  </si>
  <si>
    <t>D-1190252B-03</t>
  </si>
  <si>
    <t>D-1190252B-04</t>
  </si>
  <si>
    <t>D-1190252C-05</t>
  </si>
  <si>
    <t>D-1190252D-06</t>
  </si>
  <si>
    <t>D-1190252D-07</t>
  </si>
  <si>
    <t>D-1190252D-08</t>
  </si>
  <si>
    <t>D-1190252E-09</t>
  </si>
  <si>
    <t>D-1190252E-10</t>
  </si>
  <si>
    <t>D-1190252E-11</t>
  </si>
  <si>
    <t>D-1190252E-12</t>
  </si>
  <si>
    <t>D-1190261A-01</t>
  </si>
  <si>
    <t>D-1190269A-01</t>
  </si>
  <si>
    <t>D-1190269B-03</t>
  </si>
  <si>
    <t>D-1190273A-01</t>
  </si>
  <si>
    <t>D-1190292A-01</t>
  </si>
  <si>
    <t>D-1190318B-02</t>
  </si>
  <si>
    <t>D-1190319A-01</t>
  </si>
  <si>
    <t>D-1190332F-07</t>
  </si>
  <si>
    <t>D-1200002A-01</t>
  </si>
  <si>
    <t>D-1200002C-03</t>
  </si>
  <si>
    <t>D-1200002D-04</t>
  </si>
  <si>
    <t>D-1200008B-02</t>
  </si>
  <si>
    <t>D-1200011A-01</t>
  </si>
  <si>
    <t>D-1200016B-02</t>
  </si>
  <si>
    <t>D-1200016B-03</t>
  </si>
  <si>
    <t>D-1200016C-04</t>
  </si>
  <si>
    <t>D-1200016D-05</t>
  </si>
  <si>
    <t>D-1200019A-01</t>
  </si>
  <si>
    <t>D-1200019B-02</t>
  </si>
  <si>
    <t>D-1200031B-02</t>
  </si>
  <si>
    <t>D-1200034A-02</t>
  </si>
  <si>
    <t>D-1200034A-03</t>
  </si>
  <si>
    <t>D-1200037A-01</t>
  </si>
  <si>
    <t>D-1200037A-04</t>
  </si>
  <si>
    <t>D-1200037B-02</t>
  </si>
  <si>
    <t>D-1200037C-03</t>
  </si>
  <si>
    <t>D-1200045A-01</t>
  </si>
  <si>
    <t>D-1200045A-02</t>
  </si>
  <si>
    <t>D-1200045A-03</t>
  </si>
  <si>
    <t>D-1200057A-01</t>
  </si>
  <si>
    <t>D-1200066A-01</t>
  </si>
  <si>
    <t>D-1200074A-01</t>
  </si>
  <si>
    <t>D-1200074A-02</t>
  </si>
  <si>
    <t>D-1200074A-03</t>
  </si>
  <si>
    <t>D-1200075A-01</t>
  </si>
  <si>
    <t>D-1200076A-01</t>
  </si>
  <si>
    <t>D-1200097A-01</t>
  </si>
  <si>
    <t>D-1200104A-01</t>
  </si>
  <si>
    <t>D-1200114A-01</t>
  </si>
  <si>
    <t>D-1200115A-01</t>
  </si>
  <si>
    <t>D-1200120A-01</t>
  </si>
  <si>
    <t>D-1200127A-01</t>
  </si>
  <si>
    <t>D-1200999B-02</t>
  </si>
  <si>
    <t>D-1180285B-02</t>
  </si>
  <si>
    <t>D-1200043A-01</t>
  </si>
  <si>
    <t>D-1200043B-02</t>
  </si>
  <si>
    <t>D-1200999A-01</t>
  </si>
  <si>
    <t>D-1200125A-01</t>
  </si>
  <si>
    <t>D-1200125A-02</t>
  </si>
  <si>
    <t>D-1200059A-01</t>
  </si>
  <si>
    <t>D-1200059B-02</t>
  </si>
  <si>
    <t>D-1200059C-03</t>
  </si>
  <si>
    <t>D-1200059D-04</t>
  </si>
  <si>
    <t>D-1200059E-05</t>
  </si>
  <si>
    <t>D-1200059F-06</t>
  </si>
  <si>
    <t>D-1200059G-07</t>
  </si>
  <si>
    <t>D-1200059H-08</t>
  </si>
  <si>
    <t>D-1200029B-02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</si>
</sst>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1"/>
    </font>
    <font>
      <b/>
      <sz val="11"/>
      <color rgb="FF000000"/>
      <name val="Arial"/>
      <family val="1"/>
    </font>
    <font>
      <sz val="11"/>
      <color rgb="FFFFFFFF"/>
      <name val="Arial"/>
      <family val="1"/>
    </font>
  </fonts>
  <fills count="8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784BD1"/>
      </patternFill>
    </fill>
    <fill>
      <patternFill patternType="solid">
        <fgColor rgb="FFFF5AC4"/>
      </patternFill>
    </fill>
    <fill>
      <patternFill patternType="solid">
        <fgColor rgb="FFBB3354"/>
      </patternFill>
    </fill>
    <fill>
      <patternFill patternType="solid">
        <fgColor rgb="FFC4C4C4"/>
      </patternFill>
    </fill>
  </fills>
  <borders count="6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8F4DC4"/>
      </left>
      <right style="thick">
        <color rgb="FF8F4DC4"/>
      </right>
      <top style="thick">
        <color rgb="FF8F4DC4"/>
      </top>
      <bottom style="thick">
        <color rgb="FF8F4DC4"/>
      </bottom>
      <diagonal/>
    </border>
    <border>
      <left style="thick">
        <color rgb="FFE04FAC"/>
      </left>
      <right style="thick">
        <color rgb="FFE04FAC"/>
      </right>
      <top style="thick">
        <color rgb="FFE04FAC"/>
      </top>
      <bottom style="thick">
        <color rgb="FFE04FAC"/>
      </bottom>
      <diagonal/>
    </border>
    <border>
      <left style="thick">
        <color rgb="FFA42D4A"/>
      </left>
      <right style="thick">
        <color rgb="FFA42D4A"/>
      </right>
      <top style="thick">
        <color rgb="FFA42D4A"/>
      </top>
      <bottom style="thick">
        <color rgb="FFA42D4A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Fill="1"/>
    <xf numFmtId="14" fontId="1" fillId="0" borderId="0" xfId="0" applyNumberFormat="1" applyFont="1" applyFill="1"/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2" fillId="0" borderId="0" xfId="1"/>
    <xf numFmtId="0" fontId="2" fillId="0" borderId="0" xfId="1" applyAlignment="1">
      <alignment horizontal="left" vertical="center"/>
    </xf>
    <xf numFmtId="0" fontId="2" fillId="0" borderId="0" xfId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4" fillId="7" borderId="5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398F1ECE-282D-4BF0-B0C9-CB242D2775D8}"/>
  </cellStyles>
  <dxfs count="4">
    <dxf>
      <fill>
        <patternFill patternType="none">
          <bgColor auto="1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018.373617939818" backgroundQuery="1" createdVersion="6" refreshedVersion="6" minRefreshableVersion="3" recordCount="0" supportSubquery="1" supportAdvancedDrill="1" xr:uid="{00000000-000A-0000-FFFF-FFFF02000000}">
  <cacheSource type="external" connectionId="1"/>
  <cacheFields count="4">
    <cacheField name="[Job Shipments].[Job Structure Shipment].[Job Structure Shipment]" caption="Job Structure Shipment" numFmtId="0" hierarchy="46" level="1">
      <sharedItems count="274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K-11]" c="D-1180095K-11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29B-02]" c="D-1200029B-02"/>
        <s v="[Job Shipments].[Job Structure Shipment].&amp;[D-1200031A-01]" c="D-1200031A-01"/>
        <s v="[Job Shipments].[Job Structure Shipment].&amp;[D-1200031B-02]" c="D-1200031B-02"/>
        <s v="[Job Shipments].[Job Structure Shipment].&amp;[D-1200034A-01]" c="D-1200034A-01"/>
        <s v="[Job Shipments].[Job Structure Shipment].&amp;[D-1200034A-02]" c="D-1200034A-02"/>
        <s v="[Job Shipments].[Job Structure Shipment].&amp;[D-1200034A-03]" c="D-1200034A-03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3A-01]" c="D-1200043A-01"/>
        <s v="[Job Shipments].[Job Structure Shipment].&amp;[D-1200043B-02]" c="D-1200043B-02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59A-01]" c="D-1200059A-01"/>
        <s v="[Job Shipments].[Job Structure Shipment].&amp;[D-1200059B-02]" c="D-1200059B-02"/>
        <s v="[Job Shipments].[Job Structure Shipment].&amp;[D-1200059C-03]" c="D-1200059C-03"/>
        <s v="[Job Shipments].[Job Structure Shipment].&amp;[D-1200059D-04]" c="D-1200059D-04"/>
        <s v="[Job Shipments].[Job Structure Shipment].&amp;[D-1200059E-05]" c="D-1200059E-05"/>
        <s v="[Job Shipments].[Job Structure Shipment].&amp;[D-1200059F-06]" c="D-1200059F-06"/>
        <s v="[Job Shipments].[Job Structure Shipment].&amp;[D-1200059G-07]" c="D-1200059G-07"/>
        <s v="[Job Shipments].[Job Structure Shipment].&amp;[D-1200059H-08]" c="D-1200059H-08"/>
        <s v="[Job Shipments].[Job Structure Shipment].&amp;[D-1200066A-01]" c="D-1200066A-01"/>
        <s v="[Job Shipments].[Job Structure Shipment].&amp;[D-1200074A-01]" c="D-1200074A-01"/>
        <s v="[Job Shipments].[Job Structure Shipment].&amp;[D-1200074A-02]" c="D-1200074A-02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5A-01]" c="D-1200125A-01"/>
        <s v="[Job Shipments].[Job Structure Shipment].&amp;[D-1200125A-02]" c="D-1200125A-02"/>
        <s v="[Job Shipments].[Job Structure Shipment].&amp;[D-1200127A-01]" c="D-1200127A-01"/>
        <s v="[Job Shipments].[Job Structure Shipment].&amp;[D-1200999B-02]" c="D-1200999B-02"/>
      </sharedItems>
    </cacheField>
    <cacheField name="[Measures].[Public Start Date]" caption="Public Start Date" numFmtId="0" hierarchy="368" level="32767"/>
    <cacheField name="[Cost Centers].[Cost Center Display].[Cost Center Display]" caption="Cost Center Display" numFmtId="0" hierarchy="17" level="1">
      <sharedItems count="5">
        <s v="[Cost Centers].[Cost Center Display].&amp;[2005 - LN Plant 1 4 Fab]" c="2005 - LN Plant 1 4 Fab"/>
        <s v="[Cost Centers].[Cost Center Display].&amp;[2031 - WP Plant 3 South Bay]" c="2031 - WP Plant 3 South Bay"/>
        <s v="[Cost Centers].[Cost Center Display].&amp;[2006 - LN Plant 2 North Bay]" c="2006 - LN Plant 2 North Bay"/>
        <s v="[Cost Centers].[Cost Center Display].&amp;[2007 - LN Plant 2 South Bay]" c="2007 - LN Plant 2 South Bay"/>
        <s v="[Cost Centers].[Cost Center Display].&amp;[2030 - WP Plant 3 North Bay]" c="2030 - WP Plant 3 North Bay"/>
      </sharedItems>
    </cacheField>
    <cacheField name="[Cost Centers].[Cost Center].[Cost Center]" caption="Cost Center" numFmtId="0" hierarchy="16" level="1">
      <sharedItems count="5">
        <s v="[Cost Centers].[Cost Center].&amp;[2005]" c="2005"/>
        <s v="[Cost Centers].[Cost Center].&amp;[2031]" c="2031"/>
        <s v="[Cost Centers].[Cost Center].&amp;[2006]" c="2006"/>
        <s v="[Cost Centers].[Cost Center].&amp;[2007]" c="2007"/>
        <s v="[Cost Centers].[Cost Center].&amp;[2030]" c="2030"/>
      </sharedItems>
    </cacheField>
  </cacheFields>
  <cacheHierarchies count="398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2" unbalanced="0">
      <fieldsUsage count="2">
        <fieldUsage x="-1"/>
        <fieldUsage x="3"/>
      </fieldsUsage>
    </cacheHierarchy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2" unbalanced="0">
      <fieldsUsage count="2">
        <fieldUsage x="-1"/>
        <fieldUsage x="2"/>
      </fieldsUsage>
    </cacheHierarchy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Main Bay Code]" caption="Main Bay Code" attribute="1" defaultMemberUniqueName="[Cost Centers].[Main Bay Code].[All]" allUniqueName="[Cost Centers].[Main Bay Code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ain Bays]" caption="Main Bays" attribute="1" defaultMemberUniqueName="[Job Shipments].[Main Bays].[All]" allUniqueName="[Job Shipments].[Main Bays].[All]" dimensionUniqueName="[Job Shipments]" displayFolder="" count="0" unbalanced="0"/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Main Bay Code]" caption="Main Bay Code" attribute="1" defaultMemberUniqueName="[Schedule].[Main Bay Code].[All]" allUniqueName="[Schedule].[Main Bay Code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Notes]" caption="Task Notes" attribute="1" defaultMemberUniqueName="[Schedule].[Task Notes].[All]" allUniqueName="[Schedule].[Task Notes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 Main Bays].[COST_CENTER_CODE]" caption="COST_CENTER_CODE" attribute="1" defaultMemberUniqueName="[Job Shipment Main Bays].[COST_CENTER_CODE].[All]" allUniqueName="[Job Shipment Main Bays].[COST_CENTER_CODE].[All]" dimensionUniqueName="[Job Shipment Main Bays]" displayFolder="" count="0" unbalanced="0" hidden="1"/>
    <cacheHierarchy uniqueName="[Job Shipment Main Bays].[PROJ_SHORT_NAME]" caption="PROJ_SHORT_NAME" attribute="1" defaultMemberUniqueName="[Job Shipment Main Bays].[PROJ_SHORT_NAME].[All]" allUniqueName="[Job Shipment Main Bays].[PROJ_SHORT_NAME].[All]" dimensionUniqueName="[Job Shipment Main Bays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6 Remaining Hours with Blanks]" caption="P6 Remaining Hours with Blanks" measure="1" displayFolder="Hours" measureGroup="Scheduling Measures" count="0"/>
    <cacheHierarchy uniqueName="[Measures].[Parts Notes]" caption="Parts Notes" measure="1" displayFolder="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6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 Main Bays" caption="Job Shipment Main Bays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7" dimension="4"/>
    <map measureGroup="8" dimension="5"/>
    <map measureGroup="10" dimension="7"/>
    <map measureGroup="11" dimension="8"/>
    <map measureGroup="12" dimension="9"/>
    <map measureGroup="14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018.373622222221" backgroundQuery="1" createdVersion="6" refreshedVersion="6" minRefreshableVersion="3" recordCount="0" supportSubquery="1" supportAdvancedDrill="1" xr:uid="{00000000-000A-0000-FFFF-FFFF03000000}">
  <cacheSource type="external" connectionId="1"/>
  <cacheFields count="3">
    <cacheField name="[Job Shipments].[Job Structure Shipment].[Job Structure Shipment]" caption="Job Structure Shipment" numFmtId="0" hierarchy="46" level="1">
      <sharedItems count="255"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C-04]" c="D-1160253C-04"/>
        <s v="[Job Shipments].[Job Structure Shipment].&amp;[D-1160253C-05]" c="D-1160253C-05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55D-04]" c="D-1170155D-04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K-11]" c="D-1180095K-11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46A-01]" c="D-1180246A-01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3A-01]" c="D-1200023A-01"/>
        <s v="[Job Shipments].[Job Structure Shipment].&amp;[D-1200029B-02]" c="D-1200029B-02"/>
        <s v="[Job Shipments].[Job Structure Shipment].&amp;[D-1200031A-01]" c="D-1200031A-01"/>
        <s v="[Job Shipments].[Job Structure Shipment].&amp;[D-1200031B-02]" c="D-1200031B-02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3A-01]" c="D-1200043A-01"/>
        <s v="[Job Shipments].[Job Structure Shipment].&amp;[D-1200043B-02]" c="D-1200043B-02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59A-01]" c="D-1200059A-01"/>
        <s v="[Job Shipments].[Job Structure Shipment].&amp;[D-1200059B-02]" c="D-1200059B-02"/>
        <s v="[Job Shipments].[Job Structure Shipment].&amp;[D-1200059C-03]" c="D-1200059C-03"/>
        <s v="[Job Shipments].[Job Structure Shipment].&amp;[D-1200059D-04]" c="D-1200059D-04"/>
        <s v="[Job Shipments].[Job Structure Shipment].&amp;[D-1200059E-05]" c="D-1200059E-05"/>
        <s v="[Job Shipments].[Job Structure Shipment].&amp;[D-1200059F-06]" c="D-1200059F-06"/>
        <s v="[Job Shipments].[Job Structure Shipment].&amp;[D-1200059G-07]" c="D-1200059G-07"/>
        <s v="[Job Shipments].[Job Structure Shipment].&amp;[D-1200059H-08]" c="D-1200059H-08"/>
        <s v="[Job Shipments].[Job Structure Shipment].&amp;[D-1200066A-01]" c="D-1200066A-01"/>
        <s v="[Job Shipments].[Job Structure Shipment].&amp;[D-1200074A-01]" c="D-1200074A-01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5A-01]" c="D-1200125A-01"/>
        <s v="[Job Shipments].[Job Structure Shipment].&amp;[D-1200125A-02]" c="D-1200125A-02"/>
        <s v="[Job Shipments].[Job Structure Shipment].&amp;[D-1200127A-01]" c="D-1200127A-01"/>
        <s v="[Job Shipments].[Job Structure Shipment].&amp;[D-1200999B-02]" c="D-1200999B-02"/>
      </sharedItems>
    </cacheField>
    <cacheField name="[Products].[Product Code].[Product Code]" caption="Product Code" numFmtId="0" hierarchy="81" level="1">
      <sharedItems count="5">
        <s v="[Products].[Product Code].&amp;[G]" c="G"/>
        <s v="[Products].[Product Code].&amp;[BG]" c="BG"/>
        <s v="[Products].[Product Code].&amp;[S]" c="S"/>
        <s v="[Products].[Product Code].&amp;[TG]" c="TG"/>
        <s v="[Products].[Product Code].&amp;[PD]" c="PD"/>
      </sharedItems>
    </cacheField>
    <cacheField name="[Measures].[Public Start Date]" caption="Public Start Date" numFmtId="0" hierarchy="368" level="32767"/>
  </cacheFields>
  <cacheHierarchies count="398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Main Bay Code]" caption="Main Bay Code" attribute="1" defaultMemberUniqueName="[Cost Centers].[Main Bay Code].[All]" allUniqueName="[Cost Centers].[Main Bay Code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ain Bays]" caption="Main Bays" attribute="1" defaultMemberUniqueName="[Job Shipments].[Main Bays].[All]" allUniqueName="[Job Shipments].[Main Bays].[All]" dimensionUniqueName="[Job Shipments]" displayFolder="" count="0" unbalanced="0"/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>
      <fieldsUsage count="2">
        <fieldUsage x="-1"/>
        <fieldUsage x="1"/>
      </fieldsUsage>
    </cacheHierarchy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Main Bay Code]" caption="Main Bay Code" attribute="1" defaultMemberUniqueName="[Schedule].[Main Bay Code].[All]" allUniqueName="[Schedule].[Main Bay Code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Notes]" caption="Task Notes" attribute="1" defaultMemberUniqueName="[Schedule].[Task Notes].[All]" allUniqueName="[Schedule].[Task Notes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 Main Bays].[COST_CENTER_CODE]" caption="COST_CENTER_CODE" attribute="1" defaultMemberUniqueName="[Job Shipment Main Bays].[COST_CENTER_CODE].[All]" allUniqueName="[Job Shipment Main Bays].[COST_CENTER_CODE].[All]" dimensionUniqueName="[Job Shipment Main Bays]" displayFolder="" count="0" unbalanced="0" hidden="1"/>
    <cacheHierarchy uniqueName="[Job Shipment Main Bays].[PROJ_SHORT_NAME]" caption="PROJ_SHORT_NAME" attribute="1" defaultMemberUniqueName="[Job Shipment Main Bays].[PROJ_SHORT_NAME].[All]" allUniqueName="[Job Shipment Main Bays].[PROJ_SHORT_NAME].[All]" dimensionUniqueName="[Job Shipment Main Bays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6 Remaining Hours with Blanks]" caption="P6 Remaining Hours with Blanks" measure="1" displayFolder="Hours" measureGroup="Scheduling Measures" count="0"/>
    <cacheHierarchy uniqueName="[Measures].[Parts Notes]" caption="Parts Notes" measure="1" displayFolder="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2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6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 Main Bays" caption="Job Shipment Main Bays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7" dimension="4"/>
    <map measureGroup="8" dimension="5"/>
    <map measureGroup="10" dimension="7"/>
    <map measureGroup="11" dimension="8"/>
    <map measureGroup="12" dimension="9"/>
    <map measureGroup="14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018.373627083332" backgroundQuery="1" createdVersion="6" refreshedVersion="6" minRefreshableVersion="3" recordCount="0" supportSubquery="1" supportAdvancedDrill="1" xr:uid="{00000000-000A-0000-FFFF-FFFF00000000}">
  <cacheSource type="external" connectionId="1"/>
  <cacheFields count="2">
    <cacheField name="[Job Shipments].[Job Structure Shipment].[Job Structure Shipment]" caption="Job Structure Shipment" numFmtId="0" hierarchy="46" level="1">
      <sharedItems count="273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K-11]" c="D-1180095K-11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B-02]" c="D-1180285B-02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31A-01]" c="D-1200031A-01"/>
        <s v="[Job Shipments].[Job Structure Shipment].&amp;[D-1200031B-02]" c="D-1200031B-02"/>
        <s v="[Job Shipments].[Job Structure Shipment].&amp;[D-1200034A-01]" c="D-1200034A-01"/>
        <s v="[Job Shipments].[Job Structure Shipment].&amp;[D-1200034A-02]" c="D-1200034A-02"/>
        <s v="[Job Shipments].[Job Structure Shipment].&amp;[D-1200034A-03]" c="D-1200034A-03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3A-01]" c="D-1200043A-01"/>
        <s v="[Job Shipments].[Job Structure Shipment].&amp;[D-1200043B-02]" c="D-1200043B-02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66A-01]" c="D-1200066A-01"/>
        <s v="[Job Shipments].[Job Structure Shipment].&amp;[D-1200074A-01]" c="D-1200074A-01"/>
        <s v="[Job Shipments].[Job Structure Shipment].&amp;[D-1200074A-02]" c="D-1200074A-02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7A-01]" c="D-1200127A-01"/>
        <s v="[Job Shipments].[Job Structure Shipment].&amp;[D-1200999A-01]" c="D-1200999A-01"/>
        <s v="[Job Shipments].[Job Structure Shipment].&amp;[D-1200999B-02]" c="D-1200999B-02"/>
      </sharedItems>
    </cacheField>
    <cacheField name="[Job Shipments].[PM Initials].[PM Initials]" caption="PM Initials" numFmtId="0" hierarchy="52" level="1">
      <sharedItems count="7">
        <s v="[Job Shipments].[PM Initials].&amp;[MK]" c="MK"/>
        <s v="[Job Shipments].[PM Initials].&amp;[DP]" c="DP"/>
        <s v="[Job Shipments].[PM Initials].&amp;[JF]" c="JF"/>
        <s v="[Job Shipments].[PM Initials].&amp;[JW]" c="JW"/>
        <s v="[Job Shipments].[PM Initials].&amp;[KG]" c="KG"/>
        <s v="[Job Shipments].[PM Initials].&amp;[MD]" c="MD"/>
        <s v="[Job Shipments].[PM Initials].&amp;" c=""/>
      </sharedItems>
    </cacheField>
  </cacheFields>
  <cacheHierarchies count="398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Main Bay Code]" caption="Main Bay Code" attribute="1" defaultMemberUniqueName="[Cost Centers].[Main Bay Code].[All]" allUniqueName="[Cost Centers].[Main Bay Code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ain Bays]" caption="Main Bays" attribute="1" defaultMemberUniqueName="[Job Shipments].[Main Bays].[All]" allUniqueName="[Job Shipments].[Main Bays].[All]" dimensionUniqueName="[Job Shipments]" displayFolder="" count="0" unbalanced="0"/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>
      <fieldsUsage count="2">
        <fieldUsage x="-1"/>
        <fieldUsage x="1"/>
      </fieldsUsage>
    </cacheHierarchy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Main Bay Code]" caption="Main Bay Code" attribute="1" defaultMemberUniqueName="[Schedule].[Main Bay Code].[All]" allUniqueName="[Schedule].[Main Bay Code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Notes]" caption="Task Notes" attribute="1" defaultMemberUniqueName="[Schedule].[Task Notes].[All]" allUniqueName="[Schedule].[Task Notes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 Main Bays].[COST_CENTER_CODE]" caption="COST_CENTER_CODE" attribute="1" defaultMemberUniqueName="[Job Shipment Main Bays].[COST_CENTER_CODE].[All]" allUniqueName="[Job Shipment Main Bays].[COST_CENTER_CODE].[All]" dimensionUniqueName="[Job Shipment Main Bays]" displayFolder="" count="0" unbalanced="0" hidden="1"/>
    <cacheHierarchy uniqueName="[Job Shipment Main Bays].[PROJ_SHORT_NAME]" caption="PROJ_SHORT_NAME" attribute="1" defaultMemberUniqueName="[Job Shipment Main Bays].[PROJ_SHORT_NAME].[All]" allUniqueName="[Job Shipment Main Bays].[PROJ_SHORT_NAME].[All]" dimensionUniqueName="[Job Shipment Main Bays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6 Remaining Hours with Blanks]" caption="P6 Remaining Hours with Blanks" measure="1" displayFolder="Hours" measureGroup="Scheduling Measures" count="0"/>
    <cacheHierarchy uniqueName="[Measures].[Parts Notes]" caption="Parts Notes" measure="1" displayFolder="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/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6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 Main Bays" caption="Job Shipment Main Bays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7" dimension="4"/>
    <map measureGroup="8" dimension="5"/>
    <map measureGroup="10" dimension="7"/>
    <map measureGroup="11" dimension="8"/>
    <map measureGroup="12" dimension="9"/>
    <map measureGroup="14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018.373631828705" backgroundQuery="1" createdVersion="6" refreshedVersion="6" minRefreshableVersion="3" recordCount="0" supportSubquery="1" supportAdvancedDrill="1" xr:uid="{00000000-000A-0000-FFFF-FFFF01000000}">
  <cacheSource type="external" connectionId="1"/>
  <cacheFields count="4">
    <cacheField name="[Job Shipments].[Job Structure Shipment].[Job Structure Shipment]" caption="Job Structure Shipment" numFmtId="0" hierarchy="46" level="1">
      <sharedItems count="282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K-11]" c="D-1180095K-11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29B-02]" c="D-1200029B-02"/>
        <s v="[Job Shipments].[Job Structure Shipment].&amp;[D-1200031A-01]" c="D-1200031A-01"/>
        <s v="[Job Shipments].[Job Structure Shipment].&amp;[D-1200031B-02]" c="D-1200031B-02"/>
        <s v="[Job Shipments].[Job Structure Shipment].&amp;[D-1200034A-01]" c="D-1200034A-01"/>
        <s v="[Job Shipments].[Job Structure Shipment].&amp;[D-1200034A-02]" c="D-1200034A-02"/>
        <s v="[Job Shipments].[Job Structure Shipment].&amp;[D-1200034A-03]" c="D-1200034A-03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3A-01]" c="D-1200043A-01"/>
        <s v="[Job Shipments].[Job Structure Shipment].&amp;[D-1200043B-02]" c="D-1200043B-02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59A-01]" c="D-1200059A-01"/>
        <s v="[Job Shipments].[Job Structure Shipment].&amp;[D-1200059B-02]" c="D-1200059B-02"/>
        <s v="[Job Shipments].[Job Structure Shipment].&amp;[D-1200059C-03]" c="D-1200059C-03"/>
        <s v="[Job Shipments].[Job Structure Shipment].&amp;[D-1200059D-04]" c="D-1200059D-04"/>
        <s v="[Job Shipments].[Job Structure Shipment].&amp;[D-1200059E-05]" c="D-1200059E-05"/>
        <s v="[Job Shipments].[Job Structure Shipment].&amp;[D-1200059F-06]" c="D-1200059F-06"/>
        <s v="[Job Shipments].[Job Structure Shipment].&amp;[D-1200059G-07]" c="D-1200059G-07"/>
        <s v="[Job Shipments].[Job Structure Shipment].&amp;[D-1200059H-08]" c="D-1200059H-08"/>
        <s v="[Job Shipments].[Job Structure Shipment].&amp;[D-1200066A-01]" c="D-1200066A-01"/>
        <s v="[Job Shipments].[Job Structure Shipment].&amp;[D-1200074A-01]" c="D-1200074A-01"/>
        <s v="[Job Shipments].[Job Structure Shipment].&amp;[D-1200074A-02]" c="D-1200074A-02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5A-01]" c="D-1200125A-01"/>
        <s v="[Job Shipments].[Job Structure Shipment].&amp;[D-1200125A-02]" c="D-1200125A-02"/>
        <s v="[Job Shipments].[Job Structure Shipment].&amp;[D-1200127A-01]" c="D-1200127A-01"/>
        <s v="[Job Shipments].[Job Structure Shipment].&amp;[D-1200999B-02]" c="D-1200999B-02"/>
      </sharedItems>
    </cacheField>
    <cacheField name="[Measures].[Public Start Date]" caption="Public Start Date" numFmtId="0" hierarchy="368" level="32767"/>
    <cacheField name="[Measures].[Public Girder Start Date]" caption="Public Girder Start Date" numFmtId="0" hierarchy="374" level="32767"/>
    <cacheField name="[Product Groups].[Product Group Desc].[Product Group Desc]" caption="Product Group Desc" numFmtId="0" hierarchy="79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</cacheFields>
  <cacheHierarchies count="398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Main Bay Code]" caption="Main Bay Code" attribute="1" defaultMemberUniqueName="[Cost Centers].[Main Bay Code].[All]" allUniqueName="[Cost Centers].[Main Bay Code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ain Bays]" caption="Main Bays" attribute="1" defaultMemberUniqueName="[Job Shipments].[Main Bays].[All]" allUniqueName="[Job Shipments].[Main Bays].[All]" dimensionUniqueName="[Job Shipments]" displayFolder="" count="0" unbalanced="0"/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Main Bay Code]" caption="Main Bay Code" attribute="1" defaultMemberUniqueName="[Schedule].[Main Bay Code].[All]" allUniqueName="[Schedule].[Main Bay Code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Notes]" caption="Task Notes" attribute="1" defaultMemberUniqueName="[Schedule].[Task Notes].[All]" allUniqueName="[Schedule].[Task Notes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 Main Bays].[COST_CENTER_CODE]" caption="COST_CENTER_CODE" attribute="1" defaultMemberUniqueName="[Job Shipment Main Bays].[COST_CENTER_CODE].[All]" allUniqueName="[Job Shipment Main Bays].[COST_CENTER_CODE].[All]" dimensionUniqueName="[Job Shipment Main Bays]" displayFolder="" count="0" unbalanced="0" hidden="1"/>
    <cacheHierarchy uniqueName="[Job Shipment Main Bays].[PROJ_SHORT_NAME]" caption="PROJ_SHORT_NAME" attribute="1" defaultMemberUniqueName="[Job Shipment Main Bays].[PROJ_SHORT_NAME].[All]" allUniqueName="[Job Shipment Main Bays].[PROJ_SHORT_NAME].[All]" dimensionUniqueName="[Job Shipment Main Bays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6 Remaining Hours with Blanks]" caption="P6 Remaining Hours with Blanks" measure="1" displayFolder="Hours" measureGroup="Scheduling Measures" count="0"/>
    <cacheHierarchy uniqueName="[Measures].[Parts Notes]" caption="Parts Notes" measure="1" displayFolder="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6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 Main Bays" caption="Job Shipment Main Bays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7" dimension="4"/>
    <map measureGroup="8" dimension="5"/>
    <map measureGroup="10" dimension="7"/>
    <map measureGroup="11" dimension="8"/>
    <map measureGroup="12" dimension="9"/>
    <map measureGroup="14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018.373636921293" backgroundQuery="1" createdVersion="6" refreshedVersion="6" minRefreshableVersion="3" recordCount="0" supportSubquery="1" supportAdvancedDrill="1" xr:uid="{3D8159B4-C59F-435E-AAD5-DC0581DAF668}">
  <cacheSource type="external" connectionId="1"/>
  <cacheFields count="4">
    <cacheField name="[Job Shipments].[Job Structure Shipment].[Job Structure Shipment]" caption="Job Structure Shipment" numFmtId="0" hierarchy="46" level="1">
      <sharedItems count="19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Measures].[Public Start Date]" caption="Public Start Date" numFmtId="0" hierarchy="368" level="32767"/>
    <cacheField name="[Measures].[Public Girder Start Date]" caption="Public Girder Start Date" numFmtId="0" hierarchy="374" level="32767"/>
    <cacheField name="[Product Groups].[Product Group Desc].[Product Group Desc]" caption="Product Group Desc" numFmtId="0" hierarchy="79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</cacheFields>
  <cacheHierarchies count="398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Main Bay Code]" caption="Main Bay Code" attribute="1" defaultMemberUniqueName="[Cost Centers].[Main Bay Code].[All]" allUniqueName="[Cost Centers].[Main Bay Code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ain Bays]" caption="Main Bays" attribute="1" defaultMemberUniqueName="[Job Shipments].[Main Bays].[All]" allUniqueName="[Job Shipments].[Main Bays].[All]" dimensionUniqueName="[Job Shipments]" displayFolder="" count="0" unbalanced="0"/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Main Bay Code]" caption="Main Bay Code" attribute="1" defaultMemberUniqueName="[Schedule].[Main Bay Code].[All]" allUniqueName="[Schedule].[Main Bay Code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Notes]" caption="Task Notes" attribute="1" defaultMemberUniqueName="[Schedule].[Task Notes].[All]" allUniqueName="[Schedule].[Task Notes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 Main Bays].[COST_CENTER_CODE]" caption="COST_CENTER_CODE" attribute="1" defaultMemberUniqueName="[Job Shipment Main Bays].[COST_CENTER_CODE].[All]" allUniqueName="[Job Shipment Main Bays].[COST_CENTER_CODE].[All]" dimensionUniqueName="[Job Shipment Main Bays]" displayFolder="" count="0" unbalanced="0" hidden="1"/>
    <cacheHierarchy uniqueName="[Job Shipment Main Bays].[PROJ_SHORT_NAME]" caption="PROJ_SHORT_NAME" attribute="1" defaultMemberUniqueName="[Job Shipment Main Bays].[PROJ_SHORT_NAME].[All]" allUniqueName="[Job Shipment Main Bays].[PROJ_SHORT_NAME].[All]" dimensionUniqueName="[Job Shipment Main Bays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6 Remaining Hours with Blanks]" caption="P6 Remaining Hours with Blanks" measure="1" displayFolder="Hours" measureGroup="Scheduling Measures" count="0"/>
    <cacheHierarchy uniqueName="[Measures].[Parts Notes]" caption="Parts Notes" measure="1" displayFolder="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6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 Main Bays" caption="Job Shipment Main Bays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7" dimension="4"/>
    <map measureGroup="8" dimension="5"/>
    <map measureGroup="10" dimension="7"/>
    <map measureGroup="11" dimension="8"/>
    <map measureGroup="12" dimension="9"/>
    <map measureGroup="14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C283" firstHeaderRow="0" firstDataRow="1" firstDataCol="1"/>
  <pivotFields count="4">
    <pivotField axis="axisRow" allDrilled="1" subtotalTop="0" showAll="0" sortType="ascending" defaultSubtotal="0" defaultAttributeDrillState="1">
      <items count="2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formats count="2">
    <format dxfId="3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0" count="187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6"/>
            <x v="47"/>
            <x v="48"/>
            <x v="49"/>
            <x v="50"/>
            <x v="51"/>
            <x v="52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4"/>
            <x v="115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6"/>
            <x v="157"/>
            <x v="158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85"/>
            <x v="186"/>
            <x v="187"/>
            <x v="188"/>
            <x v="189"/>
            <x v="191"/>
            <x v="194"/>
            <x v="195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4"/>
            <x v="215"/>
            <x v="216"/>
            <x v="217"/>
            <x v="218"/>
            <x v="219"/>
          </reference>
        </references>
      </pivotArea>
    </format>
  </formats>
  <pivotHierarchies count="39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B274" firstHeaderRow="1" firstDataRow="1" firstDataCol="2"/>
  <pivotFields count="2">
    <pivotField axis="axisRow" allDrilled="1" outline="0" subtotalTop="0" showAll="0" sortType="ascending" defaultSubtotal="0" defaultAttributeDrillState="1">
      <items count="27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0"/>
    <field x="1"/>
  </rowFields>
  <rowItems count="273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 v="1"/>
    </i>
    <i>
      <x v="10"/>
      <x v="1"/>
    </i>
    <i>
      <x v="11"/>
      <x v="1"/>
    </i>
    <i>
      <x v="12"/>
      <x/>
    </i>
    <i>
      <x v="13"/>
      <x/>
    </i>
    <i>
      <x v="14"/>
      <x v="2"/>
    </i>
    <i>
      <x v="15"/>
      <x v="2"/>
    </i>
    <i>
      <x v="16"/>
      <x v="2"/>
    </i>
    <i>
      <x v="17"/>
      <x/>
    </i>
    <i>
      <x v="18"/>
      <x/>
    </i>
    <i>
      <x v="19"/>
      <x/>
    </i>
    <i>
      <x v="20"/>
      <x v="1"/>
    </i>
    <i>
      <x v="21"/>
      <x v="1"/>
    </i>
    <i>
      <x v="22"/>
      <x v="1"/>
    </i>
    <i>
      <x v="23"/>
      <x v="1"/>
    </i>
    <i>
      <x v="24"/>
      <x v="2"/>
    </i>
    <i>
      <x v="25"/>
      <x v="2"/>
    </i>
    <i>
      <x v="26"/>
      <x v="2"/>
    </i>
    <i>
      <x v="27"/>
      <x v="2"/>
    </i>
    <i>
      <x v="28"/>
      <x v="2"/>
    </i>
    <i>
      <x v="29"/>
      <x v="2"/>
    </i>
    <i>
      <x v="30"/>
      <x/>
    </i>
    <i>
      <x v="31"/>
      <x v="3"/>
    </i>
    <i>
      <x v="32"/>
      <x v="2"/>
    </i>
    <i>
      <x v="33"/>
      <x v="1"/>
    </i>
    <i>
      <x v="34"/>
      <x v="1"/>
    </i>
    <i>
      <x v="35"/>
      <x v="1"/>
    </i>
    <i>
      <x v="36"/>
      <x v="1"/>
    </i>
    <i>
      <x v="37"/>
      <x v="1"/>
    </i>
    <i>
      <x v="38"/>
      <x v="1"/>
    </i>
    <i>
      <x v="39"/>
      <x/>
    </i>
    <i>
      <x v="40"/>
      <x/>
    </i>
    <i>
      <x v="41"/>
      <x v="2"/>
    </i>
    <i>
      <x v="42"/>
      <x v="2"/>
    </i>
    <i>
      <x v="43"/>
      <x v="2"/>
    </i>
    <i>
      <x v="44"/>
      <x v="4"/>
    </i>
    <i>
      <x v="45"/>
      <x v="4"/>
    </i>
    <i>
      <x v="46"/>
      <x v="4"/>
    </i>
    <i>
      <x v="47"/>
      <x v="4"/>
    </i>
    <i>
      <x v="48"/>
      <x v="4"/>
    </i>
    <i>
      <x v="49"/>
      <x v="4"/>
    </i>
    <i>
      <x v="50"/>
      <x v="4"/>
    </i>
    <i>
      <x v="51"/>
      <x v="4"/>
    </i>
    <i>
      <x v="52"/>
      <x v="4"/>
    </i>
    <i>
      <x v="53"/>
      <x v="4"/>
    </i>
    <i>
      <x v="54"/>
      <x v="4"/>
    </i>
    <i>
      <x v="55"/>
      <x v="3"/>
    </i>
    <i>
      <x v="56"/>
      <x/>
    </i>
    <i>
      <x v="57"/>
      <x v="2"/>
    </i>
    <i>
      <x v="58"/>
      <x v="2"/>
    </i>
    <i>
      <x v="59"/>
      <x v="1"/>
    </i>
    <i>
      <x v="60"/>
      <x v="1"/>
    </i>
    <i>
      <x v="61"/>
      <x v="1"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/>
    </i>
    <i>
      <x v="73"/>
      <x/>
    </i>
    <i>
      <x v="74"/>
      <x/>
    </i>
    <i>
      <x v="75"/>
      <x v="2"/>
    </i>
    <i>
      <x v="76"/>
      <x v="2"/>
    </i>
    <i>
      <x v="77"/>
      <x v="2"/>
    </i>
    <i>
      <x v="78"/>
      <x v="2"/>
    </i>
    <i>
      <x v="79"/>
      <x v="2"/>
    </i>
    <i>
      <x v="80"/>
      <x v="2"/>
    </i>
    <i>
      <x v="81"/>
      <x v="2"/>
    </i>
    <i>
      <x v="82"/>
      <x v="2"/>
    </i>
    <i>
      <x v="83"/>
      <x v="2"/>
    </i>
    <i>
      <x v="84"/>
      <x v="1"/>
    </i>
    <i>
      <x v="85"/>
      <x v="2"/>
    </i>
    <i>
      <x v="86"/>
      <x v="2"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 v="2"/>
    </i>
    <i>
      <x v="94"/>
      <x v="2"/>
    </i>
    <i>
      <x v="95"/>
      <x v="2"/>
    </i>
    <i>
      <x v="96"/>
      <x v="2"/>
    </i>
    <i>
      <x v="97"/>
      <x v="1"/>
    </i>
    <i>
      <x v="98"/>
      <x v="3"/>
    </i>
    <i>
      <x v="99"/>
      <x v="5"/>
    </i>
    <i>
      <x v="100"/>
      <x v="5"/>
    </i>
    <i>
      <x v="101"/>
      <x v="5"/>
    </i>
    <i>
      <x v="102"/>
      <x v="5"/>
    </i>
    <i>
      <x v="103"/>
      <x v="1"/>
    </i>
    <i>
      <x v="104"/>
      <x v="4"/>
    </i>
    <i>
      <x v="105"/>
      <x v="1"/>
    </i>
    <i>
      <x v="106"/>
      <x v="4"/>
    </i>
    <i>
      <x v="107"/>
      <x v="4"/>
    </i>
    <i>
      <x v="108"/>
      <x v="4"/>
    </i>
    <i>
      <x v="109"/>
      <x v="1"/>
    </i>
    <i>
      <x v="110"/>
      <x v="1"/>
    </i>
    <i>
      <x v="111"/>
      <x v="4"/>
    </i>
    <i>
      <x v="112"/>
      <x v="4"/>
    </i>
    <i>
      <x v="113"/>
      <x v="4"/>
    </i>
    <i>
      <x v="114"/>
      <x v="4"/>
    </i>
    <i>
      <x v="115"/>
      <x v="4"/>
    </i>
    <i>
      <x v="116"/>
      <x v="2"/>
    </i>
    <i>
      <x v="117"/>
      <x v="4"/>
    </i>
    <i>
      <x v="118"/>
      <x v="4"/>
    </i>
    <i>
      <x v="119"/>
      <x v="4"/>
    </i>
    <i>
      <x v="120"/>
      <x v="4"/>
    </i>
    <i>
      <x v="121"/>
      <x/>
    </i>
    <i>
      <x v="122"/>
      <x/>
    </i>
    <i>
      <x v="123"/>
      <x v="2"/>
    </i>
    <i>
      <x v="124"/>
      <x v="2"/>
    </i>
    <i>
      <x v="125"/>
      <x v="2"/>
    </i>
    <i>
      <x v="126"/>
      <x v="2"/>
    </i>
    <i>
      <x v="127"/>
      <x v="2"/>
    </i>
    <i>
      <x v="128"/>
      <x v="4"/>
    </i>
    <i>
      <x v="129"/>
      <x v="4"/>
    </i>
    <i>
      <x v="130"/>
      <x v="2"/>
    </i>
    <i>
      <x v="131"/>
      <x v="2"/>
    </i>
    <i>
      <x v="132"/>
      <x v="3"/>
    </i>
    <i>
      <x v="133"/>
      <x/>
    </i>
    <i>
      <x v="134"/>
      <x/>
    </i>
    <i>
      <x v="135"/>
      <x/>
    </i>
    <i>
      <x v="136"/>
      <x v="2"/>
    </i>
    <i>
      <x v="137"/>
      <x v="2"/>
    </i>
    <i>
      <x v="138"/>
      <x/>
    </i>
    <i>
      <x v="139"/>
      <x v="4"/>
    </i>
    <i>
      <x v="140"/>
      <x v="2"/>
    </i>
    <i>
      <x v="141"/>
      <x v="2"/>
    </i>
    <i>
      <x v="142"/>
      <x/>
    </i>
    <i>
      <x v="143"/>
      <x v="2"/>
    </i>
    <i>
      <x v="144"/>
      <x v="3"/>
    </i>
    <i>
      <x v="145"/>
      <x v="4"/>
    </i>
    <i>
      <x v="146"/>
      <x v="2"/>
    </i>
    <i>
      <x v="147"/>
      <x v="5"/>
    </i>
    <i>
      <x v="148"/>
      <x v="3"/>
    </i>
    <i>
      <x v="149"/>
      <x/>
    </i>
    <i>
      <x v="150"/>
      <x v="1"/>
    </i>
    <i>
      <x v="151"/>
      <x v="3"/>
    </i>
    <i>
      <x v="152"/>
      <x v="2"/>
    </i>
    <i>
      <x v="153"/>
      <x v="4"/>
    </i>
    <i>
      <x v="154"/>
      <x v="4"/>
    </i>
    <i>
      <x v="155"/>
      <x v="4"/>
    </i>
    <i>
      <x v="156"/>
      <x v="4"/>
    </i>
    <i>
      <x v="157"/>
      <x v="4"/>
    </i>
    <i>
      <x v="158"/>
      <x v="4"/>
    </i>
    <i>
      <x v="159"/>
      <x v="4"/>
    </i>
    <i>
      <x v="160"/>
      <x v="1"/>
    </i>
    <i>
      <x v="161"/>
      <x v="1"/>
    </i>
    <i>
      <x v="162"/>
      <x v="2"/>
    </i>
    <i>
      <x v="163"/>
      <x v="2"/>
    </i>
    <i>
      <x v="164"/>
      <x/>
    </i>
    <i>
      <x v="165"/>
      <x/>
    </i>
    <i>
      <x v="166"/>
      <x/>
    </i>
    <i>
      <x v="167"/>
      <x/>
    </i>
    <i>
      <x v="168"/>
      <x/>
    </i>
    <i>
      <x v="169"/>
      <x/>
    </i>
    <i>
      <x v="170"/>
      <x/>
    </i>
    <i>
      <x v="171"/>
      <x/>
    </i>
    <i>
      <x v="172"/>
      <x/>
    </i>
    <i>
      <x v="173"/>
      <x v="2"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/>
    </i>
    <i>
      <x v="180"/>
      <x/>
    </i>
    <i>
      <x v="181"/>
      <x/>
    </i>
    <i>
      <x v="182"/>
      <x/>
    </i>
    <i>
      <x v="183"/>
      <x/>
    </i>
    <i>
      <x v="184"/>
      <x/>
    </i>
    <i>
      <x v="185"/>
      <x/>
    </i>
    <i>
      <x v="186"/>
      <x v="4"/>
    </i>
    <i>
      <x v="187"/>
      <x v="5"/>
    </i>
    <i>
      <x v="188"/>
      <x/>
    </i>
    <i>
      <x v="189"/>
      <x/>
    </i>
    <i>
      <x v="190"/>
      <x/>
    </i>
    <i>
      <x v="191"/>
      <x v="5"/>
    </i>
    <i>
      <x v="192"/>
      <x v="4"/>
    </i>
    <i>
      <x v="193"/>
      <x v="1"/>
    </i>
    <i>
      <x v="194"/>
      <x v="1"/>
    </i>
    <i>
      <x v="195"/>
      <x v="5"/>
    </i>
    <i>
      <x v="196"/>
      <x v="5"/>
    </i>
    <i>
      <x v="197"/>
      <x v="5"/>
    </i>
    <i>
      <x v="198"/>
      <x v="4"/>
    </i>
    <i>
      <x v="199"/>
      <x v="4"/>
    </i>
    <i>
      <x v="200"/>
      <x/>
    </i>
    <i>
      <x v="201"/>
      <x/>
    </i>
    <i>
      <x v="202"/>
      <x/>
    </i>
    <i>
      <x v="203"/>
      <x/>
    </i>
    <i>
      <x v="204"/>
      <x/>
    </i>
    <i>
      <x v="205"/>
      <x/>
    </i>
    <i>
      <x v="206"/>
      <x/>
    </i>
    <i>
      <x v="207"/>
      <x/>
    </i>
    <i>
      <x v="208"/>
      <x/>
    </i>
    <i>
      <x v="209"/>
      <x/>
    </i>
    <i>
      <x v="210"/>
      <x/>
    </i>
    <i>
      <x v="211"/>
      <x v="1"/>
    </i>
    <i>
      <x v="212"/>
      <x v="4"/>
    </i>
    <i>
      <x v="213"/>
      <x v="4"/>
    </i>
    <i>
      <x v="214"/>
      <x/>
    </i>
    <i>
      <x v="215"/>
      <x v="1"/>
    </i>
    <i>
      <x v="216"/>
      <x v="1"/>
    </i>
    <i>
      <x v="217"/>
      <x v="4"/>
    </i>
    <i>
      <x v="218"/>
      <x v="5"/>
    </i>
    <i>
      <x v="219"/>
      <x v="1"/>
    </i>
    <i>
      <x v="220"/>
      <x v="1"/>
    </i>
    <i>
      <x v="221"/>
      <x v="4"/>
    </i>
    <i>
      <x v="222"/>
      <x v="1"/>
    </i>
    <i>
      <x v="223"/>
      <x/>
    </i>
    <i>
      <x v="224"/>
      <x v="4"/>
    </i>
    <i>
      <x v="225"/>
      <x/>
    </i>
    <i>
      <x v="226"/>
      <x/>
    </i>
    <i>
      <x v="227"/>
      <x/>
    </i>
    <i>
      <x v="228"/>
      <x/>
    </i>
    <i>
      <x v="229"/>
      <x v="5"/>
    </i>
    <i>
      <x v="230"/>
      <x v="1"/>
    </i>
    <i>
      <x v="231"/>
      <x v="5"/>
    </i>
    <i>
      <x v="232"/>
      <x v="4"/>
    </i>
    <i>
      <x v="233"/>
      <x v="4"/>
    </i>
    <i>
      <x v="234"/>
      <x v="4"/>
    </i>
    <i>
      <x v="235"/>
      <x v="4"/>
    </i>
    <i>
      <x v="236"/>
      <x/>
    </i>
    <i>
      <x v="237"/>
      <x/>
    </i>
    <i>
      <x v="238"/>
      <x v="4"/>
    </i>
    <i>
      <x v="239"/>
      <x v="4"/>
    </i>
    <i>
      <x v="240"/>
      <x v="1"/>
    </i>
    <i>
      <x v="241"/>
      <x v="6"/>
    </i>
    <i>
      <x v="242"/>
      <x v="1"/>
    </i>
    <i>
      <x v="243"/>
      <x/>
    </i>
    <i>
      <x v="244"/>
      <x/>
    </i>
    <i>
      <x v="245"/>
      <x v="3"/>
    </i>
    <i>
      <x v="246"/>
      <x v="3"/>
    </i>
    <i>
      <x v="247"/>
      <x v="3"/>
    </i>
    <i>
      <x v="248"/>
      <x/>
    </i>
    <i>
      <x v="249"/>
      <x/>
    </i>
    <i>
      <x v="250"/>
      <x/>
    </i>
    <i>
      <x v="251"/>
      <x/>
    </i>
    <i>
      <x v="252"/>
      <x v="2"/>
    </i>
    <i>
      <x v="253"/>
      <x v="2"/>
    </i>
    <i>
      <x v="254"/>
      <x v="1"/>
    </i>
    <i>
      <x v="255"/>
      <x v="1"/>
    </i>
    <i>
      <x v="256"/>
      <x v="1"/>
    </i>
    <i>
      <x v="257"/>
      <x v="1"/>
    </i>
    <i>
      <x v="258"/>
      <x v="1"/>
    </i>
    <i>
      <x v="259"/>
      <x v="2"/>
    </i>
    <i>
      <x v="260"/>
      <x v="2"/>
    </i>
    <i>
      <x v="261"/>
      <x v="2"/>
    </i>
    <i>
      <x v="262"/>
      <x/>
    </i>
    <i>
      <x v="263"/>
      <x v="1"/>
    </i>
    <i>
      <x v="264"/>
      <x v="3"/>
    </i>
    <i>
      <x v="265"/>
      <x v="2"/>
    </i>
    <i>
      <x v="266"/>
      <x v="1"/>
    </i>
    <i>
      <x v="267"/>
      <x v="1"/>
    </i>
    <i>
      <x v="268"/>
      <x v="1"/>
    </i>
    <i>
      <x v="269"/>
      <x v="4"/>
    </i>
    <i>
      <x v="270"/>
      <x v="4"/>
    </i>
    <i>
      <x v="271"/>
      <x v="3"/>
    </i>
    <i>
      <x v="272"/>
      <x v="3"/>
    </i>
  </rowItems>
  <pivotHierarchies count="39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6"/>
    <rowHierarchyUsage hierarchyUsage="5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roducts" cacheId="10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293" firstHeaderRow="1" firstDataRow="1" firstDataCol="2"/>
  <pivotFields count="3">
    <pivotField axis="axisRow" allDrilled="1" outline="0" subtotalTop="0" showAll="0" sortType="ascending" defaultSubtotal="0" defaultAttributeDrillState="1">
      <items count="2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92">
    <i>
      <x/>
      <x/>
    </i>
    <i>
      <x v="1"/>
      <x/>
    </i>
    <i>
      <x v="2"/>
      <x v="1"/>
    </i>
    <i r="1">
      <x/>
    </i>
    <i>
      <x v="3"/>
      <x v="1"/>
    </i>
    <i r="1">
      <x/>
    </i>
    <i>
      <x v="4"/>
      <x v="1"/>
    </i>
    <i r="1">
      <x/>
    </i>
    <i>
      <x v="5"/>
      <x/>
    </i>
    <i>
      <x v="6"/>
      <x/>
    </i>
    <i>
      <x v="7"/>
      <x v="2"/>
    </i>
    <i>
      <x v="8"/>
      <x/>
    </i>
    <i>
      <x v="9"/>
      <x/>
    </i>
    <i>
      <x v="10"/>
      <x/>
    </i>
    <i>
      <x v="11"/>
      <x/>
    </i>
    <i>
      <x v="12"/>
      <x v="3"/>
    </i>
    <i>
      <x v="13"/>
      <x v="4"/>
    </i>
    <i r="1">
      <x v="3"/>
    </i>
    <i>
      <x v="14"/>
      <x/>
    </i>
    <i>
      <x v="15"/>
      <x/>
    </i>
    <i r="1">
      <x v="4"/>
    </i>
    <i>
      <x v="16"/>
      <x/>
    </i>
    <i>
      <x v="17"/>
      <x v="2"/>
    </i>
    <i>
      <x v="18"/>
      <x/>
    </i>
    <i>
      <x v="19"/>
      <x/>
    </i>
    <i>
      <x v="20"/>
      <x/>
    </i>
    <i r="1">
      <x v="4"/>
    </i>
    <i>
      <x v="21"/>
      <x/>
    </i>
    <i>
      <x v="22"/>
      <x/>
    </i>
    <i r="1">
      <x v="2"/>
    </i>
    <i>
      <x v="23"/>
      <x/>
    </i>
    <i>
      <x v="24"/>
      <x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/>
    </i>
    <i>
      <x v="36"/>
      <x/>
    </i>
    <i r="1">
      <x v="4"/>
    </i>
    <i>
      <x v="37"/>
      <x/>
    </i>
    <i r="1">
      <x v="4"/>
    </i>
    <i>
      <x v="38"/>
      <x/>
    </i>
    <i r="1">
      <x v="4"/>
    </i>
    <i>
      <x v="39"/>
      <x/>
    </i>
    <i r="1">
      <x v="4"/>
    </i>
    <i>
      <x v="40"/>
      <x/>
    </i>
    <i r="1">
      <x v="4"/>
    </i>
    <i>
      <x v="41"/>
      <x/>
    </i>
    <i r="1">
      <x v="4"/>
    </i>
    <i>
      <x v="42"/>
      <x/>
    </i>
    <i>
      <x v="43"/>
      <x/>
    </i>
    <i>
      <x v="44"/>
      <x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 r="1">
      <x v="4"/>
    </i>
    <i>
      <x v="56"/>
      <x/>
    </i>
    <i>
      <x v="57"/>
      <x v="2"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>
      <x v="64"/>
      <x v="3"/>
    </i>
    <i>
      <x v="65"/>
      <x/>
    </i>
    <i>
      <x v="66"/>
      <x/>
    </i>
    <i r="1">
      <x v="4"/>
    </i>
    <i>
      <x v="67"/>
      <x/>
    </i>
    <i>
      <x v="68"/>
      <x/>
    </i>
    <i>
      <x v="69"/>
      <x/>
    </i>
    <i>
      <x v="70"/>
      <x/>
    </i>
    <i>
      <x v="71"/>
      <x/>
    </i>
    <i>
      <x v="72"/>
      <x/>
    </i>
    <i>
      <x v="73"/>
      <x/>
    </i>
    <i>
      <x v="74"/>
      <x/>
    </i>
    <i>
      <x v="75"/>
      <x/>
    </i>
    <i>
      <x v="76"/>
      <x/>
    </i>
    <i>
      <x v="77"/>
      <x/>
    </i>
    <i>
      <x v="78"/>
      <x v="2"/>
    </i>
    <i>
      <x v="79"/>
      <x/>
    </i>
    <i r="1">
      <x v="2"/>
    </i>
    <i>
      <x v="80"/>
      <x/>
    </i>
    <i>
      <x v="81"/>
      <x/>
    </i>
    <i>
      <x v="82"/>
      <x/>
    </i>
    <i>
      <x v="83"/>
      <x v="2"/>
    </i>
    <i>
      <x v="84"/>
      <x/>
    </i>
    <i>
      <x v="85"/>
      <x/>
    </i>
    <i>
      <x v="86"/>
      <x/>
    </i>
    <i>
      <x v="87"/>
      <x/>
    </i>
    <i>
      <x v="88"/>
      <x/>
    </i>
    <i>
      <x v="89"/>
      <x v="2"/>
    </i>
    <i>
      <x v="90"/>
      <x v="2"/>
    </i>
    <i>
      <x v="91"/>
      <x/>
    </i>
    <i>
      <x v="92"/>
      <x/>
    </i>
    <i>
      <x v="93"/>
      <x/>
    </i>
    <i>
      <x v="94"/>
      <x/>
    </i>
    <i>
      <x v="95"/>
      <x/>
    </i>
    <i>
      <x v="96"/>
      <x/>
    </i>
    <i>
      <x v="97"/>
      <x/>
    </i>
    <i r="1">
      <x v="2"/>
    </i>
    <i r="1">
      <x v="3"/>
    </i>
    <i>
      <x v="98"/>
      <x/>
    </i>
    <i r="1">
      <x v="3"/>
    </i>
    <i>
      <x v="99"/>
      <x/>
    </i>
    <i>
      <x v="100"/>
      <x/>
    </i>
    <i>
      <x v="101"/>
      <x/>
    </i>
    <i r="1">
      <x v="4"/>
    </i>
    <i>
      <x v="102"/>
      <x/>
    </i>
    <i r="1">
      <x v="4"/>
    </i>
    <i>
      <x v="103"/>
      <x/>
    </i>
    <i>
      <x v="104"/>
      <x/>
    </i>
    <i>
      <x v="105"/>
      <x/>
    </i>
    <i>
      <x v="106"/>
      <x/>
    </i>
    <i>
      <x v="107"/>
      <x/>
    </i>
    <i>
      <x v="108"/>
      <x/>
    </i>
    <i>
      <x v="109"/>
      <x/>
    </i>
    <i>
      <x v="110"/>
      <x/>
    </i>
    <i>
      <x v="111"/>
      <x/>
    </i>
    <i>
      <x v="112"/>
      <x/>
    </i>
    <i>
      <x v="113"/>
      <x/>
    </i>
    <i>
      <x v="114"/>
      <x/>
    </i>
    <i>
      <x v="115"/>
      <x/>
    </i>
    <i>
      <x v="116"/>
      <x v="2"/>
    </i>
    <i>
      <x v="117"/>
      <x/>
    </i>
    <i>
      <x v="118"/>
      <x/>
    </i>
    <i>
      <x v="119"/>
      <x/>
    </i>
    <i>
      <x v="120"/>
      <x/>
    </i>
    <i>
      <x v="121"/>
      <x/>
    </i>
    <i>
      <x v="122"/>
      <x v="2"/>
    </i>
    <i>
      <x v="123"/>
      <x/>
    </i>
    <i>
      <x v="124"/>
      <x v="2"/>
    </i>
    <i>
      <x v="125"/>
      <x/>
    </i>
    <i>
      <x v="126"/>
      <x/>
    </i>
    <i>
      <x v="127"/>
      <x/>
    </i>
    <i>
      <x v="128"/>
      <x/>
    </i>
    <i r="1">
      <x v="2"/>
    </i>
    <i>
      <x v="129"/>
      <x/>
    </i>
    <i>
      <x v="130"/>
      <x/>
    </i>
    <i>
      <x v="131"/>
      <x/>
    </i>
    <i>
      <x v="132"/>
      <x/>
    </i>
    <i>
      <x v="133"/>
      <x/>
    </i>
    <i>
      <x v="134"/>
      <x/>
    </i>
    <i>
      <x v="135"/>
      <x/>
    </i>
    <i>
      <x v="136"/>
      <x/>
    </i>
    <i>
      <x v="137"/>
      <x/>
    </i>
    <i>
      <x v="138"/>
      <x/>
    </i>
    <i>
      <x v="139"/>
      <x/>
    </i>
    <i>
      <x v="140"/>
      <x/>
    </i>
    <i>
      <x v="141"/>
      <x/>
    </i>
    <i>
      <x v="142"/>
      <x v="2"/>
    </i>
    <i>
      <x v="143"/>
      <x v="2"/>
    </i>
    <i>
      <x v="144"/>
      <x v="2"/>
    </i>
    <i>
      <x v="145"/>
      <x/>
    </i>
    <i>
      <x v="146"/>
      <x/>
    </i>
    <i>
      <x v="147"/>
      <x/>
    </i>
    <i>
      <x v="148"/>
      <x/>
    </i>
    <i>
      <x v="149"/>
      <x/>
    </i>
    <i>
      <x v="150"/>
      <x/>
    </i>
    <i>
      <x v="151"/>
      <x/>
    </i>
    <i>
      <x v="152"/>
      <x/>
    </i>
    <i>
      <x v="153"/>
      <x/>
    </i>
    <i>
      <x v="154"/>
      <x/>
    </i>
    <i r="1">
      <x v="3"/>
    </i>
    <i>
      <x v="155"/>
      <x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>
      <x v="163"/>
      <x/>
    </i>
    <i>
      <x v="164"/>
      <x/>
    </i>
    <i>
      <x v="165"/>
      <x/>
    </i>
    <i>
      <x v="166"/>
      <x/>
    </i>
    <i>
      <x v="167"/>
      <x/>
    </i>
    <i>
      <x v="168"/>
      <x/>
    </i>
    <i>
      <x v="169"/>
      <x/>
    </i>
    <i>
      <x v="170"/>
      <x/>
    </i>
    <i>
      <x v="171"/>
      <x/>
    </i>
    <i>
      <x v="172"/>
      <x/>
    </i>
    <i>
      <x v="173"/>
      <x/>
    </i>
    <i>
      <x v="174"/>
      <x/>
    </i>
    <i>
      <x v="175"/>
      <x/>
    </i>
    <i>
      <x v="176"/>
      <x/>
    </i>
    <i>
      <x v="177"/>
      <x/>
    </i>
    <i>
      <x v="178"/>
      <x/>
    </i>
    <i r="1">
      <x v="4"/>
    </i>
    <i>
      <x v="179"/>
      <x/>
    </i>
    <i r="1">
      <x v="4"/>
    </i>
    <i>
      <x v="180"/>
      <x/>
    </i>
    <i r="1">
      <x v="4"/>
    </i>
    <i>
      <x v="181"/>
      <x/>
    </i>
    <i r="1">
      <x v="4"/>
    </i>
    <i>
      <x v="182"/>
      <x/>
    </i>
    <i>
      <x v="183"/>
      <x/>
    </i>
    <i>
      <x v="184"/>
      <x/>
    </i>
    <i r="1">
      <x v="4"/>
    </i>
    <i>
      <x v="185"/>
      <x/>
    </i>
    <i r="1">
      <x v="4"/>
    </i>
    <i>
      <x v="186"/>
      <x/>
    </i>
    <i>
      <x v="187"/>
      <x/>
    </i>
    <i>
      <x v="188"/>
      <x v="2"/>
    </i>
    <i>
      <x v="189"/>
      <x/>
    </i>
    <i>
      <x v="190"/>
      <x/>
    </i>
    <i>
      <x v="191"/>
      <x/>
    </i>
    <i r="1">
      <x v="4"/>
    </i>
    <i>
      <x v="192"/>
      <x/>
    </i>
    <i>
      <x v="193"/>
      <x/>
    </i>
    <i r="1">
      <x v="4"/>
    </i>
    <i r="1">
      <x v="2"/>
    </i>
    <i>
      <x v="194"/>
      <x/>
    </i>
    <i>
      <x v="195"/>
      <x/>
    </i>
    <i>
      <x v="196"/>
      <x/>
    </i>
    <i>
      <x v="197"/>
      <x/>
    </i>
    <i>
      <x v="198"/>
      <x/>
    </i>
    <i>
      <x v="199"/>
      <x/>
    </i>
    <i>
      <x v="200"/>
      <x/>
    </i>
    <i>
      <x v="201"/>
      <x/>
    </i>
    <i>
      <x v="202"/>
      <x/>
    </i>
    <i>
      <x v="203"/>
      <x/>
    </i>
    <i>
      <x v="204"/>
      <x/>
    </i>
    <i>
      <x v="205"/>
      <x/>
    </i>
    <i>
      <x v="206"/>
      <x/>
    </i>
    <i>
      <x v="207"/>
      <x v="2"/>
    </i>
    <i>
      <x v="208"/>
      <x/>
    </i>
    <i>
      <x v="209"/>
      <x/>
    </i>
    <i>
      <x v="210"/>
      <x/>
    </i>
    <i>
      <x v="211"/>
      <x/>
    </i>
    <i r="1">
      <x v="2"/>
    </i>
    <i>
      <x v="212"/>
      <x/>
    </i>
    <i>
      <x v="213"/>
      <x/>
    </i>
    <i>
      <x v="214"/>
      <x/>
    </i>
    <i>
      <x v="215"/>
      <x/>
    </i>
    <i>
      <x v="216"/>
      <x/>
    </i>
    <i>
      <x v="217"/>
      <x/>
    </i>
    <i r="1">
      <x v="4"/>
    </i>
    <i r="1">
      <x v="2"/>
    </i>
    <i>
      <x v="218"/>
      <x/>
    </i>
    <i>
      <x v="219"/>
      <x/>
    </i>
    <i>
      <x v="220"/>
      <x v="4"/>
    </i>
    <i>
      <x v="221"/>
      <x v="2"/>
    </i>
    <i>
      <x v="222"/>
      <x/>
    </i>
    <i>
      <x v="223"/>
      <x/>
    </i>
    <i>
      <x v="224"/>
      <x/>
    </i>
    <i>
      <x v="225"/>
      <x/>
    </i>
    <i>
      <x v="226"/>
      <x/>
    </i>
    <i>
      <x v="227"/>
      <x/>
    </i>
    <i>
      <x v="228"/>
      <x/>
    </i>
    <i>
      <x v="229"/>
      <x/>
    </i>
    <i r="1">
      <x v="4"/>
    </i>
    <i>
      <x v="230"/>
      <x/>
    </i>
    <i>
      <x v="231"/>
      <x/>
    </i>
    <i>
      <x v="232"/>
      <x/>
    </i>
    <i>
      <x v="233"/>
      <x/>
    </i>
    <i>
      <x v="234"/>
      <x/>
    </i>
    <i>
      <x v="235"/>
      <x/>
    </i>
    <i>
      <x v="236"/>
      <x/>
    </i>
    <i>
      <x v="237"/>
      <x/>
    </i>
    <i>
      <x v="238"/>
      <x/>
    </i>
    <i>
      <x v="239"/>
      <x/>
    </i>
    <i>
      <x v="240"/>
      <x/>
    </i>
    <i>
      <x v="241"/>
      <x v="2"/>
    </i>
    <i>
      <x v="242"/>
      <x/>
    </i>
    <i r="1">
      <x v="4"/>
    </i>
    <i>
      <x v="243"/>
      <x/>
    </i>
    <i>
      <x v="244"/>
      <x/>
    </i>
    <i>
      <x v="245"/>
      <x/>
    </i>
    <i>
      <x v="246"/>
      <x/>
    </i>
    <i>
      <x v="247"/>
      <x/>
    </i>
    <i>
      <x v="248"/>
      <x/>
    </i>
    <i>
      <x v="249"/>
      <x/>
    </i>
    <i>
      <x v="250"/>
      <x/>
    </i>
    <i>
      <x v="251"/>
      <x/>
    </i>
    <i>
      <x v="252"/>
      <x/>
    </i>
    <i>
      <x v="253"/>
      <x v="2"/>
    </i>
    <i>
      <x v="254"/>
      <x/>
    </i>
  </rowItems>
  <colItems count="1">
    <i/>
  </colItems>
  <dataFields count="1">
    <dataField fld="2" baseField="0" baseItem="0"/>
  </dataFields>
  <pivotHierarchies count="39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6"/>
    <rowHierarchyUsage hierarchyUsage="81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Bays" cacheId="7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527" firstHeaderRow="1" firstDataRow="1" firstDataCol="2"/>
  <pivotFields count="4">
    <pivotField axis="axisRow" allDrilled="1" outline="0" subtotalTop="0" showAll="0" sortType="ascending" defaultSubtotal="0" defaultAttributeDrillState="1">
      <items count="2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526">
    <i>
      <x/>
      <x/>
    </i>
    <i>
      <x v="1"/>
      <x/>
    </i>
    <i r="1">
      <x v="1"/>
    </i>
    <i>
      <x v="2"/>
      <x/>
    </i>
    <i r="1">
      <x v="1"/>
    </i>
    <i>
      <x v="3"/>
      <x/>
    </i>
    <i>
      <x v="4"/>
      <x/>
    </i>
    <i>
      <x v="5"/>
      <x/>
    </i>
    <i>
      <x v="6"/>
      <x/>
    </i>
    <i r="1">
      <x v="1"/>
    </i>
    <i>
      <x v="7"/>
      <x/>
    </i>
    <i>
      <x v="8"/>
      <x/>
    </i>
    <i>
      <x v="9"/>
      <x/>
    </i>
    <i r="1">
      <x v="2"/>
    </i>
    <i>
      <x v="10"/>
      <x/>
    </i>
    <i r="1">
      <x v="2"/>
    </i>
    <i>
      <x v="11"/>
      <x/>
    </i>
    <i>
      <x v="12"/>
      <x/>
    </i>
    <i r="1">
      <x v="2"/>
    </i>
    <i r="1">
      <x v="3"/>
    </i>
    <i>
      <x v="13"/>
      <x/>
    </i>
    <i r="1">
      <x v="2"/>
    </i>
    <i r="1">
      <x v="3"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 r="1">
      <x v="1"/>
    </i>
    <i>
      <x v="21"/>
      <x/>
    </i>
    <i>
      <x v="22"/>
      <x/>
    </i>
    <i r="1">
      <x v="4"/>
    </i>
    <i>
      <x v="23"/>
      <x/>
    </i>
    <i r="1">
      <x v="1"/>
    </i>
    <i>
      <x v="24"/>
      <x/>
    </i>
    <i>
      <x v="25"/>
      <x/>
    </i>
    <i r="1">
      <x v="4"/>
    </i>
    <i r="1">
      <x v="1"/>
    </i>
    <i>
      <x v="26"/>
      <x/>
    </i>
    <i r="1">
      <x v="1"/>
    </i>
    <i>
      <x v="27"/>
      <x/>
    </i>
    <i r="1">
      <x v="4"/>
    </i>
    <i r="1">
      <x v="1"/>
    </i>
    <i>
      <x v="28"/>
      <x/>
    </i>
    <i r="1">
      <x v="2"/>
    </i>
    <i r="1">
      <x v="3"/>
    </i>
    <i>
      <x v="29"/>
      <x/>
    </i>
    <i r="1">
      <x v="2"/>
    </i>
    <i r="1">
      <x v="3"/>
    </i>
    <i>
      <x v="30"/>
      <x/>
    </i>
    <i r="1">
      <x v="1"/>
    </i>
    <i>
      <x v="31"/>
      <x/>
    </i>
    <i r="1">
      <x v="3"/>
    </i>
    <i>
      <x v="32"/>
      <x/>
    </i>
    <i r="1">
      <x v="3"/>
    </i>
    <i>
      <x v="33"/>
      <x/>
    </i>
    <i r="1">
      <x v="3"/>
    </i>
    <i>
      <x v="34"/>
      <x/>
    </i>
    <i r="1">
      <x v="3"/>
    </i>
    <i>
      <x v="35"/>
      <x/>
    </i>
    <i r="1">
      <x v="3"/>
    </i>
    <i>
      <x v="36"/>
      <x/>
    </i>
    <i r="1">
      <x v="3"/>
    </i>
    <i>
      <x v="37"/>
      <x/>
    </i>
    <i r="1">
      <x v="2"/>
    </i>
    <i>
      <x v="38"/>
      <x/>
    </i>
    <i r="1">
      <x v="2"/>
    </i>
    <i>
      <x v="39"/>
      <x/>
    </i>
    <i r="1">
      <x v="1"/>
    </i>
    <i>
      <x v="40"/>
      <x/>
    </i>
    <i r="1">
      <x v="1"/>
    </i>
    <i>
      <x v="41"/>
      <x/>
    </i>
    <i r="1">
      <x v="2"/>
    </i>
    <i r="1">
      <x v="3"/>
    </i>
    <i>
      <x v="42"/>
      <x/>
    </i>
    <i r="1">
      <x v="2"/>
    </i>
    <i r="1">
      <x v="3"/>
    </i>
    <i>
      <x v="43"/>
      <x/>
    </i>
    <i r="1">
      <x v="3"/>
    </i>
    <i>
      <x v="44"/>
      <x/>
    </i>
    <i r="1">
      <x v="3"/>
    </i>
    <i>
      <x v="45"/>
      <x/>
    </i>
    <i r="1">
      <x v="1"/>
    </i>
    <i>
      <x v="46"/>
      <x/>
    </i>
    <i r="1">
      <x v="3"/>
    </i>
    <i>
      <x v="47"/>
      <x/>
    </i>
    <i r="1">
      <x v="1"/>
    </i>
    <i>
      <x v="48"/>
      <x/>
    </i>
    <i r="1">
      <x v="1"/>
    </i>
    <i>
      <x v="49"/>
      <x/>
    </i>
    <i>
      <x v="50"/>
      <x/>
    </i>
    <i r="1">
      <x v="3"/>
    </i>
    <i>
      <x v="51"/>
      <x/>
    </i>
    <i r="1">
      <x v="2"/>
    </i>
    <i r="1">
      <x v="3"/>
    </i>
    <i>
      <x v="52"/>
      <x/>
    </i>
    <i r="1">
      <x v="2"/>
    </i>
    <i r="1">
      <x v="3"/>
    </i>
    <i>
      <x v="53"/>
      <x/>
    </i>
    <i r="1">
      <x v="3"/>
    </i>
    <i>
      <x v="54"/>
      <x/>
    </i>
    <i r="1">
      <x v="2"/>
    </i>
    <i>
      <x v="55"/>
      <x/>
    </i>
    <i r="1">
      <x v="2"/>
    </i>
    <i>
      <x v="56"/>
      <x/>
    </i>
    <i r="1">
      <x v="2"/>
    </i>
    <i>
      <x v="57"/>
      <x/>
    </i>
    <i r="1">
      <x v="2"/>
    </i>
    <i>
      <x v="58"/>
      <x/>
    </i>
    <i r="1">
      <x v="2"/>
    </i>
    <i r="1">
      <x v="3"/>
    </i>
    <i>
      <x v="59"/>
      <x/>
    </i>
    <i r="1">
      <x v="2"/>
    </i>
    <i>
      <x v="60"/>
      <x/>
    </i>
    <i r="1">
      <x v="1"/>
    </i>
    <i>
      <x v="61"/>
      <x/>
    </i>
    <i r="1">
      <x v="2"/>
    </i>
    <i>
      <x v="62"/>
      <x/>
    </i>
    <i r="1">
      <x v="2"/>
    </i>
    <i>
      <x v="63"/>
      <x/>
    </i>
    <i r="1">
      <x v="2"/>
    </i>
    <i>
      <x v="64"/>
      <x/>
    </i>
    <i r="1">
      <x v="2"/>
    </i>
    <i>
      <x v="65"/>
      <x/>
    </i>
    <i>
      <x v="66"/>
      <x/>
    </i>
    <i r="1">
      <x v="1"/>
    </i>
    <i>
      <x v="67"/>
      <x/>
    </i>
    <i r="1">
      <x v="2"/>
    </i>
    <i>
      <x v="68"/>
      <x/>
    </i>
    <i r="1">
      <x v="1"/>
    </i>
    <i>
      <x v="69"/>
      <x/>
    </i>
    <i r="1">
      <x v="1"/>
    </i>
    <i>
      <x v="70"/>
      <x/>
    </i>
    <i r="1">
      <x v="3"/>
    </i>
    <i>
      <x v="71"/>
      <x/>
    </i>
    <i r="1">
      <x v="2"/>
    </i>
    <i>
      <x v="72"/>
      <x/>
    </i>
    <i r="1">
      <x v="3"/>
    </i>
    <i>
      <x v="73"/>
      <x/>
    </i>
    <i r="1">
      <x v="4"/>
    </i>
    <i>
      <x v="74"/>
      <x/>
    </i>
    <i r="1">
      <x v="2"/>
    </i>
    <i>
      <x v="75"/>
      <x/>
    </i>
    <i r="1">
      <x v="2"/>
    </i>
    <i r="1">
      <x v="3"/>
    </i>
    <i>
      <x v="76"/>
      <x/>
    </i>
    <i r="1">
      <x v="1"/>
    </i>
    <i>
      <x v="77"/>
      <x/>
    </i>
    <i r="1">
      <x v="3"/>
    </i>
    <i>
      <x v="78"/>
      <x/>
    </i>
    <i>
      <x v="79"/>
      <x/>
    </i>
    <i>
      <x v="80"/>
      <x/>
    </i>
    <i>
      <x v="81"/>
      <x/>
    </i>
    <i>
      <x v="82"/>
      <x/>
    </i>
    <i r="1">
      <x v="1"/>
    </i>
    <i>
      <x v="83"/>
      <x/>
    </i>
    <i r="1">
      <x v="3"/>
    </i>
    <i>
      <x v="84"/>
      <x/>
    </i>
    <i r="1">
      <x v="2"/>
    </i>
    <i>
      <x v="85"/>
      <x/>
    </i>
    <i r="1">
      <x v="2"/>
    </i>
    <i>
      <x v="86"/>
      <x/>
    </i>
    <i>
      <x v="87"/>
      <x/>
    </i>
    <i>
      <x v="88"/>
      <x/>
    </i>
    <i>
      <x v="89"/>
      <x/>
    </i>
    <i>
      <x v="90"/>
      <x/>
    </i>
    <i>
      <x v="91"/>
      <x/>
    </i>
    <i r="1">
      <x v="4"/>
    </i>
    <i>
      <x v="92"/>
      <x/>
    </i>
    <i r="1">
      <x v="2"/>
    </i>
    <i r="1">
      <x v="3"/>
    </i>
    <i>
      <x v="93"/>
      <x/>
    </i>
    <i r="1">
      <x v="2"/>
    </i>
    <i>
      <x v="94"/>
      <x/>
    </i>
    <i r="1">
      <x v="2"/>
    </i>
    <i>
      <x v="95"/>
      <x/>
    </i>
    <i>
      <x v="96"/>
      <x/>
    </i>
    <i>
      <x v="97"/>
      <x/>
    </i>
    <i r="1">
      <x v="1"/>
    </i>
    <i>
      <x v="98"/>
      <x/>
    </i>
    <i r="1">
      <x v="1"/>
    </i>
    <i>
      <x v="99"/>
      <x/>
    </i>
    <i r="1">
      <x v="1"/>
    </i>
    <i>
      <x v="100"/>
      <x/>
    </i>
    <i r="1">
      <x v="1"/>
    </i>
    <i>
      <x v="101"/>
      <x/>
    </i>
    <i r="1">
      <x v="1"/>
    </i>
    <i>
      <x v="102"/>
      <x/>
    </i>
    <i>
      <x v="103"/>
      <x/>
    </i>
    <i>
      <x v="104"/>
      <x/>
    </i>
    <i r="1">
      <x v="1"/>
    </i>
    <i>
      <x v="105"/>
      <x/>
    </i>
    <i r="1">
      <x v="1"/>
    </i>
    <i>
      <x v="106"/>
      <x/>
    </i>
    <i r="1">
      <x v="2"/>
    </i>
    <i r="1">
      <x v="3"/>
    </i>
    <i>
      <x v="107"/>
      <x/>
    </i>
    <i r="1">
      <x v="1"/>
    </i>
    <i>
      <x v="108"/>
      <x/>
    </i>
    <i r="1">
      <x v="3"/>
    </i>
    <i>
      <x v="109"/>
      <x/>
    </i>
    <i>
      <x v="110"/>
      <x/>
    </i>
    <i r="1">
      <x v="2"/>
    </i>
    <i r="1">
      <x v="3"/>
    </i>
    <i>
      <x v="111"/>
      <x/>
    </i>
    <i r="1">
      <x v="2"/>
    </i>
    <i r="1">
      <x v="3"/>
    </i>
    <i>
      <x v="112"/>
      <x/>
    </i>
    <i r="1">
      <x v="3"/>
    </i>
    <i>
      <x v="113"/>
      <x/>
    </i>
    <i r="1">
      <x v="2"/>
    </i>
    <i>
      <x v="114"/>
      <x/>
    </i>
    <i r="1">
      <x v="2"/>
    </i>
    <i>
      <x v="115"/>
      <x/>
    </i>
    <i r="1">
      <x v="2"/>
    </i>
    <i>
      <x v="116"/>
      <x/>
    </i>
    <i r="1">
      <x v="2"/>
    </i>
    <i>
      <x v="117"/>
      <x/>
    </i>
    <i r="1">
      <x v="2"/>
    </i>
    <i>
      <x v="118"/>
      <x/>
    </i>
    <i r="1">
      <x v="2"/>
    </i>
    <i>
      <x v="119"/>
      <x/>
    </i>
    <i r="1">
      <x v="2"/>
    </i>
    <i>
      <x v="120"/>
      <x/>
    </i>
    <i r="1">
      <x v="4"/>
    </i>
    <i r="1">
      <x v="1"/>
    </i>
    <i>
      <x v="121"/>
      <x/>
    </i>
    <i r="1">
      <x v="1"/>
    </i>
    <i>
      <x v="122"/>
      <x/>
    </i>
    <i r="1">
      <x v="1"/>
    </i>
    <i>
      <x v="123"/>
      <x/>
    </i>
    <i r="1">
      <x v="1"/>
    </i>
    <i>
      <x v="124"/>
      <x/>
    </i>
    <i r="1">
      <x v="1"/>
    </i>
    <i>
      <x v="125"/>
      <x/>
    </i>
    <i r="1">
      <x v="2"/>
    </i>
    <i>
      <x v="126"/>
      <x/>
    </i>
    <i r="1">
      <x v="2"/>
    </i>
    <i>
      <x v="127"/>
      <x/>
    </i>
    <i r="1">
      <x v="2"/>
    </i>
    <i>
      <x v="128"/>
      <x/>
    </i>
    <i r="1">
      <x v="2"/>
    </i>
    <i>
      <x v="129"/>
      <x/>
    </i>
    <i>
      <x v="130"/>
      <x/>
    </i>
    <i r="1">
      <x v="2"/>
    </i>
    <i>
      <x v="131"/>
      <x/>
    </i>
    <i r="1">
      <x v="2"/>
    </i>
    <i>
      <x v="132"/>
      <x/>
    </i>
    <i r="1">
      <x v="4"/>
    </i>
    <i r="1">
      <x v="1"/>
    </i>
    <i>
      <x v="133"/>
      <x/>
    </i>
    <i r="1">
      <x v="4"/>
    </i>
    <i r="1">
      <x v="1"/>
    </i>
    <i>
      <x v="134"/>
      <x/>
    </i>
    <i r="1">
      <x v="1"/>
    </i>
    <i>
      <x v="135"/>
      <x/>
    </i>
    <i>
      <x v="136"/>
      <x/>
    </i>
    <i>
      <x v="137"/>
      <x/>
    </i>
    <i r="1">
      <x v="1"/>
    </i>
    <i>
      <x v="138"/>
      <x/>
    </i>
    <i>
      <x v="139"/>
      <x/>
    </i>
    <i r="1">
      <x v="2"/>
    </i>
    <i>
      <x v="140"/>
      <x/>
    </i>
    <i r="1">
      <x v="2"/>
    </i>
    <i r="1">
      <x v="3"/>
    </i>
    <i>
      <x v="141"/>
      <x/>
    </i>
    <i r="1">
      <x v="2"/>
    </i>
    <i>
      <x v="142"/>
      <x/>
    </i>
    <i r="1">
      <x v="2"/>
    </i>
    <i>
      <x v="143"/>
      <x/>
    </i>
    <i r="1">
      <x v="3"/>
    </i>
    <i>
      <x v="144"/>
      <x/>
    </i>
    <i r="1">
      <x v="1"/>
    </i>
    <i>
      <x v="145"/>
      <x/>
    </i>
    <i r="1">
      <x v="1"/>
    </i>
    <i>
      <x v="146"/>
      <x/>
    </i>
    <i r="1">
      <x v="2"/>
    </i>
    <i r="1">
      <x v="3"/>
    </i>
    <i>
      <x v="147"/>
      <x/>
    </i>
    <i r="1">
      <x v="1"/>
    </i>
    <i>
      <x v="148"/>
      <x/>
    </i>
    <i r="1">
      <x v="2"/>
    </i>
    <i r="1">
      <x v="3"/>
    </i>
    <i>
      <x v="149"/>
      <x/>
    </i>
    <i r="1">
      <x v="2"/>
    </i>
    <i>
      <x v="150"/>
      <x/>
    </i>
    <i r="1">
      <x v="1"/>
    </i>
    <i>
      <x v="151"/>
      <x/>
    </i>
    <i r="1">
      <x v="1"/>
    </i>
    <i>
      <x v="152"/>
      <x/>
    </i>
    <i r="1">
      <x v="2"/>
    </i>
    <i>
      <x v="153"/>
      <x/>
    </i>
    <i r="1">
      <x v="2"/>
    </i>
    <i>
      <x v="154"/>
      <x/>
    </i>
    <i r="1">
      <x v="2"/>
    </i>
    <i>
      <x v="155"/>
      <x/>
    </i>
    <i r="1">
      <x v="2"/>
    </i>
    <i>
      <x v="156"/>
      <x/>
    </i>
    <i>
      <x v="157"/>
      <x/>
    </i>
    <i>
      <x v="158"/>
      <x/>
    </i>
    <i>
      <x v="159"/>
      <x/>
    </i>
    <i r="1">
      <x v="2"/>
    </i>
    <i>
      <x v="160"/>
      <x/>
    </i>
    <i r="1">
      <x v="2"/>
    </i>
    <i>
      <x v="161"/>
      <x/>
    </i>
    <i r="1">
      <x v="2"/>
    </i>
    <i>
      <x v="162"/>
      <x/>
    </i>
    <i r="1">
      <x v="2"/>
    </i>
    <i>
      <x v="163"/>
      <x/>
    </i>
    <i r="1">
      <x v="3"/>
    </i>
    <i>
      <x v="164"/>
      <x/>
    </i>
    <i r="1">
      <x v="2"/>
    </i>
    <i r="1">
      <x v="3"/>
    </i>
    <i>
      <x v="165"/>
      <x/>
    </i>
    <i r="1">
      <x v="2"/>
    </i>
    <i>
      <x v="166"/>
      <x/>
    </i>
    <i r="1">
      <x v="1"/>
    </i>
    <i>
      <x v="167"/>
      <x/>
    </i>
    <i r="1">
      <x v="1"/>
    </i>
    <i>
      <x v="168"/>
      <x/>
    </i>
    <i r="1">
      <x v="4"/>
    </i>
    <i r="1">
      <x v="1"/>
    </i>
    <i>
      <x v="169"/>
      <x/>
    </i>
    <i r="1">
      <x v="3"/>
    </i>
    <i>
      <x v="170"/>
      <x/>
    </i>
    <i r="1">
      <x v="2"/>
    </i>
    <i r="1">
      <x v="3"/>
    </i>
    <i>
      <x v="171"/>
      <x/>
    </i>
    <i r="1">
      <x v="2"/>
    </i>
    <i r="1">
      <x v="3"/>
    </i>
    <i>
      <x v="172"/>
      <x/>
    </i>
    <i r="1">
      <x v="2"/>
    </i>
    <i>
      <x v="173"/>
      <x/>
    </i>
    <i r="1">
      <x v="2"/>
    </i>
    <i r="1">
      <x v="3"/>
    </i>
    <i>
      <x v="174"/>
      <x/>
    </i>
    <i r="1">
      <x v="1"/>
    </i>
    <i>
      <x v="175"/>
      <x/>
    </i>
    <i r="1">
      <x v="1"/>
    </i>
    <i>
      <x v="176"/>
      <x/>
    </i>
    <i r="1">
      <x v="1"/>
    </i>
    <i>
      <x v="177"/>
      <x/>
    </i>
    <i r="1">
      <x v="1"/>
    </i>
    <i>
      <x v="178"/>
      <x/>
    </i>
    <i r="1">
      <x v="1"/>
    </i>
    <i>
      <x v="179"/>
      <x/>
    </i>
    <i r="1">
      <x v="3"/>
    </i>
    <i>
      <x v="180"/>
      <x/>
    </i>
    <i r="1">
      <x v="2"/>
    </i>
    <i>
      <x v="181"/>
      <x/>
    </i>
    <i r="1">
      <x v="2"/>
    </i>
    <i>
      <x v="182"/>
      <x/>
    </i>
    <i r="1">
      <x v="2"/>
    </i>
    <i>
      <x v="183"/>
      <x/>
    </i>
    <i r="1">
      <x v="2"/>
    </i>
    <i>
      <x v="184"/>
      <x/>
    </i>
    <i r="1">
      <x v="1"/>
    </i>
    <i>
      <x v="185"/>
      <x v="2"/>
    </i>
    <i>
      <x v="186"/>
      <x v="2"/>
    </i>
    <i>
      <x v="187"/>
      <x/>
    </i>
    <i r="1">
      <x v="2"/>
    </i>
    <i r="1">
      <x v="3"/>
    </i>
    <i>
      <x v="188"/>
      <x/>
    </i>
    <i r="1">
      <x v="2"/>
    </i>
    <i r="1">
      <x v="3"/>
    </i>
    <i>
      <x v="189"/>
      <x v="2"/>
    </i>
    <i>
      <x v="190"/>
      <x/>
    </i>
    <i r="1">
      <x v="2"/>
    </i>
    <i>
      <x v="191"/>
      <x/>
    </i>
    <i r="1">
      <x v="3"/>
    </i>
    <i>
      <x v="192"/>
      <x/>
    </i>
    <i r="1">
      <x v="3"/>
    </i>
    <i>
      <x v="193"/>
      <x/>
    </i>
    <i r="1">
      <x v="2"/>
    </i>
    <i r="1">
      <x v="3"/>
    </i>
    <i>
      <x v="194"/>
      <x/>
    </i>
    <i r="1">
      <x v="3"/>
    </i>
    <i>
      <x v="195"/>
      <x/>
    </i>
    <i r="1">
      <x v="3"/>
    </i>
    <i>
      <x v="196"/>
      <x/>
    </i>
    <i r="1">
      <x v="2"/>
    </i>
    <i>
      <x v="197"/>
      <x/>
    </i>
    <i r="1">
      <x v="2"/>
    </i>
    <i>
      <x v="198"/>
      <x/>
    </i>
    <i r="1">
      <x v="3"/>
    </i>
    <i>
      <x v="199"/>
      <x/>
    </i>
    <i r="1">
      <x v="3"/>
    </i>
    <i>
      <x v="200"/>
      <x/>
    </i>
    <i r="1">
      <x v="2"/>
    </i>
    <i>
      <x v="201"/>
      <x/>
    </i>
    <i r="1">
      <x v="2"/>
    </i>
    <i>
      <x v="202"/>
      <x/>
    </i>
    <i>
      <x v="203"/>
      <x/>
    </i>
    <i r="1">
      <x v="1"/>
    </i>
    <i>
      <x v="204"/>
      <x/>
    </i>
    <i r="1">
      <x v="2"/>
    </i>
    <i>
      <x v="205"/>
      <x/>
    </i>
    <i r="1">
      <x v="3"/>
    </i>
    <i>
      <x v="206"/>
      <x/>
    </i>
    <i r="1">
      <x v="2"/>
    </i>
    <i>
      <x v="207"/>
      <x/>
    </i>
    <i r="1">
      <x v="2"/>
    </i>
    <i>
      <x v="208"/>
      <x/>
    </i>
    <i r="1">
      <x v="3"/>
    </i>
    <i>
      <x v="209"/>
      <x/>
    </i>
    <i r="1">
      <x v="2"/>
    </i>
    <i>
      <x v="210"/>
      <x/>
    </i>
    <i r="1">
      <x v="3"/>
    </i>
    <i>
      <x v="211"/>
      <x/>
    </i>
    <i r="1">
      <x v="3"/>
    </i>
    <i>
      <x v="212"/>
      <x/>
    </i>
    <i r="1">
      <x v="3"/>
    </i>
    <i>
      <x v="213"/>
      <x/>
    </i>
    <i r="1">
      <x v="2"/>
    </i>
    <i>
      <x v="214"/>
      <x/>
    </i>
    <i r="1">
      <x v="2"/>
    </i>
    <i>
      <x v="215"/>
      <x/>
    </i>
    <i r="1">
      <x v="2"/>
    </i>
    <i>
      <x v="216"/>
      <x/>
    </i>
    <i r="1">
      <x v="3"/>
    </i>
    <i>
      <x v="217"/>
      <x/>
    </i>
    <i r="1">
      <x v="3"/>
    </i>
    <i>
      <x v="218"/>
      <x/>
    </i>
    <i r="1">
      <x v="3"/>
    </i>
    <i>
      <x v="219"/>
      <x/>
    </i>
    <i r="1">
      <x v="2"/>
    </i>
    <i r="1">
      <x v="3"/>
    </i>
    <i>
      <x v="220"/>
      <x/>
    </i>
    <i>
      <x v="221"/>
      <x/>
    </i>
    <i>
      <x v="222"/>
      <x/>
    </i>
    <i r="1">
      <x v="2"/>
    </i>
    <i>
      <x v="223"/>
      <x/>
    </i>
    <i r="1">
      <x v="1"/>
    </i>
    <i>
      <x v="224"/>
      <x/>
    </i>
    <i r="1">
      <x v="1"/>
    </i>
    <i>
      <x v="225"/>
      <x/>
    </i>
    <i r="1">
      <x v="1"/>
    </i>
    <i>
      <x v="226"/>
      <x/>
    </i>
    <i r="1">
      <x v="1"/>
    </i>
    <i>
      <x v="227"/>
      <x/>
    </i>
    <i r="1">
      <x v="4"/>
    </i>
    <i r="1">
      <x v="1"/>
    </i>
    <i>
      <x v="228"/>
      <x/>
    </i>
    <i r="1">
      <x v="4"/>
    </i>
    <i r="1">
      <x v="1"/>
    </i>
    <i>
      <x v="229"/>
      <x/>
    </i>
    <i r="1">
      <x v="1"/>
    </i>
    <i>
      <x v="230"/>
      <x/>
    </i>
    <i r="1">
      <x v="1"/>
    </i>
    <i>
      <x v="231"/>
      <x/>
    </i>
    <i r="1">
      <x v="4"/>
    </i>
    <i>
      <x v="232"/>
      <x/>
    </i>
    <i>
      <x v="233"/>
      <x/>
    </i>
    <i r="1">
      <x v="3"/>
    </i>
    <i>
      <x v="234"/>
      <x/>
    </i>
    <i r="1">
      <x v="2"/>
    </i>
    <i r="1">
      <x v="3"/>
    </i>
    <i>
      <x v="235"/>
      <x/>
    </i>
    <i>
      <x v="236"/>
      <x/>
    </i>
    <i>
      <x v="237"/>
      <x/>
    </i>
    <i>
      <x v="238"/>
      <x/>
    </i>
    <i>
      <x v="239"/>
      <x/>
    </i>
    <i>
      <x v="240"/>
      <x/>
    </i>
    <i r="1">
      <x v="1"/>
    </i>
    <i>
      <x v="241"/>
      <x/>
    </i>
    <i r="1">
      <x v="1"/>
    </i>
    <i>
      <x v="242"/>
      <x/>
    </i>
    <i r="1">
      <x v="1"/>
    </i>
    <i>
      <x v="243"/>
      <x/>
    </i>
    <i r="1">
      <x v="1"/>
    </i>
    <i>
      <x v="244"/>
      <x/>
    </i>
    <i r="1">
      <x v="2"/>
    </i>
    <i>
      <x v="245"/>
      <x/>
    </i>
    <i r="1">
      <x v="2"/>
    </i>
    <i>
      <x v="246"/>
      <x/>
    </i>
    <i r="1">
      <x v="2"/>
    </i>
    <i r="1">
      <x v="3"/>
    </i>
    <i>
      <x v="247"/>
      <x/>
    </i>
    <i r="1">
      <x v="2"/>
    </i>
    <i r="1">
      <x v="3"/>
    </i>
    <i>
      <x v="248"/>
      <x/>
    </i>
    <i r="1">
      <x v="3"/>
    </i>
    <i>
      <x v="249"/>
      <x/>
    </i>
    <i r="1">
      <x v="3"/>
    </i>
    <i>
      <x v="250"/>
      <x/>
    </i>
    <i r="1">
      <x v="2"/>
    </i>
    <i>
      <x v="251"/>
      <x/>
    </i>
    <i r="1">
      <x v="2"/>
    </i>
    <i>
      <x v="252"/>
      <x/>
    </i>
    <i r="1">
      <x v="4"/>
    </i>
    <i>
      <x v="253"/>
      <x/>
    </i>
    <i r="1">
      <x v="4"/>
    </i>
    <i>
      <x v="254"/>
      <x/>
    </i>
    <i r="1">
      <x v="2"/>
    </i>
    <i>
      <x v="255"/>
      <x/>
    </i>
    <i r="1">
      <x v="4"/>
    </i>
    <i>
      <x v="256"/>
      <x/>
    </i>
    <i r="1">
      <x v="2"/>
    </i>
    <i>
      <x v="257"/>
      <x/>
    </i>
    <i r="1">
      <x v="2"/>
    </i>
    <i>
      <x v="258"/>
      <x/>
    </i>
    <i r="1">
      <x v="2"/>
    </i>
    <i>
      <x v="259"/>
      <x/>
    </i>
    <i>
      <x v="260"/>
      <x/>
    </i>
    <i>
      <x v="261"/>
      <x/>
    </i>
    <i r="1">
      <x v="1"/>
    </i>
    <i>
      <x v="262"/>
      <x/>
    </i>
    <i r="1">
      <x v="4"/>
    </i>
    <i>
      <x v="263"/>
      <x/>
    </i>
    <i r="1">
      <x v="3"/>
    </i>
    <i>
      <x v="264"/>
      <x v="2"/>
    </i>
    <i>
      <x v="265"/>
      <x/>
    </i>
    <i r="1">
      <x v="2"/>
    </i>
    <i>
      <x v="266"/>
      <x/>
    </i>
    <i>
      <x v="267"/>
      <x v="2"/>
    </i>
    <i>
      <x v="268"/>
      <x v="2"/>
    </i>
    <i>
      <x v="269"/>
      <x v="2"/>
    </i>
    <i>
      <x v="270"/>
      <x/>
    </i>
    <i r="1">
      <x v="3"/>
    </i>
    <i>
      <x v="271"/>
      <x/>
    </i>
    <i r="1">
      <x v="3"/>
    </i>
    <i>
      <x v="272"/>
      <x/>
    </i>
    <i>
      <x v="273"/>
      <x v="2"/>
    </i>
    <i r="1">
      <x v="3"/>
    </i>
  </rowItems>
  <colItems count="1">
    <i/>
  </colItems>
  <dataFields count="1">
    <dataField fld="1" baseField="0" baseItem="0"/>
  </dataFields>
  <pivotHierarchies count="39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6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5E502-7B4C-4CDB-AC48-DF51CDFFC621}" name="PivotTable1" cacheId="1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C200" firstHeaderRow="0" firstDataRow="1" firstDataCol="1"/>
  <pivotFields count="4">
    <pivotField axis="axisRow" allDrilled="1" subtotalTop="0" showAll="0" sortType="ascending" defaultSubtotal="0" defaultAttributeDrillState="1">
      <items count="19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formats count="2">
    <format dxfId="1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0" count="35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</formats>
  <pivotHierarchies count="39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83"/>
  <sheetViews>
    <sheetView tabSelected="1" topLeftCell="A214" workbookViewId="0">
      <selection activeCell="B240" sqref="B240"/>
    </sheetView>
  </sheetViews>
  <sheetFormatPr defaultRowHeight="15" x14ac:dyDescent="0.25"/>
  <cols>
    <col min="1" max="1" width="14.140625" customWidth="1"/>
    <col min="2" max="2" width="15.7109375" bestFit="1" customWidth="1"/>
    <col min="3" max="3" width="22.140625" bestFit="1" customWidth="1"/>
    <col min="4" max="4" width="17.28515625" bestFit="1" customWidth="1"/>
    <col min="5" max="5" width="22.140625" bestFit="1" customWidth="1"/>
    <col min="6" max="6" width="10.7109375" bestFit="1" customWidth="1"/>
    <col min="7" max="7" width="17.28515625" bestFit="1" customWidth="1"/>
    <col min="8" max="19" width="12.7109375" bestFit="1" customWidth="1"/>
    <col min="20" max="20" width="20.7109375" bestFit="1" customWidth="1"/>
    <col min="21" max="21" width="27.140625" bestFit="1" customWidth="1"/>
    <col min="22" max="22" width="22.28515625" bestFit="1" customWidth="1"/>
  </cols>
  <sheetData>
    <row r="1" spans="1:3" x14ac:dyDescent="0.25">
      <c r="A1" s="1" t="s">
        <v>0</v>
      </c>
      <c r="B1" t="s">
        <v>201</v>
      </c>
      <c r="C1" t="s">
        <v>202</v>
      </c>
    </row>
    <row r="2" spans="1:3" x14ac:dyDescent="0.25">
      <c r="A2" s="2" t="s">
        <v>1</v>
      </c>
      <c r="B2" s="3">
        <v>44014</v>
      </c>
      <c r="C2" s="3"/>
    </row>
    <row r="3" spans="1:3" x14ac:dyDescent="0.25">
      <c r="A3" s="2" t="s">
        <v>2</v>
      </c>
      <c r="B3" s="3">
        <v>44014</v>
      </c>
      <c r="C3" s="3">
        <v>44014</v>
      </c>
    </row>
    <row r="4" spans="1:3" x14ac:dyDescent="0.25">
      <c r="A4" s="2" t="s">
        <v>3</v>
      </c>
      <c r="B4" s="4">
        <v>44014</v>
      </c>
      <c r="C4" s="3">
        <v>44014</v>
      </c>
    </row>
    <row r="5" spans="1:3" x14ac:dyDescent="0.25">
      <c r="A5" s="2" t="s">
        <v>4</v>
      </c>
      <c r="B5" s="4">
        <v>44014</v>
      </c>
      <c r="C5" s="3">
        <v>44228</v>
      </c>
    </row>
    <row r="6" spans="1:3" x14ac:dyDescent="0.25">
      <c r="A6" s="2" t="s">
        <v>5</v>
      </c>
      <c r="B6" s="4">
        <v>45000</v>
      </c>
      <c r="C6" s="3"/>
    </row>
    <row r="7" spans="1:3" x14ac:dyDescent="0.25">
      <c r="A7" s="2" t="s">
        <v>6</v>
      </c>
      <c r="B7" s="4">
        <v>44014</v>
      </c>
      <c r="C7" s="3">
        <v>44237</v>
      </c>
    </row>
    <row r="8" spans="1:3" x14ac:dyDescent="0.25">
      <c r="A8" s="2" t="s">
        <v>7</v>
      </c>
      <c r="B8" s="4">
        <v>44165</v>
      </c>
      <c r="C8" s="3">
        <v>44165</v>
      </c>
    </row>
    <row r="9" spans="1:3" x14ac:dyDescent="0.25">
      <c r="A9" s="2" t="s">
        <v>8</v>
      </c>
      <c r="B9" s="5">
        <v>44014</v>
      </c>
      <c r="C9" s="3"/>
    </row>
    <row r="10" spans="1:3" x14ac:dyDescent="0.25">
      <c r="A10" s="2" t="s">
        <v>9</v>
      </c>
      <c r="B10" s="4">
        <v>45119</v>
      </c>
      <c r="C10" s="3"/>
    </row>
    <row r="11" spans="1:3" x14ac:dyDescent="0.25">
      <c r="A11" s="2" t="s">
        <v>10</v>
      </c>
      <c r="B11" s="4">
        <v>44083</v>
      </c>
      <c r="C11" s="3">
        <v>44112</v>
      </c>
    </row>
    <row r="12" spans="1:3" x14ac:dyDescent="0.25">
      <c r="A12" s="2" t="s">
        <v>11</v>
      </c>
      <c r="B12" s="4">
        <v>44155</v>
      </c>
      <c r="C12" s="3">
        <v>44155</v>
      </c>
    </row>
    <row r="13" spans="1:3" x14ac:dyDescent="0.25">
      <c r="A13" s="2" t="s">
        <v>12</v>
      </c>
      <c r="B13" s="4">
        <v>44054</v>
      </c>
      <c r="C13" s="3"/>
    </row>
    <row r="14" spans="1:3" x14ac:dyDescent="0.25">
      <c r="A14" s="2" t="s">
        <v>13</v>
      </c>
      <c r="B14" s="4">
        <v>43192</v>
      </c>
      <c r="C14" s="3">
        <v>43192</v>
      </c>
    </row>
    <row r="15" spans="1:3" x14ac:dyDescent="0.25">
      <c r="A15" s="2" t="s">
        <v>14</v>
      </c>
      <c r="B15" s="4">
        <v>43192</v>
      </c>
      <c r="C15" s="3">
        <v>43192</v>
      </c>
    </row>
    <row r="16" spans="1:3" x14ac:dyDescent="0.25">
      <c r="A16" s="2" t="s">
        <v>15</v>
      </c>
      <c r="B16" s="4">
        <v>43929</v>
      </c>
      <c r="C16" s="3">
        <v>43929</v>
      </c>
    </row>
    <row r="17" spans="1:3" x14ac:dyDescent="0.25">
      <c r="A17" s="2" t="s">
        <v>16</v>
      </c>
      <c r="B17" s="4">
        <v>44014</v>
      </c>
      <c r="C17" s="3"/>
    </row>
    <row r="18" spans="1:3" x14ac:dyDescent="0.25">
      <c r="A18" s="2" t="s">
        <v>17</v>
      </c>
      <c r="B18" s="4">
        <v>43788</v>
      </c>
      <c r="C18" s="3"/>
    </row>
    <row r="19" spans="1:3" x14ac:dyDescent="0.25">
      <c r="A19" s="2" t="s">
        <v>18</v>
      </c>
      <c r="B19" s="4">
        <v>44014</v>
      </c>
      <c r="C19" s="3"/>
    </row>
    <row r="20" spans="1:3" x14ac:dyDescent="0.25">
      <c r="A20" s="2" t="s">
        <v>19</v>
      </c>
      <c r="B20" s="4">
        <v>44014</v>
      </c>
      <c r="C20" s="3">
        <v>44014</v>
      </c>
    </row>
    <row r="21" spans="1:3" x14ac:dyDescent="0.25">
      <c r="A21" s="2" t="s">
        <v>20</v>
      </c>
      <c r="B21" s="4">
        <v>43676</v>
      </c>
      <c r="C21" s="3"/>
    </row>
    <row r="22" spans="1:3" x14ac:dyDescent="0.25">
      <c r="A22" s="2" t="s">
        <v>21</v>
      </c>
      <c r="B22" s="4">
        <v>44014</v>
      </c>
      <c r="C22" s="3"/>
    </row>
    <row r="23" spans="1:3" x14ac:dyDescent="0.25">
      <c r="A23" s="2" t="s">
        <v>22</v>
      </c>
      <c r="B23" s="4">
        <v>44014</v>
      </c>
      <c r="C23" s="3"/>
    </row>
    <row r="24" spans="1:3" x14ac:dyDescent="0.25">
      <c r="A24" s="2" t="s">
        <v>23</v>
      </c>
      <c r="B24" s="4">
        <v>44014</v>
      </c>
      <c r="C24" s="3">
        <v>44014</v>
      </c>
    </row>
    <row r="25" spans="1:3" x14ac:dyDescent="0.25">
      <c r="A25" s="2" t="s">
        <v>24</v>
      </c>
      <c r="B25" s="4">
        <v>44032</v>
      </c>
      <c r="C25" s="3"/>
    </row>
    <row r="26" spans="1:3" x14ac:dyDescent="0.25">
      <c r="A26" s="2" t="s">
        <v>25</v>
      </c>
      <c r="B26" s="4">
        <v>44014</v>
      </c>
      <c r="C26" s="3">
        <v>44034</v>
      </c>
    </row>
    <row r="27" spans="1:3" x14ac:dyDescent="0.25">
      <c r="A27" s="2" t="s">
        <v>26</v>
      </c>
      <c r="B27" s="4">
        <v>44029</v>
      </c>
      <c r="C27" s="3">
        <v>44078</v>
      </c>
    </row>
    <row r="28" spans="1:3" x14ac:dyDescent="0.25">
      <c r="A28" s="2" t="s">
        <v>27</v>
      </c>
      <c r="B28" s="4">
        <v>44104</v>
      </c>
      <c r="C28" s="3"/>
    </row>
    <row r="29" spans="1:3" x14ac:dyDescent="0.25">
      <c r="A29" s="2" t="s">
        <v>28</v>
      </c>
      <c r="B29" s="4">
        <v>44014</v>
      </c>
      <c r="C29" s="3">
        <v>44014</v>
      </c>
    </row>
    <row r="30" spans="1:3" x14ac:dyDescent="0.25">
      <c r="A30" s="2" t="s">
        <v>29</v>
      </c>
      <c r="B30" s="4">
        <v>44014</v>
      </c>
      <c r="C30" s="3">
        <v>44014</v>
      </c>
    </row>
    <row r="31" spans="1:3" x14ac:dyDescent="0.25">
      <c r="A31" s="2" t="s">
        <v>30</v>
      </c>
      <c r="B31" s="4">
        <v>43192</v>
      </c>
      <c r="C31" s="3">
        <v>43192</v>
      </c>
    </row>
    <row r="32" spans="1:3" x14ac:dyDescent="0.25">
      <c r="A32" s="2" t="s">
        <v>31</v>
      </c>
      <c r="B32" s="4">
        <v>44014</v>
      </c>
      <c r="C32" s="3">
        <v>44014</v>
      </c>
    </row>
    <row r="33" spans="1:3" x14ac:dyDescent="0.25">
      <c r="A33" s="2" t="s">
        <v>32</v>
      </c>
      <c r="B33" s="4">
        <v>44014</v>
      </c>
      <c r="C33" s="3">
        <v>44014</v>
      </c>
    </row>
    <row r="34" spans="1:3" x14ac:dyDescent="0.25">
      <c r="A34" s="2" t="s">
        <v>33</v>
      </c>
      <c r="B34" s="4">
        <v>44014</v>
      </c>
      <c r="C34" s="3">
        <v>44014</v>
      </c>
    </row>
    <row r="35" spans="1:3" x14ac:dyDescent="0.25">
      <c r="A35" s="2" t="s">
        <v>34</v>
      </c>
      <c r="B35" s="4">
        <v>44014</v>
      </c>
      <c r="C35" s="3">
        <v>44014</v>
      </c>
    </row>
    <row r="36" spans="1:3" x14ac:dyDescent="0.25">
      <c r="A36" s="2" t="s">
        <v>35</v>
      </c>
      <c r="B36" s="4">
        <v>44014</v>
      </c>
      <c r="C36" s="3">
        <v>44014</v>
      </c>
    </row>
    <row r="37" spans="1:3" x14ac:dyDescent="0.25">
      <c r="A37" s="2" t="s">
        <v>36</v>
      </c>
      <c r="B37" s="4">
        <v>44014</v>
      </c>
      <c r="C37" s="3">
        <v>44173</v>
      </c>
    </row>
    <row r="38" spans="1:3" x14ac:dyDescent="0.25">
      <c r="A38" s="2" t="s">
        <v>37</v>
      </c>
      <c r="B38" s="4">
        <v>44014</v>
      </c>
      <c r="C38" s="3">
        <v>44014</v>
      </c>
    </row>
    <row r="39" spans="1:3" x14ac:dyDescent="0.25">
      <c r="A39" s="2" t="s">
        <v>38</v>
      </c>
      <c r="B39" s="4">
        <v>44014</v>
      </c>
      <c r="C39" s="3">
        <v>44014</v>
      </c>
    </row>
    <row r="40" spans="1:3" x14ac:dyDescent="0.25">
      <c r="A40" s="2" t="s">
        <v>39</v>
      </c>
      <c r="B40" s="4">
        <v>44014</v>
      </c>
      <c r="C40" s="3">
        <v>44176</v>
      </c>
    </row>
    <row r="41" spans="1:3" x14ac:dyDescent="0.25">
      <c r="A41" s="2" t="s">
        <v>40</v>
      </c>
      <c r="B41" s="4">
        <v>44014</v>
      </c>
      <c r="C41" s="3">
        <v>44014</v>
      </c>
    </row>
    <row r="42" spans="1:3" x14ac:dyDescent="0.25">
      <c r="A42" s="2" t="s">
        <v>41</v>
      </c>
      <c r="B42" s="4">
        <v>44014</v>
      </c>
      <c r="C42" s="3">
        <v>44014</v>
      </c>
    </row>
    <row r="43" spans="1:3" x14ac:dyDescent="0.25">
      <c r="A43" s="2" t="s">
        <v>42</v>
      </c>
      <c r="B43" s="4">
        <v>44355</v>
      </c>
      <c r="C43" s="3">
        <v>44355</v>
      </c>
    </row>
    <row r="44" spans="1:3" x14ac:dyDescent="0.25">
      <c r="A44" s="2" t="s">
        <v>43</v>
      </c>
      <c r="B44" s="4">
        <v>44014</v>
      </c>
      <c r="C44" s="3">
        <v>44014</v>
      </c>
    </row>
    <row r="45" spans="1:3" x14ac:dyDescent="0.25">
      <c r="A45" s="2" t="s">
        <v>44</v>
      </c>
      <c r="B45" s="4">
        <v>44053</v>
      </c>
      <c r="C45" s="3">
        <v>44053</v>
      </c>
    </row>
    <row r="46" spans="1:3" x14ac:dyDescent="0.25">
      <c r="A46" s="2" t="s">
        <v>434</v>
      </c>
      <c r="B46" s="3">
        <v>44035</v>
      </c>
      <c r="C46" s="3">
        <v>44035</v>
      </c>
    </row>
    <row r="47" spans="1:3" x14ac:dyDescent="0.25">
      <c r="A47" s="2" t="s">
        <v>435</v>
      </c>
      <c r="B47" s="3">
        <v>44131</v>
      </c>
      <c r="C47" s="3">
        <v>44131</v>
      </c>
    </row>
    <row r="48" spans="1:3" x14ac:dyDescent="0.25">
      <c r="A48" s="2" t="s">
        <v>45</v>
      </c>
      <c r="B48" s="4">
        <v>43192</v>
      </c>
      <c r="C48" s="3">
        <v>43192</v>
      </c>
    </row>
    <row r="49" spans="1:3" x14ac:dyDescent="0.25">
      <c r="A49" s="2" t="s">
        <v>46</v>
      </c>
      <c r="B49" s="4">
        <v>44014</v>
      </c>
      <c r="C49" s="3">
        <v>44014</v>
      </c>
    </row>
    <row r="50" spans="1:3" x14ac:dyDescent="0.25">
      <c r="A50" s="2" t="s">
        <v>47</v>
      </c>
      <c r="B50" s="4">
        <v>44014</v>
      </c>
      <c r="C50" s="3">
        <v>44014</v>
      </c>
    </row>
    <row r="51" spans="1:3" x14ac:dyDescent="0.25">
      <c r="A51" s="2" t="s">
        <v>48</v>
      </c>
      <c r="B51" s="4">
        <v>44014</v>
      </c>
      <c r="C51" s="3">
        <v>44014</v>
      </c>
    </row>
    <row r="52" spans="1:3" x14ac:dyDescent="0.25">
      <c r="A52" s="2" t="s">
        <v>49</v>
      </c>
      <c r="B52" s="4">
        <v>44014</v>
      </c>
      <c r="C52" s="3">
        <v>44014</v>
      </c>
    </row>
    <row r="53" spans="1:3" x14ac:dyDescent="0.25">
      <c r="A53" s="2" t="s">
        <v>50</v>
      </c>
      <c r="B53" s="4">
        <v>44014</v>
      </c>
      <c r="C53" s="3">
        <v>44014</v>
      </c>
    </row>
    <row r="54" spans="1:3" x14ac:dyDescent="0.25">
      <c r="A54" s="2" t="s">
        <v>51</v>
      </c>
      <c r="B54" s="4">
        <v>43192</v>
      </c>
      <c r="C54" s="3"/>
    </row>
    <row r="55" spans="1:3" x14ac:dyDescent="0.25">
      <c r="A55" s="2" t="s">
        <v>436</v>
      </c>
      <c r="B55" s="3">
        <v>44020</v>
      </c>
      <c r="C55" s="3">
        <v>44062</v>
      </c>
    </row>
    <row r="56" spans="1:3" x14ac:dyDescent="0.25">
      <c r="A56" s="2" t="s">
        <v>52</v>
      </c>
      <c r="B56" s="4">
        <v>44014</v>
      </c>
      <c r="C56" s="3">
        <v>44014</v>
      </c>
    </row>
    <row r="57" spans="1:3" x14ac:dyDescent="0.25">
      <c r="A57" s="2" t="s">
        <v>53</v>
      </c>
      <c r="B57" s="4">
        <v>44014</v>
      </c>
      <c r="C57" s="3">
        <v>44014</v>
      </c>
    </row>
    <row r="58" spans="1:3" x14ac:dyDescent="0.25">
      <c r="A58" s="2" t="s">
        <v>54</v>
      </c>
      <c r="B58" s="4">
        <v>44028</v>
      </c>
      <c r="C58" s="3">
        <v>44050</v>
      </c>
    </row>
    <row r="59" spans="1:3" x14ac:dyDescent="0.25">
      <c r="A59" s="2" t="s">
        <v>55</v>
      </c>
      <c r="B59" s="4">
        <v>44014</v>
      </c>
      <c r="C59" s="3">
        <v>44014</v>
      </c>
    </row>
    <row r="60" spans="1:3" x14ac:dyDescent="0.25">
      <c r="A60" s="2" t="s">
        <v>56</v>
      </c>
      <c r="B60" s="4">
        <v>44014</v>
      </c>
      <c r="C60" s="3">
        <v>44014</v>
      </c>
    </row>
    <row r="61" spans="1:3" x14ac:dyDescent="0.25">
      <c r="A61" s="2" t="s">
        <v>57</v>
      </c>
      <c r="B61" s="4">
        <v>44139</v>
      </c>
      <c r="C61" s="3">
        <v>44139</v>
      </c>
    </row>
    <row r="62" spans="1:3" x14ac:dyDescent="0.25">
      <c r="A62" s="2" t="s">
        <v>58</v>
      </c>
      <c r="B62" s="4">
        <v>44146</v>
      </c>
      <c r="C62" s="3">
        <v>44146</v>
      </c>
    </row>
    <row r="63" spans="1:3" x14ac:dyDescent="0.25">
      <c r="A63" s="2" t="s">
        <v>59</v>
      </c>
      <c r="B63" s="4">
        <v>44014</v>
      </c>
      <c r="C63" s="3">
        <v>44014</v>
      </c>
    </row>
    <row r="64" spans="1:3" x14ac:dyDescent="0.25">
      <c r="A64" s="2" t="s">
        <v>60</v>
      </c>
      <c r="B64" s="4">
        <v>44014</v>
      </c>
      <c r="C64" s="3">
        <v>44014</v>
      </c>
    </row>
    <row r="65" spans="1:3" x14ac:dyDescent="0.25">
      <c r="A65" s="2" t="s">
        <v>61</v>
      </c>
      <c r="B65" s="4">
        <v>44057</v>
      </c>
      <c r="C65" s="3">
        <v>44057</v>
      </c>
    </row>
    <row r="66" spans="1:3" x14ac:dyDescent="0.25">
      <c r="A66" s="2" t="s">
        <v>62</v>
      </c>
      <c r="B66" s="4">
        <v>44014</v>
      </c>
      <c r="C66" s="3">
        <v>44014</v>
      </c>
    </row>
    <row r="67" spans="1:3" x14ac:dyDescent="0.25">
      <c r="A67" s="2" t="s">
        <v>63</v>
      </c>
      <c r="B67" s="4">
        <v>44014</v>
      </c>
      <c r="C67" s="3">
        <v>44014</v>
      </c>
    </row>
    <row r="68" spans="1:3" x14ac:dyDescent="0.25">
      <c r="A68" s="2" t="s">
        <v>64</v>
      </c>
      <c r="B68" s="4">
        <v>44014</v>
      </c>
      <c r="C68" s="3">
        <v>44014</v>
      </c>
    </row>
    <row r="69" spans="1:3" x14ac:dyDescent="0.25">
      <c r="A69" s="2" t="s">
        <v>65</v>
      </c>
      <c r="B69" s="4">
        <v>44014</v>
      </c>
      <c r="C69" s="3">
        <v>44014</v>
      </c>
    </row>
    <row r="70" spans="1:3" x14ac:dyDescent="0.25">
      <c r="A70" s="2" t="s">
        <v>66</v>
      </c>
      <c r="B70" s="4">
        <v>44014</v>
      </c>
      <c r="C70" s="3"/>
    </row>
    <row r="71" spans="1:3" x14ac:dyDescent="0.25">
      <c r="A71" s="2" t="s">
        <v>67</v>
      </c>
      <c r="B71" s="4">
        <v>44014</v>
      </c>
      <c r="C71" s="3">
        <v>44014</v>
      </c>
    </row>
    <row r="72" spans="1:3" x14ac:dyDescent="0.25">
      <c r="A72" s="2" t="s">
        <v>68</v>
      </c>
      <c r="B72" s="4">
        <v>44014</v>
      </c>
      <c r="C72" s="3">
        <v>44014</v>
      </c>
    </row>
    <row r="73" spans="1:3" x14ac:dyDescent="0.25">
      <c r="A73" s="2" t="s">
        <v>69</v>
      </c>
      <c r="B73" s="4">
        <v>43192</v>
      </c>
      <c r="C73" s="3">
        <v>43206</v>
      </c>
    </row>
    <row r="74" spans="1:3" x14ac:dyDescent="0.25">
      <c r="A74" s="2" t="s">
        <v>70</v>
      </c>
      <c r="B74" s="4">
        <v>44014</v>
      </c>
      <c r="C74" s="3">
        <v>44014</v>
      </c>
    </row>
    <row r="75" spans="1:3" x14ac:dyDescent="0.25">
      <c r="A75" s="2" t="s">
        <v>71</v>
      </c>
      <c r="B75" s="4">
        <v>44014</v>
      </c>
      <c r="C75" s="3">
        <v>44014</v>
      </c>
    </row>
    <row r="76" spans="1:3" x14ac:dyDescent="0.25">
      <c r="A76" s="2" t="s">
        <v>72</v>
      </c>
      <c r="B76" s="4">
        <v>43192</v>
      </c>
      <c r="C76" s="3">
        <v>43192</v>
      </c>
    </row>
    <row r="77" spans="1:3" x14ac:dyDescent="0.25">
      <c r="A77" s="2" t="s">
        <v>73</v>
      </c>
      <c r="B77" s="4">
        <v>44014</v>
      </c>
      <c r="C77" s="3"/>
    </row>
    <row r="78" spans="1:3" x14ac:dyDescent="0.25">
      <c r="A78" s="2" t="s">
        <v>74</v>
      </c>
      <c r="B78" s="4">
        <v>43787</v>
      </c>
      <c r="C78" s="3"/>
    </row>
    <row r="79" spans="1:3" x14ac:dyDescent="0.25">
      <c r="A79" s="2" t="s">
        <v>75</v>
      </c>
      <c r="B79" s="4">
        <v>44014</v>
      </c>
      <c r="C79" s="3">
        <v>44014</v>
      </c>
    </row>
    <row r="80" spans="1:3" x14ac:dyDescent="0.25">
      <c r="A80" s="2" t="s">
        <v>76</v>
      </c>
      <c r="B80" s="4">
        <v>44014</v>
      </c>
      <c r="C80" s="3"/>
    </row>
    <row r="81" spans="1:3" x14ac:dyDescent="0.25">
      <c r="A81" s="2" t="s">
        <v>77</v>
      </c>
      <c r="B81" s="4">
        <v>44014</v>
      </c>
      <c r="C81" s="3">
        <v>44014</v>
      </c>
    </row>
    <row r="82" spans="1:3" x14ac:dyDescent="0.25">
      <c r="A82" s="2" t="s">
        <v>78</v>
      </c>
      <c r="B82" s="4">
        <v>44014</v>
      </c>
      <c r="C82" s="3">
        <v>44014</v>
      </c>
    </row>
    <row r="83" spans="1:3" x14ac:dyDescent="0.25">
      <c r="A83" s="2" t="s">
        <v>79</v>
      </c>
      <c r="B83" s="4">
        <v>44055</v>
      </c>
      <c r="C83" s="3">
        <v>44055</v>
      </c>
    </row>
    <row r="84" spans="1:3" x14ac:dyDescent="0.25">
      <c r="A84" s="2" t="s">
        <v>80</v>
      </c>
      <c r="B84" s="4">
        <v>44014</v>
      </c>
      <c r="C84" s="3">
        <v>44022</v>
      </c>
    </row>
    <row r="85" spans="1:3" x14ac:dyDescent="0.25">
      <c r="A85" s="2" t="s">
        <v>81</v>
      </c>
      <c r="B85" s="4">
        <v>44014</v>
      </c>
      <c r="C85" s="3"/>
    </row>
    <row r="86" spans="1:3" x14ac:dyDescent="0.25">
      <c r="A86" s="2" t="s">
        <v>82</v>
      </c>
      <c r="B86" s="4">
        <v>44014</v>
      </c>
      <c r="C86" s="3">
        <v>44014</v>
      </c>
    </row>
    <row r="87" spans="1:3" x14ac:dyDescent="0.25">
      <c r="A87" s="2" t="s">
        <v>83</v>
      </c>
      <c r="B87" s="4">
        <v>43972</v>
      </c>
      <c r="C87" s="3"/>
    </row>
    <row r="88" spans="1:3" x14ac:dyDescent="0.25">
      <c r="A88" s="2" t="s">
        <v>84</v>
      </c>
      <c r="B88" s="4">
        <v>44014</v>
      </c>
      <c r="C88" s="3"/>
    </row>
    <row r="89" spans="1:3" x14ac:dyDescent="0.25">
      <c r="A89" s="2" t="s">
        <v>85</v>
      </c>
      <c r="B89" s="4">
        <v>44082</v>
      </c>
      <c r="C89" s="3"/>
    </row>
    <row r="90" spans="1:3" x14ac:dyDescent="0.25">
      <c r="A90" s="2" t="s">
        <v>86</v>
      </c>
      <c r="B90" s="4">
        <v>43192</v>
      </c>
      <c r="C90" s="3">
        <v>43192</v>
      </c>
    </row>
    <row r="91" spans="1:3" x14ac:dyDescent="0.25">
      <c r="A91" s="2" t="s">
        <v>87</v>
      </c>
      <c r="B91" s="4">
        <v>44014</v>
      </c>
      <c r="C91" s="3">
        <v>44014</v>
      </c>
    </row>
    <row r="92" spans="1:3" x14ac:dyDescent="0.25">
      <c r="A92" s="2" t="s">
        <v>88</v>
      </c>
      <c r="B92" s="4">
        <v>44001</v>
      </c>
      <c r="C92" s="3">
        <v>44001</v>
      </c>
    </row>
    <row r="93" spans="1:3" x14ac:dyDescent="0.25">
      <c r="A93" s="2" t="s">
        <v>89</v>
      </c>
      <c r="B93" s="4">
        <v>44014</v>
      </c>
      <c r="C93" s="3">
        <v>44014</v>
      </c>
    </row>
    <row r="94" spans="1:3" x14ac:dyDescent="0.25">
      <c r="A94" s="2" t="s">
        <v>90</v>
      </c>
      <c r="B94" s="4">
        <v>43871</v>
      </c>
      <c r="C94" s="3">
        <v>43871</v>
      </c>
    </row>
    <row r="95" spans="1:3" x14ac:dyDescent="0.25">
      <c r="A95" s="2" t="s">
        <v>91</v>
      </c>
      <c r="B95" s="4">
        <v>44014</v>
      </c>
      <c r="C95" s="3">
        <v>44014</v>
      </c>
    </row>
    <row r="96" spans="1:3" x14ac:dyDescent="0.25">
      <c r="A96" s="2" t="s">
        <v>92</v>
      </c>
      <c r="B96" s="4">
        <v>44014</v>
      </c>
      <c r="C96" s="3">
        <v>44014</v>
      </c>
    </row>
    <row r="97" spans="1:3" x14ac:dyDescent="0.25">
      <c r="A97" s="2" t="s">
        <v>93</v>
      </c>
      <c r="B97" s="4">
        <v>44014</v>
      </c>
      <c r="C97" s="3">
        <v>44014</v>
      </c>
    </row>
    <row r="98" spans="1:3" x14ac:dyDescent="0.25">
      <c r="A98" s="2" t="s">
        <v>94</v>
      </c>
      <c r="B98" s="4">
        <v>44014</v>
      </c>
      <c r="C98" s="3"/>
    </row>
    <row r="99" spans="1:3" x14ac:dyDescent="0.25">
      <c r="A99" s="2" t="s">
        <v>95</v>
      </c>
      <c r="B99" s="4">
        <v>44014</v>
      </c>
      <c r="C99" s="3">
        <v>44014</v>
      </c>
    </row>
    <row r="100" spans="1:3" x14ac:dyDescent="0.25">
      <c r="A100" s="2" t="s">
        <v>96</v>
      </c>
      <c r="B100" s="4">
        <v>44139</v>
      </c>
      <c r="C100" s="3">
        <v>44139</v>
      </c>
    </row>
    <row r="101" spans="1:3" x14ac:dyDescent="0.25">
      <c r="A101" s="2" t="s">
        <v>97</v>
      </c>
      <c r="B101" s="4">
        <v>44200</v>
      </c>
      <c r="C101" s="3">
        <v>44237</v>
      </c>
    </row>
    <row r="102" spans="1:3" x14ac:dyDescent="0.25">
      <c r="A102" s="2" t="s">
        <v>98</v>
      </c>
      <c r="B102" s="4">
        <v>44259</v>
      </c>
      <c r="C102" s="3">
        <v>44259</v>
      </c>
    </row>
    <row r="103" spans="1:3" x14ac:dyDescent="0.25">
      <c r="A103" s="2" t="s">
        <v>99</v>
      </c>
      <c r="B103" s="4">
        <v>44014</v>
      </c>
      <c r="C103" s="3"/>
    </row>
    <row r="104" spans="1:3" x14ac:dyDescent="0.25">
      <c r="A104" s="2" t="s">
        <v>100</v>
      </c>
      <c r="B104" s="4">
        <v>43791</v>
      </c>
      <c r="C104" s="3"/>
    </row>
    <row r="105" spans="1:3" x14ac:dyDescent="0.25">
      <c r="A105" s="2" t="s">
        <v>101</v>
      </c>
      <c r="B105" s="4">
        <v>44019</v>
      </c>
      <c r="C105" s="3">
        <v>44019</v>
      </c>
    </row>
    <row r="106" spans="1:3" x14ac:dyDescent="0.25">
      <c r="A106" s="2" t="s">
        <v>102</v>
      </c>
      <c r="B106" s="4">
        <v>44014</v>
      </c>
      <c r="C106" s="3">
        <v>44014</v>
      </c>
    </row>
    <row r="107" spans="1:3" x14ac:dyDescent="0.25">
      <c r="A107" s="2" t="s">
        <v>103</v>
      </c>
      <c r="B107" s="4">
        <v>44014</v>
      </c>
      <c r="C107" s="3">
        <v>44014</v>
      </c>
    </row>
    <row r="108" spans="1:3" x14ac:dyDescent="0.25">
      <c r="A108" s="2" t="s">
        <v>104</v>
      </c>
      <c r="B108" s="4">
        <v>43206</v>
      </c>
      <c r="C108" s="3">
        <v>43206</v>
      </c>
    </row>
    <row r="109" spans="1:3" x14ac:dyDescent="0.25">
      <c r="A109" s="2" t="s">
        <v>105</v>
      </c>
      <c r="B109" s="4">
        <v>43192</v>
      </c>
      <c r="C109" s="3">
        <v>43192</v>
      </c>
    </row>
    <row r="110" spans="1:3" x14ac:dyDescent="0.25">
      <c r="A110" s="2" t="s">
        <v>106</v>
      </c>
      <c r="B110" s="4">
        <v>44014</v>
      </c>
      <c r="C110" s="3"/>
    </row>
    <row r="111" spans="1:3" x14ac:dyDescent="0.25">
      <c r="A111" s="2" t="s">
        <v>107</v>
      </c>
      <c r="B111" s="4">
        <v>44014</v>
      </c>
      <c r="C111" s="3"/>
    </row>
    <row r="112" spans="1:3" x14ac:dyDescent="0.25">
      <c r="A112" s="2" t="s">
        <v>437</v>
      </c>
      <c r="B112" s="3">
        <v>44105</v>
      </c>
      <c r="C112" s="3">
        <v>44105</v>
      </c>
    </row>
    <row r="113" spans="1:3" x14ac:dyDescent="0.25">
      <c r="A113" s="2" t="s">
        <v>438</v>
      </c>
      <c r="B113" s="3">
        <v>44053</v>
      </c>
      <c r="C113" s="3">
        <v>44069</v>
      </c>
    </row>
    <row r="114" spans="1:3" x14ac:dyDescent="0.25">
      <c r="A114" s="2" t="s">
        <v>439</v>
      </c>
      <c r="B114" s="3">
        <v>44014</v>
      </c>
      <c r="C114" s="3">
        <v>44014</v>
      </c>
    </row>
    <row r="115" spans="1:3" x14ac:dyDescent="0.25">
      <c r="A115" s="2" t="s">
        <v>440</v>
      </c>
      <c r="B115" s="3">
        <v>44113</v>
      </c>
      <c r="C115" s="3">
        <v>44113</v>
      </c>
    </row>
    <row r="116" spans="1:3" x14ac:dyDescent="0.25">
      <c r="A116" s="2" t="s">
        <v>108</v>
      </c>
      <c r="B116" s="4">
        <v>43192</v>
      </c>
      <c r="C116" s="3">
        <v>43192</v>
      </c>
    </row>
    <row r="117" spans="1:3" x14ac:dyDescent="0.25">
      <c r="A117" s="2" t="s">
        <v>109</v>
      </c>
      <c r="B117" s="4">
        <v>44014</v>
      </c>
      <c r="C117" s="3">
        <v>44014</v>
      </c>
    </row>
    <row r="118" spans="1:3" x14ac:dyDescent="0.25">
      <c r="A118" s="2" t="s">
        <v>441</v>
      </c>
      <c r="B118" s="3">
        <v>44014</v>
      </c>
      <c r="C118" s="3">
        <v>44014</v>
      </c>
    </row>
    <row r="119" spans="1:3" x14ac:dyDescent="0.25">
      <c r="A119" s="2" t="s">
        <v>442</v>
      </c>
      <c r="B119" s="3">
        <v>44014</v>
      </c>
      <c r="C119" s="3">
        <v>44014</v>
      </c>
    </row>
    <row r="120" spans="1:3" x14ac:dyDescent="0.25">
      <c r="A120" s="2" t="s">
        <v>110</v>
      </c>
      <c r="B120" s="4">
        <v>44014</v>
      </c>
      <c r="C120" s="3">
        <v>44014</v>
      </c>
    </row>
    <row r="121" spans="1:3" x14ac:dyDescent="0.25">
      <c r="A121" s="2" t="s">
        <v>111</v>
      </c>
      <c r="B121" s="4">
        <v>43192</v>
      </c>
      <c r="C121" s="3">
        <v>43192</v>
      </c>
    </row>
    <row r="122" spans="1:3" x14ac:dyDescent="0.25">
      <c r="A122" s="2" t="s">
        <v>112</v>
      </c>
      <c r="B122" s="4">
        <v>43956</v>
      </c>
      <c r="C122" s="3">
        <v>43956</v>
      </c>
    </row>
    <row r="123" spans="1:3" x14ac:dyDescent="0.25">
      <c r="A123" s="2" t="s">
        <v>113</v>
      </c>
      <c r="B123" s="4">
        <v>44014</v>
      </c>
      <c r="C123" s="3">
        <v>44014</v>
      </c>
    </row>
    <row r="124" spans="1:3" x14ac:dyDescent="0.25">
      <c r="A124" s="2" t="s">
        <v>114</v>
      </c>
      <c r="B124" s="4">
        <v>44014</v>
      </c>
      <c r="C124" s="3">
        <v>44014</v>
      </c>
    </row>
    <row r="125" spans="1:3" x14ac:dyDescent="0.25">
      <c r="A125" s="2" t="s">
        <v>115</v>
      </c>
      <c r="B125" s="4">
        <v>44014</v>
      </c>
      <c r="C125" s="3">
        <v>44014</v>
      </c>
    </row>
    <row r="126" spans="1:3" x14ac:dyDescent="0.25">
      <c r="A126" s="2" t="s">
        <v>116</v>
      </c>
      <c r="B126" s="4">
        <v>44014</v>
      </c>
      <c r="C126" s="3">
        <v>44014</v>
      </c>
    </row>
    <row r="127" spans="1:3" x14ac:dyDescent="0.25">
      <c r="A127" s="2" t="s">
        <v>117</v>
      </c>
      <c r="B127" s="4">
        <v>44014</v>
      </c>
      <c r="C127" s="3">
        <v>44014</v>
      </c>
    </row>
    <row r="128" spans="1:3" x14ac:dyDescent="0.25">
      <c r="A128" s="2" t="s">
        <v>118</v>
      </c>
      <c r="B128" s="4">
        <v>44014</v>
      </c>
      <c r="C128" s="3">
        <v>44014</v>
      </c>
    </row>
    <row r="129" spans="1:3" x14ac:dyDescent="0.25">
      <c r="A129" s="2" t="s">
        <v>119</v>
      </c>
      <c r="B129" s="4">
        <v>44014</v>
      </c>
      <c r="C129" s="3">
        <v>44014</v>
      </c>
    </row>
    <row r="130" spans="1:3" x14ac:dyDescent="0.25">
      <c r="A130" s="2" t="s">
        <v>120</v>
      </c>
      <c r="B130" s="4">
        <v>44014</v>
      </c>
      <c r="C130" s="3">
        <v>44014</v>
      </c>
    </row>
    <row r="131" spans="1:3" x14ac:dyDescent="0.25">
      <c r="A131" s="2" t="s">
        <v>121</v>
      </c>
      <c r="B131" s="4">
        <v>44014</v>
      </c>
      <c r="C131" s="3">
        <v>44014</v>
      </c>
    </row>
    <row r="132" spans="1:3" x14ac:dyDescent="0.25">
      <c r="A132" s="2" t="s">
        <v>122</v>
      </c>
      <c r="B132" s="4">
        <v>44014</v>
      </c>
      <c r="C132" s="3">
        <v>44014</v>
      </c>
    </row>
    <row r="133" spans="1:3" x14ac:dyDescent="0.25">
      <c r="A133" s="2" t="s">
        <v>123</v>
      </c>
      <c r="B133" s="4">
        <v>44032</v>
      </c>
      <c r="C133" s="3">
        <v>44039</v>
      </c>
    </row>
    <row r="134" spans="1:3" x14ac:dyDescent="0.25">
      <c r="A134" s="2" t="s">
        <v>124</v>
      </c>
      <c r="B134" s="4">
        <v>43192</v>
      </c>
      <c r="C134" s="3">
        <v>43192</v>
      </c>
    </row>
    <row r="135" spans="1:3" x14ac:dyDescent="0.25">
      <c r="A135" s="2" t="s">
        <v>125</v>
      </c>
      <c r="B135" s="4">
        <v>44014</v>
      </c>
      <c r="C135" s="3">
        <v>44014</v>
      </c>
    </row>
    <row r="136" spans="1:3" x14ac:dyDescent="0.25">
      <c r="A136" s="2" t="s">
        <v>126</v>
      </c>
      <c r="B136" s="4">
        <v>43192</v>
      </c>
      <c r="C136" s="3">
        <v>43192</v>
      </c>
    </row>
    <row r="137" spans="1:3" x14ac:dyDescent="0.25">
      <c r="A137" s="2" t="s">
        <v>127</v>
      </c>
      <c r="B137" s="4">
        <v>44014</v>
      </c>
      <c r="C137" s="3"/>
    </row>
    <row r="138" spans="1:3" x14ac:dyDescent="0.25">
      <c r="A138" s="2" t="s">
        <v>128</v>
      </c>
      <c r="B138" s="4">
        <v>44034</v>
      </c>
      <c r="C138" s="3">
        <v>44053</v>
      </c>
    </row>
    <row r="139" spans="1:3" x14ac:dyDescent="0.25">
      <c r="A139" s="2" t="s">
        <v>129</v>
      </c>
      <c r="B139" s="4">
        <v>44014</v>
      </c>
      <c r="C139" s="3"/>
    </row>
    <row r="140" spans="1:3" x14ac:dyDescent="0.25">
      <c r="A140" s="2" t="s">
        <v>130</v>
      </c>
      <c r="B140" s="4">
        <v>43192</v>
      </c>
      <c r="C140" s="3">
        <v>43192</v>
      </c>
    </row>
    <row r="141" spans="1:3" x14ac:dyDescent="0.25">
      <c r="A141" s="2" t="s">
        <v>443</v>
      </c>
      <c r="B141" s="3">
        <v>44662</v>
      </c>
      <c r="C141" s="3">
        <v>44662</v>
      </c>
    </row>
    <row r="142" spans="1:3" x14ac:dyDescent="0.25">
      <c r="A142" s="2" t="s">
        <v>444</v>
      </c>
      <c r="B142" s="3">
        <v>44193</v>
      </c>
      <c r="C142" s="3">
        <v>44242</v>
      </c>
    </row>
    <row r="143" spans="1:3" x14ac:dyDescent="0.25">
      <c r="A143" s="2" t="s">
        <v>131</v>
      </c>
      <c r="B143" s="4">
        <v>44014</v>
      </c>
      <c r="C143" s="3">
        <v>44014</v>
      </c>
    </row>
    <row r="144" spans="1:3" x14ac:dyDescent="0.25">
      <c r="A144" s="2" t="s">
        <v>132</v>
      </c>
      <c r="B144" s="4">
        <v>44014</v>
      </c>
      <c r="C144" s="3"/>
    </row>
    <row r="145" spans="1:3" x14ac:dyDescent="0.25">
      <c r="A145" s="2" t="s">
        <v>133</v>
      </c>
      <c r="B145" s="4">
        <v>44174</v>
      </c>
      <c r="C145" s="3"/>
    </row>
    <row r="146" spans="1:3" x14ac:dyDescent="0.25">
      <c r="A146" s="2" t="s">
        <v>134</v>
      </c>
      <c r="B146" s="4">
        <v>44014</v>
      </c>
      <c r="C146" s="3">
        <v>44014</v>
      </c>
    </row>
    <row r="147" spans="1:3" x14ac:dyDescent="0.25">
      <c r="A147" s="2" t="s">
        <v>135</v>
      </c>
      <c r="B147" s="4">
        <v>44014</v>
      </c>
      <c r="C147" s="3"/>
    </row>
    <row r="148" spans="1:3" x14ac:dyDescent="0.25">
      <c r="A148" s="2" t="s">
        <v>136</v>
      </c>
      <c r="B148" s="4">
        <v>44014</v>
      </c>
      <c r="C148" s="3">
        <v>44014</v>
      </c>
    </row>
    <row r="149" spans="1:3" x14ac:dyDescent="0.25">
      <c r="A149" s="2" t="s">
        <v>137</v>
      </c>
      <c r="B149" s="4">
        <v>44014</v>
      </c>
      <c r="C149" s="3">
        <v>44014</v>
      </c>
    </row>
    <row r="150" spans="1:3" x14ac:dyDescent="0.25">
      <c r="A150" s="2" t="s">
        <v>138</v>
      </c>
      <c r="B150" s="4">
        <v>44014</v>
      </c>
      <c r="C150" s="3">
        <v>44084</v>
      </c>
    </row>
    <row r="151" spans="1:3" x14ac:dyDescent="0.25">
      <c r="A151" s="2" t="s">
        <v>139</v>
      </c>
      <c r="B151" s="4">
        <v>44014</v>
      </c>
      <c r="C151" s="3">
        <v>44014</v>
      </c>
    </row>
    <row r="152" spans="1:3" x14ac:dyDescent="0.25">
      <c r="A152" s="2" t="s">
        <v>140</v>
      </c>
      <c r="B152" s="4">
        <v>44014</v>
      </c>
      <c r="C152" s="3">
        <v>44014</v>
      </c>
    </row>
    <row r="153" spans="1:3" x14ac:dyDescent="0.25">
      <c r="A153" s="2" t="s">
        <v>141</v>
      </c>
      <c r="B153" s="4">
        <v>44071</v>
      </c>
      <c r="C153" s="3">
        <v>44071</v>
      </c>
    </row>
    <row r="154" spans="1:3" x14ac:dyDescent="0.25">
      <c r="A154" s="2" t="s">
        <v>142</v>
      </c>
      <c r="B154" s="4">
        <v>44014</v>
      </c>
      <c r="C154" s="3">
        <v>44014</v>
      </c>
    </row>
    <row r="155" spans="1:3" x14ac:dyDescent="0.25">
      <c r="A155" s="2" t="s">
        <v>143</v>
      </c>
      <c r="B155" s="4">
        <v>44014</v>
      </c>
      <c r="C155" s="3">
        <v>44014</v>
      </c>
    </row>
    <row r="156" spans="1:3" x14ac:dyDescent="0.25">
      <c r="A156" s="2" t="s">
        <v>144</v>
      </c>
      <c r="B156" s="4">
        <v>44014</v>
      </c>
      <c r="C156" s="3">
        <v>44014</v>
      </c>
    </row>
    <row r="157" spans="1:3" x14ac:dyDescent="0.25">
      <c r="A157" s="2" t="s">
        <v>445</v>
      </c>
      <c r="B157" s="3">
        <v>44014</v>
      </c>
      <c r="C157" s="3">
        <v>44014</v>
      </c>
    </row>
    <row r="158" spans="1:3" x14ac:dyDescent="0.25">
      <c r="A158" s="2" t="s">
        <v>145</v>
      </c>
      <c r="B158" s="4">
        <v>44014</v>
      </c>
      <c r="C158" s="3">
        <v>44014</v>
      </c>
    </row>
    <row r="159" spans="1:3" x14ac:dyDescent="0.25">
      <c r="A159" s="2" t="s">
        <v>146</v>
      </c>
      <c r="B159" s="4">
        <v>44014</v>
      </c>
      <c r="C159" s="3">
        <v>44014</v>
      </c>
    </row>
    <row r="160" spans="1:3" x14ac:dyDescent="0.25">
      <c r="A160" s="2" t="s">
        <v>147</v>
      </c>
      <c r="B160" s="4">
        <v>44014</v>
      </c>
      <c r="C160" s="3">
        <v>44014</v>
      </c>
    </row>
    <row r="161" spans="1:3" x14ac:dyDescent="0.25">
      <c r="A161" s="2" t="s">
        <v>446</v>
      </c>
      <c r="B161" s="3">
        <v>44014</v>
      </c>
      <c r="C161" s="3">
        <v>44022</v>
      </c>
    </row>
    <row r="162" spans="1:3" x14ac:dyDescent="0.25">
      <c r="A162" s="2" t="s">
        <v>447</v>
      </c>
      <c r="B162" s="3">
        <v>44018</v>
      </c>
      <c r="C162" s="3">
        <v>44028</v>
      </c>
    </row>
    <row r="163" spans="1:3" x14ac:dyDescent="0.25">
      <c r="A163" s="2" t="s">
        <v>148</v>
      </c>
      <c r="B163" s="4">
        <v>44014</v>
      </c>
      <c r="C163" s="3">
        <v>44014</v>
      </c>
    </row>
    <row r="164" spans="1:3" x14ac:dyDescent="0.25">
      <c r="A164" s="2" t="s">
        <v>149</v>
      </c>
      <c r="B164" s="4">
        <v>44014</v>
      </c>
      <c r="C164" s="3">
        <v>44014</v>
      </c>
    </row>
    <row r="165" spans="1:3" x14ac:dyDescent="0.25">
      <c r="A165" s="2" t="s">
        <v>150</v>
      </c>
      <c r="B165" s="4">
        <v>44032</v>
      </c>
      <c r="C165" s="3"/>
    </row>
    <row r="166" spans="1:3" x14ac:dyDescent="0.25">
      <c r="A166" s="2" t="s">
        <v>151</v>
      </c>
      <c r="B166" s="4">
        <v>44068</v>
      </c>
      <c r="C166" s="3"/>
    </row>
    <row r="167" spans="1:3" x14ac:dyDescent="0.25">
      <c r="A167" s="2" t="s">
        <v>152</v>
      </c>
      <c r="B167" s="4">
        <v>44075</v>
      </c>
      <c r="C167" s="3"/>
    </row>
    <row r="168" spans="1:3" x14ac:dyDescent="0.25">
      <c r="A168" s="2" t="s">
        <v>153</v>
      </c>
      <c r="B168" s="4">
        <v>44014</v>
      </c>
      <c r="C168" s="3">
        <v>44041</v>
      </c>
    </row>
    <row r="169" spans="1:3" x14ac:dyDescent="0.25">
      <c r="A169" s="2" t="s">
        <v>154</v>
      </c>
      <c r="B169" s="4">
        <v>44014</v>
      </c>
      <c r="C169" s="3">
        <v>44014</v>
      </c>
    </row>
    <row r="170" spans="1:3" x14ac:dyDescent="0.25">
      <c r="A170" s="2" t="s">
        <v>155</v>
      </c>
      <c r="B170" s="4">
        <v>44139</v>
      </c>
      <c r="C170" s="3">
        <v>44145</v>
      </c>
    </row>
    <row r="171" spans="1:3" x14ac:dyDescent="0.25">
      <c r="A171" s="2" t="s">
        <v>156</v>
      </c>
      <c r="B171" s="4">
        <v>44133</v>
      </c>
      <c r="C171" s="3">
        <v>44133</v>
      </c>
    </row>
    <row r="172" spans="1:3" x14ac:dyDescent="0.25">
      <c r="A172" s="2" t="s">
        <v>157</v>
      </c>
      <c r="B172" s="4">
        <v>44043</v>
      </c>
      <c r="C172" s="3">
        <v>44067</v>
      </c>
    </row>
    <row r="173" spans="1:3" x14ac:dyDescent="0.25">
      <c r="A173" s="2" t="s">
        <v>158</v>
      </c>
      <c r="B173" s="4">
        <v>44014</v>
      </c>
      <c r="C173" s="3">
        <v>44014</v>
      </c>
    </row>
    <row r="174" spans="1:3" x14ac:dyDescent="0.25">
      <c r="A174" s="2" t="s">
        <v>159</v>
      </c>
      <c r="B174" s="4">
        <v>44014</v>
      </c>
      <c r="C174" s="3">
        <v>44014</v>
      </c>
    </row>
    <row r="175" spans="1:3" x14ac:dyDescent="0.25">
      <c r="A175" s="2" t="s">
        <v>448</v>
      </c>
      <c r="B175" s="3">
        <v>44089</v>
      </c>
      <c r="C175" s="3">
        <v>44089</v>
      </c>
    </row>
    <row r="176" spans="1:3" x14ac:dyDescent="0.25">
      <c r="A176" s="2" t="s">
        <v>449</v>
      </c>
      <c r="B176" s="3">
        <v>44098</v>
      </c>
      <c r="C176" s="3">
        <v>44098</v>
      </c>
    </row>
    <row r="177" spans="1:3" x14ac:dyDescent="0.25">
      <c r="A177" s="2" t="s">
        <v>450</v>
      </c>
      <c r="B177" s="3">
        <v>44209</v>
      </c>
      <c r="C177" s="3">
        <v>44306</v>
      </c>
    </row>
    <row r="178" spans="1:3" x14ac:dyDescent="0.25">
      <c r="A178" s="2" t="s">
        <v>451</v>
      </c>
      <c r="B178" s="3">
        <v>44179</v>
      </c>
      <c r="C178" s="3">
        <v>44267</v>
      </c>
    </row>
    <row r="179" spans="1:3" x14ac:dyDescent="0.25">
      <c r="A179" s="2" t="s">
        <v>452</v>
      </c>
      <c r="B179" s="3">
        <v>44182</v>
      </c>
      <c r="C179" s="3">
        <v>44182</v>
      </c>
    </row>
    <row r="180" spans="1:3" x14ac:dyDescent="0.25">
      <c r="A180" s="2" t="s">
        <v>453</v>
      </c>
      <c r="B180" s="3">
        <v>44186</v>
      </c>
      <c r="C180" s="3">
        <v>44186</v>
      </c>
    </row>
    <row r="181" spans="1:3" x14ac:dyDescent="0.25">
      <c r="A181" s="2" t="s">
        <v>454</v>
      </c>
      <c r="B181" s="3">
        <v>44181</v>
      </c>
      <c r="C181" s="3">
        <v>44181</v>
      </c>
    </row>
    <row r="182" spans="1:3" x14ac:dyDescent="0.25">
      <c r="A182" s="2" t="s">
        <v>455</v>
      </c>
      <c r="B182" s="3">
        <v>44210</v>
      </c>
      <c r="C182" s="3">
        <v>44260</v>
      </c>
    </row>
    <row r="183" spans="1:3" x14ac:dyDescent="0.25">
      <c r="A183" s="2" t="s">
        <v>456</v>
      </c>
      <c r="B183" s="3">
        <v>44126</v>
      </c>
      <c r="C183" s="3">
        <v>44209</v>
      </c>
    </row>
    <row r="184" spans="1:3" x14ac:dyDescent="0.25">
      <c r="A184" s="2" t="s">
        <v>457</v>
      </c>
      <c r="B184" s="3">
        <v>44138</v>
      </c>
      <c r="C184" s="3">
        <v>44228</v>
      </c>
    </row>
    <row r="185" spans="1:3" x14ac:dyDescent="0.25">
      <c r="A185" s="2" t="s">
        <v>458</v>
      </c>
      <c r="B185" s="3">
        <v>44131</v>
      </c>
      <c r="C185" s="3">
        <v>44238</v>
      </c>
    </row>
    <row r="186" spans="1:3" x14ac:dyDescent="0.25">
      <c r="A186" s="2" t="s">
        <v>459</v>
      </c>
      <c r="B186" s="3">
        <v>44146</v>
      </c>
      <c r="C186" s="3">
        <v>44256</v>
      </c>
    </row>
    <row r="187" spans="1:3" x14ac:dyDescent="0.25">
      <c r="A187" s="2" t="s">
        <v>160</v>
      </c>
      <c r="B187" s="4">
        <v>44014</v>
      </c>
      <c r="C187" s="3">
        <v>44014</v>
      </c>
    </row>
    <row r="188" spans="1:3" x14ac:dyDescent="0.25">
      <c r="A188" s="2" t="s">
        <v>161</v>
      </c>
      <c r="B188" s="4">
        <v>44019</v>
      </c>
      <c r="C188" s="3">
        <v>44025</v>
      </c>
    </row>
    <row r="189" spans="1:3" x14ac:dyDescent="0.25">
      <c r="A189" s="2" t="s">
        <v>162</v>
      </c>
      <c r="B189" s="4">
        <v>44014</v>
      </c>
      <c r="C189" s="3">
        <v>44014</v>
      </c>
    </row>
    <row r="190" spans="1:3" x14ac:dyDescent="0.25">
      <c r="A190" s="2" t="s">
        <v>163</v>
      </c>
      <c r="B190" s="4">
        <v>44014</v>
      </c>
      <c r="C190" s="3">
        <v>44014</v>
      </c>
    </row>
    <row r="191" spans="1:3" x14ac:dyDescent="0.25">
      <c r="A191" s="2" t="s">
        <v>164</v>
      </c>
      <c r="B191" s="4">
        <v>44014</v>
      </c>
      <c r="C191" s="3">
        <v>44014</v>
      </c>
    </row>
    <row r="192" spans="1:3" x14ac:dyDescent="0.25">
      <c r="A192" s="2" t="s">
        <v>460</v>
      </c>
      <c r="B192" s="3">
        <v>44025</v>
      </c>
      <c r="C192" s="3">
        <v>44034</v>
      </c>
    </row>
    <row r="193" spans="1:3" x14ac:dyDescent="0.25">
      <c r="A193" s="2" t="s">
        <v>165</v>
      </c>
      <c r="B193" s="4">
        <v>44014</v>
      </c>
      <c r="C193" s="3">
        <v>44014</v>
      </c>
    </row>
    <row r="194" spans="1:3" x14ac:dyDescent="0.25">
      <c r="A194" s="2" t="s">
        <v>461</v>
      </c>
      <c r="B194" s="3">
        <v>44160</v>
      </c>
      <c r="C194" s="3">
        <v>44160</v>
      </c>
    </row>
    <row r="195" spans="1:3" x14ac:dyDescent="0.25">
      <c r="A195" s="2" t="s">
        <v>462</v>
      </c>
      <c r="B195" s="3">
        <v>44025</v>
      </c>
      <c r="C195" s="3">
        <v>44055</v>
      </c>
    </row>
    <row r="196" spans="1:3" x14ac:dyDescent="0.25">
      <c r="A196" s="2" t="s">
        <v>166</v>
      </c>
      <c r="B196" s="4">
        <v>44047</v>
      </c>
      <c r="C196" s="3">
        <v>44096</v>
      </c>
    </row>
    <row r="197" spans="1:3" x14ac:dyDescent="0.25">
      <c r="A197" s="2" t="s">
        <v>167</v>
      </c>
      <c r="B197" s="4">
        <v>44053</v>
      </c>
      <c r="C197" s="3">
        <v>44110</v>
      </c>
    </row>
    <row r="198" spans="1:3" x14ac:dyDescent="0.25">
      <c r="A198" s="2" t="s">
        <v>463</v>
      </c>
      <c r="B198" s="3">
        <v>44025</v>
      </c>
      <c r="C198" s="3">
        <v>44039</v>
      </c>
    </row>
    <row r="199" spans="1:3" x14ac:dyDescent="0.25">
      <c r="A199" s="2" t="s">
        <v>168</v>
      </c>
      <c r="B199" s="4">
        <v>44014</v>
      </c>
      <c r="C199" s="3">
        <v>44014</v>
      </c>
    </row>
    <row r="200" spans="1:3" x14ac:dyDescent="0.25">
      <c r="A200" s="2" t="s">
        <v>169</v>
      </c>
      <c r="B200" s="4">
        <v>44014</v>
      </c>
      <c r="C200" s="3"/>
    </row>
    <row r="201" spans="1:3" x14ac:dyDescent="0.25">
      <c r="A201" s="2" t="s">
        <v>170</v>
      </c>
      <c r="B201" s="4">
        <v>44197</v>
      </c>
      <c r="C201" s="3">
        <v>44197</v>
      </c>
    </row>
    <row r="202" spans="1:3" x14ac:dyDescent="0.25">
      <c r="A202" s="2" t="s">
        <v>171</v>
      </c>
      <c r="B202" s="4">
        <v>44203</v>
      </c>
      <c r="C202" s="3">
        <v>44203</v>
      </c>
    </row>
    <row r="203" spans="1:3" x14ac:dyDescent="0.25">
      <c r="A203" s="2" t="s">
        <v>172</v>
      </c>
      <c r="B203" s="4">
        <v>44138</v>
      </c>
      <c r="C203" s="3">
        <v>44138</v>
      </c>
    </row>
    <row r="204" spans="1:3" x14ac:dyDescent="0.25">
      <c r="A204" s="2" t="s">
        <v>173</v>
      </c>
      <c r="B204" s="4">
        <v>44200</v>
      </c>
      <c r="C204" s="3">
        <v>44200</v>
      </c>
    </row>
    <row r="205" spans="1:3" x14ac:dyDescent="0.25">
      <c r="A205" s="2" t="s">
        <v>174</v>
      </c>
      <c r="B205" s="4">
        <v>44236</v>
      </c>
      <c r="C205" s="3">
        <v>44236</v>
      </c>
    </row>
    <row r="206" spans="1:3" x14ac:dyDescent="0.25">
      <c r="A206" s="2" t="s">
        <v>175</v>
      </c>
      <c r="B206" s="4">
        <v>44176</v>
      </c>
      <c r="C206" s="3">
        <v>44176</v>
      </c>
    </row>
    <row r="207" spans="1:3" x14ac:dyDescent="0.25">
      <c r="A207" s="2" t="s">
        <v>176</v>
      </c>
      <c r="B207" s="4">
        <v>44202</v>
      </c>
      <c r="C207" s="3">
        <v>44202</v>
      </c>
    </row>
    <row r="208" spans="1:3" x14ac:dyDescent="0.25">
      <c r="A208" s="2" t="s">
        <v>177</v>
      </c>
      <c r="B208" s="4">
        <v>44246</v>
      </c>
      <c r="C208" s="3">
        <v>44246</v>
      </c>
    </row>
    <row r="209" spans="1:3" x14ac:dyDescent="0.25">
      <c r="A209" s="2" t="s">
        <v>178</v>
      </c>
      <c r="B209" s="4">
        <v>44250</v>
      </c>
      <c r="C209" s="3">
        <v>44250</v>
      </c>
    </row>
    <row r="210" spans="1:3" x14ac:dyDescent="0.25">
      <c r="A210" s="2" t="s">
        <v>179</v>
      </c>
      <c r="B210" s="4">
        <v>44208</v>
      </c>
      <c r="C210" s="3">
        <v>44208</v>
      </c>
    </row>
    <row r="211" spans="1:3" x14ac:dyDescent="0.25">
      <c r="A211" s="2" t="s">
        <v>180</v>
      </c>
      <c r="B211" s="4">
        <v>44211</v>
      </c>
      <c r="C211" s="3">
        <v>44211</v>
      </c>
    </row>
    <row r="212" spans="1:3" x14ac:dyDescent="0.25">
      <c r="A212" s="2" t="s">
        <v>181</v>
      </c>
      <c r="B212" s="4">
        <v>44014</v>
      </c>
      <c r="C212" s="3"/>
    </row>
    <row r="213" spans="1:3" x14ac:dyDescent="0.25">
      <c r="A213" s="2" t="s">
        <v>182</v>
      </c>
      <c r="B213" s="4">
        <v>44014</v>
      </c>
      <c r="C213" s="3">
        <v>44014</v>
      </c>
    </row>
    <row r="214" spans="1:3" x14ac:dyDescent="0.25">
      <c r="A214" s="2" t="s">
        <v>183</v>
      </c>
      <c r="B214" s="4">
        <v>44014</v>
      </c>
      <c r="C214" s="3">
        <v>44014</v>
      </c>
    </row>
    <row r="215" spans="1:3" x14ac:dyDescent="0.25">
      <c r="A215" s="2" t="s">
        <v>464</v>
      </c>
      <c r="B215" s="3">
        <v>44063</v>
      </c>
      <c r="C215" s="3">
        <v>44089</v>
      </c>
    </row>
    <row r="216" spans="1:3" x14ac:dyDescent="0.25">
      <c r="A216" s="2" t="s">
        <v>184</v>
      </c>
      <c r="B216" s="4">
        <v>44014</v>
      </c>
      <c r="C216" s="3">
        <v>44014</v>
      </c>
    </row>
    <row r="217" spans="1:3" x14ac:dyDescent="0.25">
      <c r="A217" s="2" t="s">
        <v>185</v>
      </c>
      <c r="B217" s="4">
        <v>44014</v>
      </c>
      <c r="C217" s="3">
        <v>44014</v>
      </c>
    </row>
    <row r="218" spans="1:3" x14ac:dyDescent="0.25">
      <c r="A218" s="2" t="s">
        <v>186</v>
      </c>
      <c r="B218" s="4">
        <v>44014</v>
      </c>
      <c r="C218" s="3">
        <v>44014</v>
      </c>
    </row>
    <row r="219" spans="1:3" x14ac:dyDescent="0.25">
      <c r="A219" s="2" t="s">
        <v>187</v>
      </c>
      <c r="B219" s="4">
        <v>44026</v>
      </c>
      <c r="C219" s="3">
        <v>44032</v>
      </c>
    </row>
    <row r="220" spans="1:3" x14ac:dyDescent="0.25">
      <c r="A220" s="2" t="s">
        <v>188</v>
      </c>
      <c r="B220" s="4">
        <v>44160</v>
      </c>
      <c r="C220" s="3">
        <v>44160</v>
      </c>
    </row>
    <row r="221" spans="1:3" x14ac:dyDescent="0.25">
      <c r="A221" s="2" t="s">
        <v>189</v>
      </c>
      <c r="B221" s="4">
        <v>44014</v>
      </c>
      <c r="C221" s="3">
        <v>44014</v>
      </c>
    </row>
    <row r="222" spans="1:3" x14ac:dyDescent="0.25">
      <c r="A222" s="2" t="s">
        <v>465</v>
      </c>
      <c r="B222" s="3">
        <v>44194</v>
      </c>
      <c r="C222" s="3">
        <v>44194</v>
      </c>
    </row>
    <row r="223" spans="1:3" x14ac:dyDescent="0.25">
      <c r="A223" s="2" t="s">
        <v>466</v>
      </c>
      <c r="B223" s="3">
        <v>44014</v>
      </c>
      <c r="C223" s="3">
        <v>44014</v>
      </c>
    </row>
    <row r="224" spans="1:3" x14ac:dyDescent="0.25">
      <c r="A224" s="2" t="s">
        <v>190</v>
      </c>
      <c r="B224" s="3">
        <v>44014</v>
      </c>
      <c r="C224" s="3">
        <v>44014</v>
      </c>
    </row>
    <row r="225" spans="1:3" x14ac:dyDescent="0.25">
      <c r="A225" s="2" t="s">
        <v>191</v>
      </c>
      <c r="B225" s="3">
        <v>44014</v>
      </c>
      <c r="C225" s="3">
        <v>44014</v>
      </c>
    </row>
    <row r="226" spans="1:3" x14ac:dyDescent="0.25">
      <c r="A226" s="2" t="s">
        <v>467</v>
      </c>
      <c r="B226" s="3">
        <v>44137</v>
      </c>
      <c r="C226" s="3">
        <v>44145</v>
      </c>
    </row>
    <row r="227" spans="1:3" x14ac:dyDescent="0.25">
      <c r="A227" s="2" t="s">
        <v>468</v>
      </c>
      <c r="B227" s="3">
        <v>44238</v>
      </c>
      <c r="C227" s="3">
        <v>44244</v>
      </c>
    </row>
    <row r="228" spans="1:3" x14ac:dyDescent="0.25">
      <c r="A228" s="2" t="s">
        <v>469</v>
      </c>
      <c r="B228" s="3">
        <v>44235</v>
      </c>
      <c r="C228" s="3">
        <v>44235</v>
      </c>
    </row>
    <row r="229" spans="1:3" x14ac:dyDescent="0.25">
      <c r="A229" s="2" t="s">
        <v>470</v>
      </c>
      <c r="B229" s="3">
        <v>44235</v>
      </c>
      <c r="C229" s="3">
        <v>44235</v>
      </c>
    </row>
    <row r="230" spans="1:3" x14ac:dyDescent="0.25">
      <c r="A230" s="2" t="s">
        <v>471</v>
      </c>
      <c r="B230" s="3">
        <v>44014</v>
      </c>
      <c r="C230" s="3">
        <v>44014</v>
      </c>
    </row>
    <row r="231" spans="1:3" x14ac:dyDescent="0.25">
      <c r="A231" s="2" t="s">
        <v>472</v>
      </c>
      <c r="B231" s="3">
        <v>44022</v>
      </c>
      <c r="C231" s="3"/>
    </row>
    <row r="232" spans="1:3" x14ac:dyDescent="0.25">
      <c r="A232" s="2" t="s">
        <v>192</v>
      </c>
      <c r="B232" s="3">
        <v>44014</v>
      </c>
      <c r="C232" s="3">
        <v>44014</v>
      </c>
    </row>
    <row r="233" spans="1:3" x14ac:dyDescent="0.25">
      <c r="A233" s="2" t="s">
        <v>473</v>
      </c>
      <c r="B233" s="3">
        <v>44050</v>
      </c>
      <c r="C233" s="3">
        <v>44116</v>
      </c>
    </row>
    <row r="234" spans="1:3" x14ac:dyDescent="0.25">
      <c r="A234" s="2" t="s">
        <v>474</v>
      </c>
      <c r="B234" s="3">
        <v>44181</v>
      </c>
      <c r="C234" s="3">
        <v>44181</v>
      </c>
    </row>
    <row r="235" spans="1:3" x14ac:dyDescent="0.25">
      <c r="A235" s="2" t="s">
        <v>475</v>
      </c>
      <c r="B235" s="3">
        <v>44068</v>
      </c>
      <c r="C235" s="3">
        <v>44188</v>
      </c>
    </row>
    <row r="236" spans="1:3" x14ac:dyDescent="0.25">
      <c r="A236" s="2" t="s">
        <v>476</v>
      </c>
      <c r="B236" s="3">
        <v>44043</v>
      </c>
      <c r="C236" s="3">
        <v>44124</v>
      </c>
    </row>
    <row r="237" spans="1:3" x14ac:dyDescent="0.25">
      <c r="A237" s="2" t="s">
        <v>193</v>
      </c>
      <c r="B237" s="3">
        <v>44075</v>
      </c>
      <c r="C237" s="3">
        <v>44075</v>
      </c>
    </row>
    <row r="238" spans="1:3" x14ac:dyDescent="0.25">
      <c r="A238" s="2" t="s">
        <v>194</v>
      </c>
      <c r="B238" s="3">
        <v>44068</v>
      </c>
      <c r="C238" s="3">
        <v>44068</v>
      </c>
    </row>
    <row r="239" spans="1:3" x14ac:dyDescent="0.25">
      <c r="A239" s="2" t="s">
        <v>477</v>
      </c>
      <c r="B239" s="3">
        <v>44014</v>
      </c>
      <c r="C239" s="3">
        <v>44014</v>
      </c>
    </row>
    <row r="240" spans="1:3" x14ac:dyDescent="0.25">
      <c r="A240" s="2" t="s">
        <v>478</v>
      </c>
      <c r="B240" s="3">
        <v>44014</v>
      </c>
      <c r="C240" s="3">
        <v>44019</v>
      </c>
    </row>
    <row r="241" spans="1:3" x14ac:dyDescent="0.25">
      <c r="A241" s="2" t="s">
        <v>195</v>
      </c>
      <c r="B241" s="3">
        <v>44053</v>
      </c>
      <c r="C241" s="3">
        <v>44053</v>
      </c>
    </row>
    <row r="242" spans="1:3" x14ac:dyDescent="0.25">
      <c r="A242" s="2" t="s">
        <v>196</v>
      </c>
      <c r="B242" s="3">
        <v>44008</v>
      </c>
      <c r="C242" s="3"/>
    </row>
    <row r="243" spans="1:3" x14ac:dyDescent="0.25">
      <c r="A243" s="2" t="s">
        <v>197</v>
      </c>
      <c r="B243" s="3">
        <v>44014</v>
      </c>
      <c r="C243" s="3">
        <v>44014</v>
      </c>
    </row>
    <row r="244" spans="1:3" x14ac:dyDescent="0.25">
      <c r="A244" s="2" t="s">
        <v>517</v>
      </c>
      <c r="B244" s="3">
        <v>44285</v>
      </c>
      <c r="C244" s="3">
        <v>44286</v>
      </c>
    </row>
    <row r="245" spans="1:3" x14ac:dyDescent="0.25">
      <c r="A245" s="2" t="s">
        <v>198</v>
      </c>
      <c r="B245" s="3">
        <v>44014</v>
      </c>
      <c r="C245" s="3"/>
    </row>
    <row r="246" spans="1:3" x14ac:dyDescent="0.25">
      <c r="A246" s="2" t="s">
        <v>479</v>
      </c>
      <c r="B246" s="3">
        <v>44027</v>
      </c>
      <c r="C246" s="3"/>
    </row>
    <row r="247" spans="1:3" x14ac:dyDescent="0.25">
      <c r="A247" s="2" t="s">
        <v>199</v>
      </c>
      <c r="B247" s="3">
        <v>43850</v>
      </c>
      <c r="C247" s="3"/>
    </row>
    <row r="248" spans="1:3" x14ac:dyDescent="0.25">
      <c r="A248" s="2" t="s">
        <v>480</v>
      </c>
      <c r="B248" s="3">
        <v>43899</v>
      </c>
      <c r="C248" s="3"/>
    </row>
    <row r="249" spans="1:3" x14ac:dyDescent="0.25">
      <c r="A249" s="2" t="s">
        <v>481</v>
      </c>
      <c r="B249" s="3">
        <v>43929</v>
      </c>
      <c r="C249" s="3"/>
    </row>
    <row r="250" spans="1:3" x14ac:dyDescent="0.25">
      <c r="A250" s="2" t="s">
        <v>482</v>
      </c>
      <c r="B250" s="3">
        <v>44181</v>
      </c>
      <c r="C250" s="3">
        <v>44181</v>
      </c>
    </row>
    <row r="251" spans="1:3" x14ac:dyDescent="0.25">
      <c r="A251" s="2" t="s">
        <v>483</v>
      </c>
      <c r="B251" s="3">
        <v>44210</v>
      </c>
      <c r="C251" s="3">
        <v>44210</v>
      </c>
    </row>
    <row r="252" spans="1:3" x14ac:dyDescent="0.25">
      <c r="A252" s="2" t="s">
        <v>484</v>
      </c>
      <c r="B252" s="3">
        <v>44358</v>
      </c>
      <c r="C252" s="3">
        <v>44358</v>
      </c>
    </row>
    <row r="253" spans="1:3" x14ac:dyDescent="0.25">
      <c r="A253" s="2" t="s">
        <v>485</v>
      </c>
      <c r="B253" s="3">
        <v>44134</v>
      </c>
      <c r="C253" s="3">
        <v>44222</v>
      </c>
    </row>
    <row r="254" spans="1:3" x14ac:dyDescent="0.25">
      <c r="A254" s="2" t="s">
        <v>504</v>
      </c>
      <c r="B254" s="3">
        <v>44389</v>
      </c>
      <c r="C254" s="3">
        <v>44389</v>
      </c>
    </row>
    <row r="255" spans="1:3" x14ac:dyDescent="0.25">
      <c r="A255" s="2" t="s">
        <v>505</v>
      </c>
      <c r="B255" s="3">
        <v>44389</v>
      </c>
      <c r="C255" s="3">
        <v>44389</v>
      </c>
    </row>
    <row r="256" spans="1:3" x14ac:dyDescent="0.25">
      <c r="A256" s="2" t="s">
        <v>486</v>
      </c>
      <c r="B256" s="3">
        <v>44113</v>
      </c>
      <c r="C256" s="3">
        <v>44124</v>
      </c>
    </row>
    <row r="257" spans="1:3" x14ac:dyDescent="0.25">
      <c r="A257" s="2" t="s">
        <v>487</v>
      </c>
      <c r="B257" s="3">
        <v>44105</v>
      </c>
      <c r="C257" s="3">
        <v>44116</v>
      </c>
    </row>
    <row r="258" spans="1:3" x14ac:dyDescent="0.25">
      <c r="A258" s="2" t="s">
        <v>488</v>
      </c>
      <c r="B258" s="3">
        <v>44090</v>
      </c>
      <c r="C258" s="3">
        <v>44113</v>
      </c>
    </row>
    <row r="259" spans="1:3" x14ac:dyDescent="0.25">
      <c r="A259" s="2" t="s">
        <v>489</v>
      </c>
      <c r="B259" s="3">
        <v>44020</v>
      </c>
      <c r="C259" s="3">
        <v>44021</v>
      </c>
    </row>
    <row r="260" spans="1:3" x14ac:dyDescent="0.25">
      <c r="A260" s="2" t="s">
        <v>509</v>
      </c>
      <c r="B260" s="3">
        <v>44103</v>
      </c>
      <c r="C260" s="3">
        <v>44106</v>
      </c>
    </row>
    <row r="261" spans="1:3" x14ac:dyDescent="0.25">
      <c r="A261" s="2" t="s">
        <v>510</v>
      </c>
      <c r="B261" s="3">
        <v>44098</v>
      </c>
      <c r="C261" s="3">
        <v>44110</v>
      </c>
    </row>
    <row r="262" spans="1:3" x14ac:dyDescent="0.25">
      <c r="A262" s="2" t="s">
        <v>511</v>
      </c>
      <c r="B262" s="3">
        <v>44083</v>
      </c>
      <c r="C262" s="3">
        <v>44083</v>
      </c>
    </row>
    <row r="263" spans="1:3" x14ac:dyDescent="0.25">
      <c r="A263" s="2" t="s">
        <v>512</v>
      </c>
      <c r="B263" s="3">
        <v>44090</v>
      </c>
      <c r="C263" s="3">
        <v>44090</v>
      </c>
    </row>
    <row r="264" spans="1:3" x14ac:dyDescent="0.25">
      <c r="A264" s="2" t="s">
        <v>513</v>
      </c>
      <c r="B264" s="3">
        <v>44091</v>
      </c>
      <c r="C264" s="3">
        <v>44104</v>
      </c>
    </row>
    <row r="265" spans="1:3" x14ac:dyDescent="0.25">
      <c r="A265" s="2" t="s">
        <v>514</v>
      </c>
      <c r="B265" s="3">
        <v>44097</v>
      </c>
      <c r="C265" s="3">
        <v>44097</v>
      </c>
    </row>
    <row r="266" spans="1:3" x14ac:dyDescent="0.25">
      <c r="A266" s="2" t="s">
        <v>515</v>
      </c>
      <c r="B266" s="3">
        <v>44090</v>
      </c>
      <c r="C266" s="3">
        <v>44098</v>
      </c>
    </row>
    <row r="267" spans="1:3" x14ac:dyDescent="0.25">
      <c r="A267" s="2" t="s">
        <v>516</v>
      </c>
      <c r="B267" s="3">
        <v>44091</v>
      </c>
      <c r="C267" s="3">
        <v>44102</v>
      </c>
    </row>
    <row r="268" spans="1:3" x14ac:dyDescent="0.25">
      <c r="A268" s="2" t="s">
        <v>490</v>
      </c>
      <c r="B268" s="3">
        <v>44020</v>
      </c>
      <c r="C268" s="3">
        <v>44020</v>
      </c>
    </row>
    <row r="269" spans="1:3" x14ac:dyDescent="0.25">
      <c r="A269" s="2" t="s">
        <v>491</v>
      </c>
      <c r="B269" s="3">
        <v>44095</v>
      </c>
      <c r="C269" s="3"/>
    </row>
    <row r="270" spans="1:3" x14ac:dyDescent="0.25">
      <c r="A270" s="2" t="s">
        <v>492</v>
      </c>
      <c r="B270" s="3">
        <v>44228</v>
      </c>
      <c r="C270" s="3"/>
    </row>
    <row r="271" spans="1:3" x14ac:dyDescent="0.25">
      <c r="A271" s="2" t="s">
        <v>493</v>
      </c>
      <c r="B271" s="3">
        <v>44082</v>
      </c>
      <c r="C271" s="3">
        <v>44090</v>
      </c>
    </row>
    <row r="272" spans="1:3" x14ac:dyDescent="0.25">
      <c r="A272" s="2" t="s">
        <v>494</v>
      </c>
      <c r="B272" s="3">
        <v>44074</v>
      </c>
      <c r="C272" s="3">
        <v>44074</v>
      </c>
    </row>
    <row r="273" spans="1:3" x14ac:dyDescent="0.25">
      <c r="A273" s="2" t="s">
        <v>495</v>
      </c>
      <c r="B273" s="3">
        <v>44035</v>
      </c>
      <c r="C273" s="3">
        <v>44071</v>
      </c>
    </row>
    <row r="274" spans="1:3" x14ac:dyDescent="0.25">
      <c r="A274" s="2" t="s">
        <v>200</v>
      </c>
      <c r="B274" s="3">
        <v>44014</v>
      </c>
      <c r="C274" s="3">
        <v>44014</v>
      </c>
    </row>
    <row r="275" spans="1:3" x14ac:dyDescent="0.25">
      <c r="A275" s="2" t="s">
        <v>496</v>
      </c>
      <c r="B275" s="3">
        <v>44141</v>
      </c>
      <c r="C275" s="3">
        <v>44160</v>
      </c>
    </row>
    <row r="276" spans="1:3" x14ac:dyDescent="0.25">
      <c r="A276" s="2" t="s">
        <v>497</v>
      </c>
      <c r="B276" s="3">
        <v>44053</v>
      </c>
      <c r="C276" s="3">
        <v>44054</v>
      </c>
    </row>
    <row r="277" spans="1:3" x14ac:dyDescent="0.25">
      <c r="A277" s="2" t="s">
        <v>498</v>
      </c>
      <c r="B277" s="3">
        <v>44014</v>
      </c>
      <c r="C277" s="3">
        <v>44014</v>
      </c>
    </row>
    <row r="278" spans="1:3" x14ac:dyDescent="0.25">
      <c r="A278" s="2" t="s">
        <v>499</v>
      </c>
      <c r="B278" s="3">
        <v>44014</v>
      </c>
      <c r="C278" s="3">
        <v>44014</v>
      </c>
    </row>
    <row r="279" spans="1:3" x14ac:dyDescent="0.25">
      <c r="A279" s="2" t="s">
        <v>500</v>
      </c>
      <c r="B279" s="3">
        <v>44014</v>
      </c>
      <c r="C279" s="3">
        <v>44014</v>
      </c>
    </row>
    <row r="280" spans="1:3" x14ac:dyDescent="0.25">
      <c r="A280" s="2" t="s">
        <v>507</v>
      </c>
      <c r="B280" s="3">
        <v>44139</v>
      </c>
      <c r="C280" s="3">
        <v>44139</v>
      </c>
    </row>
    <row r="281" spans="1:3" x14ac:dyDescent="0.25">
      <c r="A281" s="2" t="s">
        <v>508</v>
      </c>
      <c r="B281" s="3">
        <v>44225</v>
      </c>
      <c r="C281" s="3">
        <v>44225</v>
      </c>
    </row>
    <row r="282" spans="1:3" x14ac:dyDescent="0.25">
      <c r="A282" s="2" t="s">
        <v>501</v>
      </c>
      <c r="B282" s="3">
        <v>44041</v>
      </c>
      <c r="C282" s="3"/>
    </row>
    <row r="283" spans="1:3" x14ac:dyDescent="0.25">
      <c r="A283" s="2" t="s">
        <v>502</v>
      </c>
      <c r="B283" s="3">
        <v>43923</v>
      </c>
      <c r="C283" s="3">
        <v>43929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74"/>
  <sheetViews>
    <sheetView workbookViewId="0"/>
  </sheetViews>
  <sheetFormatPr defaultRowHeight="15" x14ac:dyDescent="0.25"/>
  <cols>
    <col min="1" max="1" width="16.140625" customWidth="1"/>
    <col min="2" max="2" width="12.7109375" customWidth="1"/>
    <col min="3" max="6" width="14.140625" customWidth="1"/>
    <col min="7" max="10" width="14" bestFit="1" customWidth="1"/>
    <col min="11" max="12" width="14.140625" bestFit="1" customWidth="1"/>
    <col min="13" max="13" width="14" bestFit="1" customWidth="1"/>
    <col min="14" max="14" width="14.140625" bestFit="1" customWidth="1"/>
    <col min="15" max="15" width="14.140625" customWidth="1"/>
    <col min="16" max="16" width="14" bestFit="1" customWidth="1"/>
    <col min="17" max="17" width="14" customWidth="1"/>
    <col min="18" max="18" width="14" bestFit="1" customWidth="1"/>
    <col min="19" max="20" width="14.140625" bestFit="1" customWidth="1"/>
    <col min="21" max="21" width="14.28515625" bestFit="1" customWidth="1"/>
    <col min="22" max="22" width="14.140625" bestFit="1" customWidth="1"/>
    <col min="23" max="23" width="14" bestFit="1" customWidth="1"/>
    <col min="24" max="24" width="13.85546875" bestFit="1" customWidth="1"/>
    <col min="25" max="25" width="14.28515625" bestFit="1" customWidth="1"/>
    <col min="26" max="26" width="14.140625" bestFit="1" customWidth="1"/>
    <col min="27" max="28" width="14" bestFit="1" customWidth="1"/>
    <col min="29" max="29" width="13.85546875" bestFit="1" customWidth="1"/>
    <col min="30" max="30" width="13.85546875" customWidth="1"/>
    <col min="31" max="31" width="14.28515625" customWidth="1"/>
    <col min="32" max="32" width="14" customWidth="1"/>
    <col min="33" max="37" width="14.140625" bestFit="1" customWidth="1"/>
    <col min="38" max="40" width="14" bestFit="1" customWidth="1"/>
    <col min="41" max="43" width="14.140625" bestFit="1" customWidth="1"/>
    <col min="44" max="46" width="14" bestFit="1" customWidth="1"/>
    <col min="47" max="48" width="14.140625" bestFit="1" customWidth="1"/>
    <col min="49" max="50" width="13.85546875" bestFit="1" customWidth="1"/>
    <col min="51" max="51" width="14.28515625" bestFit="1" customWidth="1"/>
    <col min="52" max="52" width="14.140625" bestFit="1" customWidth="1"/>
    <col min="53" max="53" width="13.5703125" bestFit="1" customWidth="1"/>
    <col min="54" max="54" width="13.7109375" bestFit="1" customWidth="1"/>
    <col min="55" max="55" width="14" bestFit="1" customWidth="1"/>
    <col min="56" max="63" width="14.140625" bestFit="1" customWidth="1"/>
    <col min="64" max="68" width="14" bestFit="1" customWidth="1"/>
    <col min="69" max="70" width="14.140625" bestFit="1" customWidth="1"/>
    <col min="71" max="72" width="13.85546875" bestFit="1" customWidth="1"/>
    <col min="73" max="73" width="14.28515625" bestFit="1" customWidth="1"/>
    <col min="74" max="75" width="14.140625" bestFit="1" customWidth="1"/>
    <col min="76" max="77" width="14" bestFit="1" customWidth="1"/>
    <col min="78" max="79" width="14.140625" bestFit="1" customWidth="1"/>
    <col min="80" max="82" width="13.85546875" bestFit="1" customWidth="1"/>
    <col min="83" max="83" width="14.28515625" bestFit="1" customWidth="1"/>
    <col min="84" max="89" width="14.140625" bestFit="1" customWidth="1"/>
    <col min="90" max="90" width="14" bestFit="1" customWidth="1"/>
    <col min="91" max="96" width="14.140625" bestFit="1" customWidth="1"/>
    <col min="97" max="97" width="14" bestFit="1" customWidth="1"/>
    <col min="98" max="100" width="14.140625" bestFit="1" customWidth="1"/>
    <col min="101" max="101" width="14" bestFit="1" customWidth="1"/>
    <col min="102" max="109" width="14.140625" bestFit="1" customWidth="1"/>
    <col min="110" max="110" width="14" bestFit="1" customWidth="1"/>
    <col min="111" max="118" width="14.140625" bestFit="1" customWidth="1"/>
    <col min="119" max="120" width="14" bestFit="1" customWidth="1"/>
    <col min="121" max="124" width="14.140625" bestFit="1" customWidth="1"/>
    <col min="125" max="125" width="14" bestFit="1" customWidth="1"/>
    <col min="126" max="126" width="14.140625" bestFit="1" customWidth="1"/>
    <col min="127" max="127" width="14" bestFit="1" customWidth="1"/>
    <col min="128" max="132" width="14.140625" bestFit="1" customWidth="1"/>
    <col min="133" max="133" width="14" bestFit="1" customWidth="1"/>
    <col min="134" max="147" width="14.140625" bestFit="1" customWidth="1"/>
    <col min="148" max="149" width="14" bestFit="1" customWidth="1"/>
    <col min="150" max="152" width="14.140625" bestFit="1" customWidth="1"/>
    <col min="153" max="153" width="14" bestFit="1" customWidth="1"/>
    <col min="154" max="154" width="14.140625" bestFit="1" customWidth="1"/>
    <col min="155" max="155" width="14" bestFit="1" customWidth="1"/>
    <col min="156" max="158" width="14.140625" bestFit="1" customWidth="1"/>
    <col min="159" max="162" width="14" bestFit="1" customWidth="1"/>
    <col min="163" max="163" width="14.140625" bestFit="1" customWidth="1"/>
    <col min="164" max="164" width="13.85546875" bestFit="1" customWidth="1"/>
    <col min="165" max="165" width="14" bestFit="1" customWidth="1"/>
    <col min="166" max="172" width="14.140625" bestFit="1" customWidth="1"/>
    <col min="173" max="173" width="14" bestFit="1" customWidth="1"/>
    <col min="174" max="174" width="14.140625" bestFit="1" customWidth="1"/>
    <col min="175" max="175" width="14" bestFit="1" customWidth="1"/>
    <col min="176" max="176" width="14.140625" bestFit="1" customWidth="1"/>
    <col min="177" max="180" width="14" bestFit="1" customWidth="1"/>
    <col min="181" max="182" width="14.140625" bestFit="1" customWidth="1"/>
    <col min="183" max="185" width="13.85546875" bestFit="1" customWidth="1"/>
    <col min="186" max="186" width="14.28515625" bestFit="1" customWidth="1"/>
    <col min="187" max="194" width="14.140625" bestFit="1" customWidth="1"/>
    <col min="195" max="195" width="14" bestFit="1" customWidth="1"/>
    <col min="196" max="206" width="14.140625" bestFit="1" customWidth="1"/>
    <col min="207" max="207" width="11.28515625" bestFit="1" customWidth="1"/>
  </cols>
  <sheetData>
    <row r="1" spans="1:2" x14ac:dyDescent="0.25">
      <c r="A1" s="1" t="s">
        <v>0</v>
      </c>
      <c r="B1" s="1" t="s">
        <v>213</v>
      </c>
    </row>
    <row r="2" spans="1:2" x14ac:dyDescent="0.25">
      <c r="A2" t="s">
        <v>1</v>
      </c>
      <c r="B2" t="s">
        <v>208</v>
      </c>
    </row>
    <row r="3" spans="1:2" x14ac:dyDescent="0.25">
      <c r="A3" t="s">
        <v>2</v>
      </c>
      <c r="B3" t="s">
        <v>208</v>
      </c>
    </row>
    <row r="4" spans="1:2" x14ac:dyDescent="0.25">
      <c r="A4" t="s">
        <v>3</v>
      </c>
      <c r="B4" t="s">
        <v>208</v>
      </c>
    </row>
    <row r="5" spans="1:2" x14ac:dyDescent="0.25">
      <c r="A5" t="s">
        <v>4</v>
      </c>
      <c r="B5" t="s">
        <v>208</v>
      </c>
    </row>
    <row r="6" spans="1:2" x14ac:dyDescent="0.25">
      <c r="A6" t="s">
        <v>5</v>
      </c>
      <c r="B6" t="s">
        <v>208</v>
      </c>
    </row>
    <row r="7" spans="1:2" x14ac:dyDescent="0.25">
      <c r="A7" t="s">
        <v>6</v>
      </c>
      <c r="B7" t="s">
        <v>208</v>
      </c>
    </row>
    <row r="8" spans="1:2" x14ac:dyDescent="0.25">
      <c r="A8" t="s">
        <v>7</v>
      </c>
      <c r="B8" t="s">
        <v>208</v>
      </c>
    </row>
    <row r="9" spans="1:2" x14ac:dyDescent="0.25">
      <c r="A9" t="s">
        <v>8</v>
      </c>
      <c r="B9" t="s">
        <v>208</v>
      </c>
    </row>
    <row r="10" spans="1:2" x14ac:dyDescent="0.25">
      <c r="A10" t="s">
        <v>9</v>
      </c>
      <c r="B10" t="s">
        <v>208</v>
      </c>
    </row>
    <row r="11" spans="1:2" x14ac:dyDescent="0.25">
      <c r="A11" t="s">
        <v>10</v>
      </c>
      <c r="B11" t="s">
        <v>209</v>
      </c>
    </row>
    <row r="12" spans="1:2" x14ac:dyDescent="0.25">
      <c r="A12" t="s">
        <v>11</v>
      </c>
      <c r="B12" t="s">
        <v>209</v>
      </c>
    </row>
    <row r="13" spans="1:2" x14ac:dyDescent="0.25">
      <c r="A13" t="s">
        <v>12</v>
      </c>
      <c r="B13" t="s">
        <v>209</v>
      </c>
    </row>
    <row r="14" spans="1:2" x14ac:dyDescent="0.25">
      <c r="A14" t="s">
        <v>13</v>
      </c>
      <c r="B14" t="s">
        <v>208</v>
      </c>
    </row>
    <row r="15" spans="1:2" x14ac:dyDescent="0.25">
      <c r="A15" t="s">
        <v>14</v>
      </c>
      <c r="B15" t="s">
        <v>208</v>
      </c>
    </row>
    <row r="16" spans="1:2" x14ac:dyDescent="0.25">
      <c r="A16" t="s">
        <v>15</v>
      </c>
      <c r="B16" t="s">
        <v>211</v>
      </c>
    </row>
    <row r="17" spans="1:2" x14ac:dyDescent="0.25">
      <c r="A17" t="s">
        <v>16</v>
      </c>
      <c r="B17" t="s">
        <v>211</v>
      </c>
    </row>
    <row r="18" spans="1:2" x14ac:dyDescent="0.25">
      <c r="A18" t="s">
        <v>17</v>
      </c>
      <c r="B18" t="s">
        <v>211</v>
      </c>
    </row>
    <row r="19" spans="1:2" x14ac:dyDescent="0.25">
      <c r="A19" t="s">
        <v>18</v>
      </c>
      <c r="B19" t="s">
        <v>208</v>
      </c>
    </row>
    <row r="20" spans="1:2" x14ac:dyDescent="0.25">
      <c r="A20" t="s">
        <v>19</v>
      </c>
      <c r="B20" t="s">
        <v>208</v>
      </c>
    </row>
    <row r="21" spans="1:2" x14ac:dyDescent="0.25">
      <c r="A21" t="s">
        <v>20</v>
      </c>
      <c r="B21" t="s">
        <v>208</v>
      </c>
    </row>
    <row r="22" spans="1:2" x14ac:dyDescent="0.25">
      <c r="A22" t="s">
        <v>21</v>
      </c>
      <c r="B22" t="s">
        <v>209</v>
      </c>
    </row>
    <row r="23" spans="1:2" x14ac:dyDescent="0.25">
      <c r="A23" t="s">
        <v>22</v>
      </c>
      <c r="B23" t="s">
        <v>209</v>
      </c>
    </row>
    <row r="24" spans="1:2" x14ac:dyDescent="0.25">
      <c r="A24" t="s">
        <v>23</v>
      </c>
      <c r="B24" t="s">
        <v>209</v>
      </c>
    </row>
    <row r="25" spans="1:2" x14ac:dyDescent="0.25">
      <c r="A25" t="s">
        <v>24</v>
      </c>
      <c r="B25" t="s">
        <v>209</v>
      </c>
    </row>
    <row r="26" spans="1:2" x14ac:dyDescent="0.25">
      <c r="A26" t="s">
        <v>25</v>
      </c>
      <c r="B26" t="s">
        <v>211</v>
      </c>
    </row>
    <row r="27" spans="1:2" x14ac:dyDescent="0.25">
      <c r="A27" t="s">
        <v>26</v>
      </c>
      <c r="B27" t="s">
        <v>211</v>
      </c>
    </row>
    <row r="28" spans="1:2" x14ac:dyDescent="0.25">
      <c r="A28" t="s">
        <v>27</v>
      </c>
      <c r="B28" t="s">
        <v>211</v>
      </c>
    </row>
    <row r="29" spans="1:2" x14ac:dyDescent="0.25">
      <c r="A29" t="s">
        <v>28</v>
      </c>
      <c r="B29" t="s">
        <v>211</v>
      </c>
    </row>
    <row r="30" spans="1:2" x14ac:dyDescent="0.25">
      <c r="A30" t="s">
        <v>29</v>
      </c>
      <c r="B30" t="s">
        <v>211</v>
      </c>
    </row>
    <row r="31" spans="1:2" x14ac:dyDescent="0.25">
      <c r="A31" t="s">
        <v>30</v>
      </c>
      <c r="B31" t="s">
        <v>211</v>
      </c>
    </row>
    <row r="32" spans="1:2" x14ac:dyDescent="0.25">
      <c r="A32" t="s">
        <v>31</v>
      </c>
      <c r="B32" t="s">
        <v>208</v>
      </c>
    </row>
    <row r="33" spans="1:2" x14ac:dyDescent="0.25">
      <c r="A33" t="s">
        <v>32</v>
      </c>
      <c r="B33" t="s">
        <v>212</v>
      </c>
    </row>
    <row r="34" spans="1:2" x14ac:dyDescent="0.25">
      <c r="A34" t="s">
        <v>33</v>
      </c>
      <c r="B34" t="s">
        <v>211</v>
      </c>
    </row>
    <row r="35" spans="1:2" x14ac:dyDescent="0.25">
      <c r="A35" t="s">
        <v>34</v>
      </c>
      <c r="B35" t="s">
        <v>209</v>
      </c>
    </row>
    <row r="36" spans="1:2" x14ac:dyDescent="0.25">
      <c r="A36" t="s">
        <v>35</v>
      </c>
      <c r="B36" t="s">
        <v>209</v>
      </c>
    </row>
    <row r="37" spans="1:2" x14ac:dyDescent="0.25">
      <c r="A37" t="s">
        <v>36</v>
      </c>
      <c r="B37" t="s">
        <v>209</v>
      </c>
    </row>
    <row r="38" spans="1:2" x14ac:dyDescent="0.25">
      <c r="A38" t="s">
        <v>37</v>
      </c>
      <c r="B38" t="s">
        <v>209</v>
      </c>
    </row>
    <row r="39" spans="1:2" x14ac:dyDescent="0.25">
      <c r="A39" t="s">
        <v>38</v>
      </c>
      <c r="B39" t="s">
        <v>209</v>
      </c>
    </row>
    <row r="40" spans="1:2" x14ac:dyDescent="0.25">
      <c r="A40" t="s">
        <v>39</v>
      </c>
      <c r="B40" t="s">
        <v>209</v>
      </c>
    </row>
    <row r="41" spans="1:2" x14ac:dyDescent="0.25">
      <c r="A41" t="s">
        <v>40</v>
      </c>
      <c r="B41" t="s">
        <v>208</v>
      </c>
    </row>
    <row r="42" spans="1:2" x14ac:dyDescent="0.25">
      <c r="A42" t="s">
        <v>41</v>
      </c>
      <c r="B42" t="s">
        <v>208</v>
      </c>
    </row>
    <row r="43" spans="1:2" x14ac:dyDescent="0.25">
      <c r="A43" t="s">
        <v>42</v>
      </c>
      <c r="B43" t="s">
        <v>211</v>
      </c>
    </row>
    <row r="44" spans="1:2" x14ac:dyDescent="0.25">
      <c r="A44" t="s">
        <v>43</v>
      </c>
      <c r="B44" t="s">
        <v>211</v>
      </c>
    </row>
    <row r="45" spans="1:2" x14ac:dyDescent="0.25">
      <c r="A45" t="s">
        <v>44</v>
      </c>
      <c r="B45" t="s">
        <v>211</v>
      </c>
    </row>
    <row r="46" spans="1:2" x14ac:dyDescent="0.25">
      <c r="A46" t="s">
        <v>434</v>
      </c>
      <c r="B46" t="s">
        <v>210</v>
      </c>
    </row>
    <row r="47" spans="1:2" x14ac:dyDescent="0.25">
      <c r="A47" t="s">
        <v>435</v>
      </c>
      <c r="B47" t="s">
        <v>210</v>
      </c>
    </row>
    <row r="48" spans="1:2" x14ac:dyDescent="0.25">
      <c r="A48" t="s">
        <v>45</v>
      </c>
      <c r="B48" t="s">
        <v>210</v>
      </c>
    </row>
    <row r="49" spans="1:2" x14ac:dyDescent="0.25">
      <c r="A49" t="s">
        <v>46</v>
      </c>
      <c r="B49" t="s">
        <v>210</v>
      </c>
    </row>
    <row r="50" spans="1:2" x14ac:dyDescent="0.25">
      <c r="A50" t="s">
        <v>47</v>
      </c>
      <c r="B50" t="s">
        <v>210</v>
      </c>
    </row>
    <row r="51" spans="1:2" x14ac:dyDescent="0.25">
      <c r="A51" t="s">
        <v>48</v>
      </c>
      <c r="B51" t="s">
        <v>210</v>
      </c>
    </row>
    <row r="52" spans="1:2" x14ac:dyDescent="0.25">
      <c r="A52" t="s">
        <v>49</v>
      </c>
      <c r="B52" t="s">
        <v>210</v>
      </c>
    </row>
    <row r="53" spans="1:2" x14ac:dyDescent="0.25">
      <c r="A53" t="s">
        <v>50</v>
      </c>
      <c r="B53" t="s">
        <v>210</v>
      </c>
    </row>
    <row r="54" spans="1:2" x14ac:dyDescent="0.25">
      <c r="A54" t="s">
        <v>51</v>
      </c>
      <c r="B54" t="s">
        <v>210</v>
      </c>
    </row>
    <row r="55" spans="1:2" x14ac:dyDescent="0.25">
      <c r="A55" t="s">
        <v>436</v>
      </c>
      <c r="B55" t="s">
        <v>210</v>
      </c>
    </row>
    <row r="56" spans="1:2" x14ac:dyDescent="0.25">
      <c r="A56" t="s">
        <v>52</v>
      </c>
      <c r="B56" t="s">
        <v>210</v>
      </c>
    </row>
    <row r="57" spans="1:2" x14ac:dyDescent="0.25">
      <c r="A57" t="s">
        <v>53</v>
      </c>
      <c r="B57" t="s">
        <v>212</v>
      </c>
    </row>
    <row r="58" spans="1:2" x14ac:dyDescent="0.25">
      <c r="A58" t="s">
        <v>54</v>
      </c>
      <c r="B58" t="s">
        <v>208</v>
      </c>
    </row>
    <row r="59" spans="1:2" x14ac:dyDescent="0.25">
      <c r="A59" t="s">
        <v>55</v>
      </c>
      <c r="B59" t="s">
        <v>211</v>
      </c>
    </row>
    <row r="60" spans="1:2" x14ac:dyDescent="0.25">
      <c r="A60" t="s">
        <v>56</v>
      </c>
      <c r="B60" t="s">
        <v>211</v>
      </c>
    </row>
    <row r="61" spans="1:2" x14ac:dyDescent="0.25">
      <c r="A61" t="s">
        <v>57</v>
      </c>
      <c r="B61" t="s">
        <v>209</v>
      </c>
    </row>
    <row r="62" spans="1:2" x14ac:dyDescent="0.25">
      <c r="A62" t="s">
        <v>58</v>
      </c>
      <c r="B62" t="s">
        <v>209</v>
      </c>
    </row>
    <row r="63" spans="1:2" x14ac:dyDescent="0.25">
      <c r="A63" t="s">
        <v>59</v>
      </c>
      <c r="B63" t="s">
        <v>209</v>
      </c>
    </row>
    <row r="64" spans="1:2" x14ac:dyDescent="0.25">
      <c r="A64" t="s">
        <v>60</v>
      </c>
      <c r="B64" t="s">
        <v>208</v>
      </c>
    </row>
    <row r="65" spans="1:2" x14ac:dyDescent="0.25">
      <c r="A65" t="s">
        <v>61</v>
      </c>
      <c r="B65" t="s">
        <v>208</v>
      </c>
    </row>
    <row r="66" spans="1:2" x14ac:dyDescent="0.25">
      <c r="A66" t="s">
        <v>62</v>
      </c>
      <c r="B66" t="s">
        <v>208</v>
      </c>
    </row>
    <row r="67" spans="1:2" x14ac:dyDescent="0.25">
      <c r="A67" t="s">
        <v>63</v>
      </c>
      <c r="B67" t="s">
        <v>208</v>
      </c>
    </row>
    <row r="68" spans="1:2" x14ac:dyDescent="0.25">
      <c r="A68" t="s">
        <v>64</v>
      </c>
      <c r="B68" t="s">
        <v>208</v>
      </c>
    </row>
    <row r="69" spans="1:2" x14ac:dyDescent="0.25">
      <c r="A69" t="s">
        <v>65</v>
      </c>
      <c r="B69" t="s">
        <v>208</v>
      </c>
    </row>
    <row r="70" spans="1:2" x14ac:dyDescent="0.25">
      <c r="A70" t="s">
        <v>66</v>
      </c>
      <c r="B70" t="s">
        <v>208</v>
      </c>
    </row>
    <row r="71" spans="1:2" x14ac:dyDescent="0.25">
      <c r="A71" t="s">
        <v>67</v>
      </c>
      <c r="B71" t="s">
        <v>208</v>
      </c>
    </row>
    <row r="72" spans="1:2" x14ac:dyDescent="0.25">
      <c r="A72" t="s">
        <v>68</v>
      </c>
      <c r="B72" t="s">
        <v>208</v>
      </c>
    </row>
    <row r="73" spans="1:2" x14ac:dyDescent="0.25">
      <c r="A73" t="s">
        <v>69</v>
      </c>
      <c r="B73" t="s">
        <v>208</v>
      </c>
    </row>
    <row r="74" spans="1:2" x14ac:dyDescent="0.25">
      <c r="A74" t="s">
        <v>70</v>
      </c>
      <c r="B74" t="s">
        <v>208</v>
      </c>
    </row>
    <row r="75" spans="1:2" x14ac:dyDescent="0.25">
      <c r="A75" t="s">
        <v>71</v>
      </c>
      <c r="B75" t="s">
        <v>208</v>
      </c>
    </row>
    <row r="76" spans="1:2" x14ac:dyDescent="0.25">
      <c r="A76" t="s">
        <v>72</v>
      </c>
      <c r="B76" t="s">
        <v>208</v>
      </c>
    </row>
    <row r="77" spans="1:2" x14ac:dyDescent="0.25">
      <c r="A77" t="s">
        <v>73</v>
      </c>
      <c r="B77" t="s">
        <v>211</v>
      </c>
    </row>
    <row r="78" spans="1:2" x14ac:dyDescent="0.25">
      <c r="A78" t="s">
        <v>74</v>
      </c>
      <c r="B78" t="s">
        <v>211</v>
      </c>
    </row>
    <row r="79" spans="1:2" x14ac:dyDescent="0.25">
      <c r="A79" t="s">
        <v>75</v>
      </c>
      <c r="B79" t="s">
        <v>211</v>
      </c>
    </row>
    <row r="80" spans="1:2" x14ac:dyDescent="0.25">
      <c r="A80" t="s">
        <v>76</v>
      </c>
      <c r="B80" t="s">
        <v>211</v>
      </c>
    </row>
    <row r="81" spans="1:2" x14ac:dyDescent="0.25">
      <c r="A81" t="s">
        <v>77</v>
      </c>
      <c r="B81" t="s">
        <v>211</v>
      </c>
    </row>
    <row r="82" spans="1:2" x14ac:dyDescent="0.25">
      <c r="A82" t="s">
        <v>78</v>
      </c>
      <c r="B82" t="s">
        <v>211</v>
      </c>
    </row>
    <row r="83" spans="1:2" x14ac:dyDescent="0.25">
      <c r="A83" t="s">
        <v>79</v>
      </c>
      <c r="B83" t="s">
        <v>211</v>
      </c>
    </row>
    <row r="84" spans="1:2" x14ac:dyDescent="0.25">
      <c r="A84" t="s">
        <v>80</v>
      </c>
      <c r="B84" t="s">
        <v>211</v>
      </c>
    </row>
    <row r="85" spans="1:2" x14ac:dyDescent="0.25">
      <c r="A85" t="s">
        <v>81</v>
      </c>
      <c r="B85" t="s">
        <v>211</v>
      </c>
    </row>
    <row r="86" spans="1:2" x14ac:dyDescent="0.25">
      <c r="A86" t="s">
        <v>82</v>
      </c>
      <c r="B86" t="s">
        <v>209</v>
      </c>
    </row>
    <row r="87" spans="1:2" x14ac:dyDescent="0.25">
      <c r="A87" t="s">
        <v>83</v>
      </c>
      <c r="B87" t="s">
        <v>211</v>
      </c>
    </row>
    <row r="88" spans="1:2" x14ac:dyDescent="0.25">
      <c r="A88" t="s">
        <v>84</v>
      </c>
      <c r="B88" t="s">
        <v>211</v>
      </c>
    </row>
    <row r="89" spans="1:2" x14ac:dyDescent="0.25">
      <c r="A89" t="s">
        <v>85</v>
      </c>
      <c r="B89" t="s">
        <v>208</v>
      </c>
    </row>
    <row r="90" spans="1:2" x14ac:dyDescent="0.25">
      <c r="A90" t="s">
        <v>86</v>
      </c>
      <c r="B90" t="s">
        <v>208</v>
      </c>
    </row>
    <row r="91" spans="1:2" x14ac:dyDescent="0.25">
      <c r="A91" t="s">
        <v>87</v>
      </c>
      <c r="B91" t="s">
        <v>208</v>
      </c>
    </row>
    <row r="92" spans="1:2" x14ac:dyDescent="0.25">
      <c r="A92" t="s">
        <v>503</v>
      </c>
      <c r="B92" t="s">
        <v>208</v>
      </c>
    </row>
    <row r="93" spans="1:2" x14ac:dyDescent="0.25">
      <c r="A93" t="s">
        <v>88</v>
      </c>
      <c r="B93" t="s">
        <v>208</v>
      </c>
    </row>
    <row r="94" spans="1:2" x14ac:dyDescent="0.25">
      <c r="A94" t="s">
        <v>89</v>
      </c>
      <c r="B94" t="s">
        <v>208</v>
      </c>
    </row>
    <row r="95" spans="1:2" x14ac:dyDescent="0.25">
      <c r="A95" t="s">
        <v>90</v>
      </c>
      <c r="B95" t="s">
        <v>211</v>
      </c>
    </row>
    <row r="96" spans="1:2" x14ac:dyDescent="0.25">
      <c r="A96" t="s">
        <v>91</v>
      </c>
      <c r="B96" t="s">
        <v>211</v>
      </c>
    </row>
    <row r="97" spans="1:2" x14ac:dyDescent="0.25">
      <c r="A97" t="s">
        <v>92</v>
      </c>
      <c r="B97" t="s">
        <v>211</v>
      </c>
    </row>
    <row r="98" spans="1:2" x14ac:dyDescent="0.25">
      <c r="A98" t="s">
        <v>93</v>
      </c>
      <c r="B98" t="s">
        <v>211</v>
      </c>
    </row>
    <row r="99" spans="1:2" x14ac:dyDescent="0.25">
      <c r="A99" t="s">
        <v>94</v>
      </c>
      <c r="B99" t="s">
        <v>209</v>
      </c>
    </row>
    <row r="100" spans="1:2" x14ac:dyDescent="0.25">
      <c r="A100" t="s">
        <v>95</v>
      </c>
      <c r="B100" t="s">
        <v>212</v>
      </c>
    </row>
    <row r="101" spans="1:2" x14ac:dyDescent="0.25">
      <c r="A101" t="s">
        <v>96</v>
      </c>
      <c r="B101" t="s">
        <v>221</v>
      </c>
    </row>
    <row r="102" spans="1:2" x14ac:dyDescent="0.25">
      <c r="A102" t="s">
        <v>97</v>
      </c>
      <c r="B102" t="s">
        <v>221</v>
      </c>
    </row>
    <row r="103" spans="1:2" x14ac:dyDescent="0.25">
      <c r="A103" t="s">
        <v>98</v>
      </c>
      <c r="B103" t="s">
        <v>221</v>
      </c>
    </row>
    <row r="104" spans="1:2" x14ac:dyDescent="0.25">
      <c r="A104" t="s">
        <v>99</v>
      </c>
      <c r="B104" t="s">
        <v>221</v>
      </c>
    </row>
    <row r="105" spans="1:2" x14ac:dyDescent="0.25">
      <c r="A105" t="s">
        <v>100</v>
      </c>
      <c r="B105" t="s">
        <v>209</v>
      </c>
    </row>
    <row r="106" spans="1:2" x14ac:dyDescent="0.25">
      <c r="A106" t="s">
        <v>101</v>
      </c>
      <c r="B106" t="s">
        <v>210</v>
      </c>
    </row>
    <row r="107" spans="1:2" x14ac:dyDescent="0.25">
      <c r="A107" t="s">
        <v>102</v>
      </c>
      <c r="B107" t="s">
        <v>209</v>
      </c>
    </row>
    <row r="108" spans="1:2" x14ac:dyDescent="0.25">
      <c r="A108" t="s">
        <v>103</v>
      </c>
      <c r="B108" t="s">
        <v>210</v>
      </c>
    </row>
    <row r="109" spans="1:2" x14ac:dyDescent="0.25">
      <c r="A109" t="s">
        <v>104</v>
      </c>
      <c r="B109" t="s">
        <v>210</v>
      </c>
    </row>
    <row r="110" spans="1:2" x14ac:dyDescent="0.25">
      <c r="A110" t="s">
        <v>105</v>
      </c>
      <c r="B110" t="s">
        <v>210</v>
      </c>
    </row>
    <row r="111" spans="1:2" x14ac:dyDescent="0.25">
      <c r="A111" t="s">
        <v>106</v>
      </c>
      <c r="B111" t="s">
        <v>209</v>
      </c>
    </row>
    <row r="112" spans="1:2" x14ac:dyDescent="0.25">
      <c r="A112" t="s">
        <v>107</v>
      </c>
      <c r="B112" t="s">
        <v>209</v>
      </c>
    </row>
    <row r="113" spans="1:2" x14ac:dyDescent="0.25">
      <c r="A113" t="s">
        <v>437</v>
      </c>
      <c r="B113" t="s">
        <v>210</v>
      </c>
    </row>
    <row r="114" spans="1:2" x14ac:dyDescent="0.25">
      <c r="A114" t="s">
        <v>438</v>
      </c>
      <c r="B114" t="s">
        <v>210</v>
      </c>
    </row>
    <row r="115" spans="1:2" x14ac:dyDescent="0.25">
      <c r="A115" t="s">
        <v>439</v>
      </c>
      <c r="B115" t="s">
        <v>210</v>
      </c>
    </row>
    <row r="116" spans="1:2" x14ac:dyDescent="0.25">
      <c r="A116" t="s">
        <v>440</v>
      </c>
      <c r="B116" t="s">
        <v>210</v>
      </c>
    </row>
    <row r="117" spans="1:2" x14ac:dyDescent="0.25">
      <c r="A117" t="s">
        <v>108</v>
      </c>
      <c r="B117" t="s">
        <v>210</v>
      </c>
    </row>
    <row r="118" spans="1:2" x14ac:dyDescent="0.25">
      <c r="A118" t="s">
        <v>109</v>
      </c>
      <c r="B118" t="s">
        <v>211</v>
      </c>
    </row>
    <row r="119" spans="1:2" x14ac:dyDescent="0.25">
      <c r="A119" t="s">
        <v>441</v>
      </c>
      <c r="B119" t="s">
        <v>210</v>
      </c>
    </row>
    <row r="120" spans="1:2" x14ac:dyDescent="0.25">
      <c r="A120" t="s">
        <v>442</v>
      </c>
      <c r="B120" t="s">
        <v>210</v>
      </c>
    </row>
    <row r="121" spans="1:2" x14ac:dyDescent="0.25">
      <c r="A121" t="s">
        <v>110</v>
      </c>
      <c r="B121" t="s">
        <v>210</v>
      </c>
    </row>
    <row r="122" spans="1:2" x14ac:dyDescent="0.25">
      <c r="A122" t="s">
        <v>111</v>
      </c>
      <c r="B122" t="s">
        <v>210</v>
      </c>
    </row>
    <row r="123" spans="1:2" x14ac:dyDescent="0.25">
      <c r="A123" t="s">
        <v>112</v>
      </c>
      <c r="B123" t="s">
        <v>208</v>
      </c>
    </row>
    <row r="124" spans="1:2" x14ac:dyDescent="0.25">
      <c r="A124" t="s">
        <v>113</v>
      </c>
      <c r="B124" t="s">
        <v>208</v>
      </c>
    </row>
    <row r="125" spans="1:2" x14ac:dyDescent="0.25">
      <c r="A125" t="s">
        <v>114</v>
      </c>
      <c r="B125" t="s">
        <v>211</v>
      </c>
    </row>
    <row r="126" spans="1:2" x14ac:dyDescent="0.25">
      <c r="A126" t="s">
        <v>115</v>
      </c>
      <c r="B126" t="s">
        <v>211</v>
      </c>
    </row>
    <row r="127" spans="1:2" x14ac:dyDescent="0.25">
      <c r="A127" t="s">
        <v>116</v>
      </c>
      <c r="B127" t="s">
        <v>211</v>
      </c>
    </row>
    <row r="128" spans="1:2" x14ac:dyDescent="0.25">
      <c r="A128" t="s">
        <v>117</v>
      </c>
      <c r="B128" t="s">
        <v>211</v>
      </c>
    </row>
    <row r="129" spans="1:2" x14ac:dyDescent="0.25">
      <c r="A129" t="s">
        <v>118</v>
      </c>
      <c r="B129" t="s">
        <v>211</v>
      </c>
    </row>
    <row r="130" spans="1:2" x14ac:dyDescent="0.25">
      <c r="A130" t="s">
        <v>119</v>
      </c>
      <c r="B130" t="s">
        <v>210</v>
      </c>
    </row>
    <row r="131" spans="1:2" x14ac:dyDescent="0.25">
      <c r="A131" t="s">
        <v>120</v>
      </c>
      <c r="B131" t="s">
        <v>210</v>
      </c>
    </row>
    <row r="132" spans="1:2" x14ac:dyDescent="0.25">
      <c r="A132" t="s">
        <v>121</v>
      </c>
      <c r="B132" t="s">
        <v>211</v>
      </c>
    </row>
    <row r="133" spans="1:2" x14ac:dyDescent="0.25">
      <c r="A133" t="s">
        <v>122</v>
      </c>
      <c r="B133" t="s">
        <v>211</v>
      </c>
    </row>
    <row r="134" spans="1:2" x14ac:dyDescent="0.25">
      <c r="A134" t="s">
        <v>123</v>
      </c>
      <c r="B134" t="s">
        <v>212</v>
      </c>
    </row>
    <row r="135" spans="1:2" x14ac:dyDescent="0.25">
      <c r="A135" t="s">
        <v>124</v>
      </c>
      <c r="B135" t="s">
        <v>208</v>
      </c>
    </row>
    <row r="136" spans="1:2" x14ac:dyDescent="0.25">
      <c r="A136" t="s">
        <v>125</v>
      </c>
      <c r="B136" t="s">
        <v>208</v>
      </c>
    </row>
    <row r="137" spans="1:2" x14ac:dyDescent="0.25">
      <c r="A137" t="s">
        <v>126</v>
      </c>
      <c r="B137" t="s">
        <v>208</v>
      </c>
    </row>
    <row r="138" spans="1:2" x14ac:dyDescent="0.25">
      <c r="A138" t="s">
        <v>127</v>
      </c>
      <c r="B138" t="s">
        <v>211</v>
      </c>
    </row>
    <row r="139" spans="1:2" x14ac:dyDescent="0.25">
      <c r="A139" t="s">
        <v>128</v>
      </c>
      <c r="B139" t="s">
        <v>211</v>
      </c>
    </row>
    <row r="140" spans="1:2" x14ac:dyDescent="0.25">
      <c r="A140" t="s">
        <v>129</v>
      </c>
      <c r="B140" t="s">
        <v>208</v>
      </c>
    </row>
    <row r="141" spans="1:2" x14ac:dyDescent="0.25">
      <c r="A141" t="s">
        <v>130</v>
      </c>
      <c r="B141" t="s">
        <v>210</v>
      </c>
    </row>
    <row r="142" spans="1:2" x14ac:dyDescent="0.25">
      <c r="A142" t="s">
        <v>443</v>
      </c>
      <c r="B142" t="s">
        <v>211</v>
      </c>
    </row>
    <row r="143" spans="1:2" x14ac:dyDescent="0.25">
      <c r="A143" t="s">
        <v>444</v>
      </c>
      <c r="B143" t="s">
        <v>211</v>
      </c>
    </row>
    <row r="144" spans="1:2" x14ac:dyDescent="0.25">
      <c r="A144" t="s">
        <v>131</v>
      </c>
      <c r="B144" t="s">
        <v>208</v>
      </c>
    </row>
    <row r="145" spans="1:2" x14ac:dyDescent="0.25">
      <c r="A145" t="s">
        <v>132</v>
      </c>
      <c r="B145" t="s">
        <v>211</v>
      </c>
    </row>
    <row r="146" spans="1:2" x14ac:dyDescent="0.25">
      <c r="A146" t="s">
        <v>133</v>
      </c>
      <c r="B146" t="s">
        <v>212</v>
      </c>
    </row>
    <row r="147" spans="1:2" x14ac:dyDescent="0.25">
      <c r="A147" t="s">
        <v>134</v>
      </c>
      <c r="B147" t="s">
        <v>210</v>
      </c>
    </row>
    <row r="148" spans="1:2" x14ac:dyDescent="0.25">
      <c r="A148" t="s">
        <v>135</v>
      </c>
      <c r="B148" t="s">
        <v>211</v>
      </c>
    </row>
    <row r="149" spans="1:2" x14ac:dyDescent="0.25">
      <c r="A149" t="s">
        <v>136</v>
      </c>
      <c r="B149" t="s">
        <v>221</v>
      </c>
    </row>
    <row r="150" spans="1:2" x14ac:dyDescent="0.25">
      <c r="A150" t="s">
        <v>137</v>
      </c>
      <c r="B150" t="s">
        <v>212</v>
      </c>
    </row>
    <row r="151" spans="1:2" x14ac:dyDescent="0.25">
      <c r="A151" t="s">
        <v>138</v>
      </c>
      <c r="B151" t="s">
        <v>208</v>
      </c>
    </row>
    <row r="152" spans="1:2" x14ac:dyDescent="0.25">
      <c r="A152" t="s">
        <v>139</v>
      </c>
      <c r="B152" t="s">
        <v>209</v>
      </c>
    </row>
    <row r="153" spans="1:2" x14ac:dyDescent="0.25">
      <c r="A153" t="s">
        <v>140</v>
      </c>
      <c r="B153" t="s">
        <v>212</v>
      </c>
    </row>
    <row r="154" spans="1:2" x14ac:dyDescent="0.25">
      <c r="A154" t="s">
        <v>141</v>
      </c>
      <c r="B154" t="s">
        <v>211</v>
      </c>
    </row>
    <row r="155" spans="1:2" x14ac:dyDescent="0.25">
      <c r="A155" t="s">
        <v>142</v>
      </c>
      <c r="B155" t="s">
        <v>210</v>
      </c>
    </row>
    <row r="156" spans="1:2" x14ac:dyDescent="0.25">
      <c r="A156" t="s">
        <v>143</v>
      </c>
      <c r="B156" t="s">
        <v>210</v>
      </c>
    </row>
    <row r="157" spans="1:2" x14ac:dyDescent="0.25">
      <c r="A157" t="s">
        <v>144</v>
      </c>
      <c r="B157" t="s">
        <v>210</v>
      </c>
    </row>
    <row r="158" spans="1:2" x14ac:dyDescent="0.25">
      <c r="A158" t="s">
        <v>445</v>
      </c>
      <c r="B158" t="s">
        <v>210</v>
      </c>
    </row>
    <row r="159" spans="1:2" x14ac:dyDescent="0.25">
      <c r="A159" t="s">
        <v>145</v>
      </c>
      <c r="B159" t="s">
        <v>210</v>
      </c>
    </row>
    <row r="160" spans="1:2" x14ac:dyDescent="0.25">
      <c r="A160" t="s">
        <v>146</v>
      </c>
      <c r="B160" t="s">
        <v>210</v>
      </c>
    </row>
    <row r="161" spans="1:2" x14ac:dyDescent="0.25">
      <c r="A161" t="s">
        <v>147</v>
      </c>
      <c r="B161" t="s">
        <v>210</v>
      </c>
    </row>
    <row r="162" spans="1:2" x14ac:dyDescent="0.25">
      <c r="A162" t="s">
        <v>446</v>
      </c>
      <c r="B162" t="s">
        <v>209</v>
      </c>
    </row>
    <row r="163" spans="1:2" x14ac:dyDescent="0.25">
      <c r="A163" t="s">
        <v>447</v>
      </c>
      <c r="B163" t="s">
        <v>209</v>
      </c>
    </row>
    <row r="164" spans="1:2" x14ac:dyDescent="0.25">
      <c r="A164" t="s">
        <v>148</v>
      </c>
      <c r="B164" t="s">
        <v>211</v>
      </c>
    </row>
    <row r="165" spans="1:2" x14ac:dyDescent="0.25">
      <c r="A165" t="s">
        <v>149</v>
      </c>
      <c r="B165" t="s">
        <v>211</v>
      </c>
    </row>
    <row r="166" spans="1:2" x14ac:dyDescent="0.25">
      <c r="A166" t="s">
        <v>150</v>
      </c>
      <c r="B166" t="s">
        <v>208</v>
      </c>
    </row>
    <row r="167" spans="1:2" x14ac:dyDescent="0.25">
      <c r="A167" t="s">
        <v>151</v>
      </c>
      <c r="B167" t="s">
        <v>208</v>
      </c>
    </row>
    <row r="168" spans="1:2" x14ac:dyDescent="0.25">
      <c r="A168" t="s">
        <v>152</v>
      </c>
      <c r="B168" t="s">
        <v>208</v>
      </c>
    </row>
    <row r="169" spans="1:2" x14ac:dyDescent="0.25">
      <c r="A169" t="s">
        <v>153</v>
      </c>
      <c r="B169" t="s">
        <v>208</v>
      </c>
    </row>
    <row r="170" spans="1:2" x14ac:dyDescent="0.25">
      <c r="A170" t="s">
        <v>154</v>
      </c>
      <c r="B170" t="s">
        <v>208</v>
      </c>
    </row>
    <row r="171" spans="1:2" x14ac:dyDescent="0.25">
      <c r="A171" t="s">
        <v>155</v>
      </c>
      <c r="B171" t="s">
        <v>208</v>
      </c>
    </row>
    <row r="172" spans="1:2" x14ac:dyDescent="0.25">
      <c r="A172" t="s">
        <v>156</v>
      </c>
      <c r="B172" t="s">
        <v>208</v>
      </c>
    </row>
    <row r="173" spans="1:2" x14ac:dyDescent="0.25">
      <c r="A173" t="s">
        <v>157</v>
      </c>
      <c r="B173" t="s">
        <v>208</v>
      </c>
    </row>
    <row r="174" spans="1:2" x14ac:dyDescent="0.25">
      <c r="A174" t="s">
        <v>158</v>
      </c>
      <c r="B174" t="s">
        <v>208</v>
      </c>
    </row>
    <row r="175" spans="1:2" x14ac:dyDescent="0.25">
      <c r="A175" t="s">
        <v>159</v>
      </c>
      <c r="B175" t="s">
        <v>211</v>
      </c>
    </row>
    <row r="176" spans="1:2" x14ac:dyDescent="0.25">
      <c r="A176" t="s">
        <v>448</v>
      </c>
      <c r="B176" t="s">
        <v>208</v>
      </c>
    </row>
    <row r="177" spans="1:2" x14ac:dyDescent="0.25">
      <c r="A177" t="s">
        <v>449</v>
      </c>
      <c r="B177" t="s">
        <v>208</v>
      </c>
    </row>
    <row r="178" spans="1:2" x14ac:dyDescent="0.25">
      <c r="A178" t="s">
        <v>450</v>
      </c>
      <c r="B178" t="s">
        <v>208</v>
      </c>
    </row>
    <row r="179" spans="1:2" x14ac:dyDescent="0.25">
      <c r="A179" t="s">
        <v>451</v>
      </c>
      <c r="B179" t="s">
        <v>208</v>
      </c>
    </row>
    <row r="180" spans="1:2" x14ac:dyDescent="0.25">
      <c r="A180" t="s">
        <v>452</v>
      </c>
      <c r="B180" t="s">
        <v>208</v>
      </c>
    </row>
    <row r="181" spans="1:2" x14ac:dyDescent="0.25">
      <c r="A181" t="s">
        <v>453</v>
      </c>
      <c r="B181" t="s">
        <v>208</v>
      </c>
    </row>
    <row r="182" spans="1:2" x14ac:dyDescent="0.25">
      <c r="A182" t="s">
        <v>454</v>
      </c>
      <c r="B182" t="s">
        <v>208</v>
      </c>
    </row>
    <row r="183" spans="1:2" x14ac:dyDescent="0.25">
      <c r="A183" t="s">
        <v>455</v>
      </c>
      <c r="B183" t="s">
        <v>208</v>
      </c>
    </row>
    <row r="184" spans="1:2" x14ac:dyDescent="0.25">
      <c r="A184" t="s">
        <v>456</v>
      </c>
      <c r="B184" t="s">
        <v>208</v>
      </c>
    </row>
    <row r="185" spans="1:2" x14ac:dyDescent="0.25">
      <c r="A185" t="s">
        <v>457</v>
      </c>
      <c r="B185" t="s">
        <v>208</v>
      </c>
    </row>
    <row r="186" spans="1:2" x14ac:dyDescent="0.25">
      <c r="A186" t="s">
        <v>458</v>
      </c>
      <c r="B186" t="s">
        <v>208</v>
      </c>
    </row>
    <row r="187" spans="1:2" x14ac:dyDescent="0.25">
      <c r="A187" t="s">
        <v>459</v>
      </c>
      <c r="B187" t="s">
        <v>208</v>
      </c>
    </row>
    <row r="188" spans="1:2" x14ac:dyDescent="0.25">
      <c r="A188" t="s">
        <v>160</v>
      </c>
      <c r="B188" t="s">
        <v>210</v>
      </c>
    </row>
    <row r="189" spans="1:2" x14ac:dyDescent="0.25">
      <c r="A189" t="s">
        <v>161</v>
      </c>
      <c r="B189" t="s">
        <v>221</v>
      </c>
    </row>
    <row r="190" spans="1:2" x14ac:dyDescent="0.25">
      <c r="A190" t="s">
        <v>162</v>
      </c>
      <c r="B190" t="s">
        <v>208</v>
      </c>
    </row>
    <row r="191" spans="1:2" x14ac:dyDescent="0.25">
      <c r="A191" t="s">
        <v>163</v>
      </c>
      <c r="B191" t="s">
        <v>208</v>
      </c>
    </row>
    <row r="192" spans="1:2" x14ac:dyDescent="0.25">
      <c r="A192" t="s">
        <v>164</v>
      </c>
      <c r="B192" t="s">
        <v>208</v>
      </c>
    </row>
    <row r="193" spans="1:2" x14ac:dyDescent="0.25">
      <c r="A193" t="s">
        <v>460</v>
      </c>
      <c r="B193" t="s">
        <v>221</v>
      </c>
    </row>
    <row r="194" spans="1:2" x14ac:dyDescent="0.25">
      <c r="A194" t="s">
        <v>165</v>
      </c>
      <c r="B194" t="s">
        <v>210</v>
      </c>
    </row>
    <row r="195" spans="1:2" x14ac:dyDescent="0.25">
      <c r="A195" t="s">
        <v>461</v>
      </c>
      <c r="B195" t="s">
        <v>209</v>
      </c>
    </row>
    <row r="196" spans="1:2" x14ac:dyDescent="0.25">
      <c r="A196" t="s">
        <v>462</v>
      </c>
      <c r="B196" t="s">
        <v>209</v>
      </c>
    </row>
    <row r="197" spans="1:2" x14ac:dyDescent="0.25">
      <c r="A197" t="s">
        <v>166</v>
      </c>
      <c r="B197" t="s">
        <v>221</v>
      </c>
    </row>
    <row r="198" spans="1:2" x14ac:dyDescent="0.25">
      <c r="A198" t="s">
        <v>167</v>
      </c>
      <c r="B198" t="s">
        <v>221</v>
      </c>
    </row>
    <row r="199" spans="1:2" x14ac:dyDescent="0.25">
      <c r="A199" t="s">
        <v>463</v>
      </c>
      <c r="B199" t="s">
        <v>221</v>
      </c>
    </row>
    <row r="200" spans="1:2" x14ac:dyDescent="0.25">
      <c r="A200" t="s">
        <v>168</v>
      </c>
      <c r="B200" t="s">
        <v>210</v>
      </c>
    </row>
    <row r="201" spans="1:2" x14ac:dyDescent="0.25">
      <c r="A201" t="s">
        <v>169</v>
      </c>
      <c r="B201" t="s">
        <v>210</v>
      </c>
    </row>
    <row r="202" spans="1:2" x14ac:dyDescent="0.25">
      <c r="A202" t="s">
        <v>170</v>
      </c>
      <c r="B202" t="s">
        <v>208</v>
      </c>
    </row>
    <row r="203" spans="1:2" x14ac:dyDescent="0.25">
      <c r="A203" t="s">
        <v>171</v>
      </c>
      <c r="B203" t="s">
        <v>208</v>
      </c>
    </row>
    <row r="204" spans="1:2" x14ac:dyDescent="0.25">
      <c r="A204" t="s">
        <v>172</v>
      </c>
      <c r="B204" t="s">
        <v>208</v>
      </c>
    </row>
    <row r="205" spans="1:2" x14ac:dyDescent="0.25">
      <c r="A205" t="s">
        <v>173</v>
      </c>
      <c r="B205" t="s">
        <v>208</v>
      </c>
    </row>
    <row r="206" spans="1:2" x14ac:dyDescent="0.25">
      <c r="A206" t="s">
        <v>174</v>
      </c>
      <c r="B206" t="s">
        <v>208</v>
      </c>
    </row>
    <row r="207" spans="1:2" x14ac:dyDescent="0.25">
      <c r="A207" t="s">
        <v>175</v>
      </c>
      <c r="B207" t="s">
        <v>208</v>
      </c>
    </row>
    <row r="208" spans="1:2" x14ac:dyDescent="0.25">
      <c r="A208" t="s">
        <v>176</v>
      </c>
      <c r="B208" t="s">
        <v>208</v>
      </c>
    </row>
    <row r="209" spans="1:2" x14ac:dyDescent="0.25">
      <c r="A209" t="s">
        <v>177</v>
      </c>
      <c r="B209" t="s">
        <v>208</v>
      </c>
    </row>
    <row r="210" spans="1:2" x14ac:dyDescent="0.25">
      <c r="A210" t="s">
        <v>178</v>
      </c>
      <c r="B210" t="s">
        <v>208</v>
      </c>
    </row>
    <row r="211" spans="1:2" x14ac:dyDescent="0.25">
      <c r="A211" t="s">
        <v>179</v>
      </c>
      <c r="B211" t="s">
        <v>208</v>
      </c>
    </row>
    <row r="212" spans="1:2" x14ac:dyDescent="0.25">
      <c r="A212" t="s">
        <v>180</v>
      </c>
      <c r="B212" t="s">
        <v>208</v>
      </c>
    </row>
    <row r="213" spans="1:2" x14ac:dyDescent="0.25">
      <c r="A213" t="s">
        <v>181</v>
      </c>
      <c r="B213" t="s">
        <v>209</v>
      </c>
    </row>
    <row r="214" spans="1:2" x14ac:dyDescent="0.25">
      <c r="A214" t="s">
        <v>182</v>
      </c>
      <c r="B214" t="s">
        <v>210</v>
      </c>
    </row>
    <row r="215" spans="1:2" x14ac:dyDescent="0.25">
      <c r="A215" t="s">
        <v>183</v>
      </c>
      <c r="B215" t="s">
        <v>210</v>
      </c>
    </row>
    <row r="216" spans="1:2" x14ac:dyDescent="0.25">
      <c r="A216" t="s">
        <v>464</v>
      </c>
      <c r="B216" t="s">
        <v>208</v>
      </c>
    </row>
    <row r="217" spans="1:2" x14ac:dyDescent="0.25">
      <c r="A217" t="s">
        <v>184</v>
      </c>
      <c r="B217" t="s">
        <v>209</v>
      </c>
    </row>
    <row r="218" spans="1:2" x14ac:dyDescent="0.25">
      <c r="A218" t="s">
        <v>185</v>
      </c>
      <c r="B218" t="s">
        <v>209</v>
      </c>
    </row>
    <row r="219" spans="1:2" x14ac:dyDescent="0.25">
      <c r="A219" t="s">
        <v>186</v>
      </c>
      <c r="B219" t="s">
        <v>210</v>
      </c>
    </row>
    <row r="220" spans="1:2" x14ac:dyDescent="0.25">
      <c r="A220" t="s">
        <v>187</v>
      </c>
      <c r="B220" t="s">
        <v>221</v>
      </c>
    </row>
    <row r="221" spans="1:2" x14ac:dyDescent="0.25">
      <c r="A221" t="s">
        <v>188</v>
      </c>
      <c r="B221" t="s">
        <v>209</v>
      </c>
    </row>
    <row r="222" spans="1:2" x14ac:dyDescent="0.25">
      <c r="A222" t="s">
        <v>189</v>
      </c>
      <c r="B222" t="s">
        <v>209</v>
      </c>
    </row>
    <row r="223" spans="1:2" x14ac:dyDescent="0.25">
      <c r="A223" t="s">
        <v>465</v>
      </c>
      <c r="B223" t="s">
        <v>210</v>
      </c>
    </row>
    <row r="224" spans="1:2" x14ac:dyDescent="0.25">
      <c r="A224" t="s">
        <v>466</v>
      </c>
      <c r="B224" t="s">
        <v>209</v>
      </c>
    </row>
    <row r="225" spans="1:2" x14ac:dyDescent="0.25">
      <c r="A225" t="s">
        <v>190</v>
      </c>
      <c r="B225" t="s">
        <v>208</v>
      </c>
    </row>
    <row r="226" spans="1:2" x14ac:dyDescent="0.25">
      <c r="A226" t="s">
        <v>191</v>
      </c>
      <c r="B226" t="s">
        <v>210</v>
      </c>
    </row>
    <row r="227" spans="1:2" x14ac:dyDescent="0.25">
      <c r="A227" t="s">
        <v>467</v>
      </c>
      <c r="B227" t="s">
        <v>208</v>
      </c>
    </row>
    <row r="228" spans="1:2" x14ac:dyDescent="0.25">
      <c r="A228" t="s">
        <v>468</v>
      </c>
      <c r="B228" t="s">
        <v>208</v>
      </c>
    </row>
    <row r="229" spans="1:2" x14ac:dyDescent="0.25">
      <c r="A229" t="s">
        <v>469</v>
      </c>
      <c r="B229" t="s">
        <v>208</v>
      </c>
    </row>
    <row r="230" spans="1:2" x14ac:dyDescent="0.25">
      <c r="A230" t="s">
        <v>470</v>
      </c>
      <c r="B230" t="s">
        <v>208</v>
      </c>
    </row>
    <row r="231" spans="1:2" x14ac:dyDescent="0.25">
      <c r="A231" t="s">
        <v>471</v>
      </c>
      <c r="B231" t="s">
        <v>221</v>
      </c>
    </row>
    <row r="232" spans="1:2" x14ac:dyDescent="0.25">
      <c r="A232" t="s">
        <v>472</v>
      </c>
      <c r="B232" t="s">
        <v>209</v>
      </c>
    </row>
    <row r="233" spans="1:2" x14ac:dyDescent="0.25">
      <c r="A233" t="s">
        <v>192</v>
      </c>
      <c r="B233" t="s">
        <v>221</v>
      </c>
    </row>
    <row r="234" spans="1:2" x14ac:dyDescent="0.25">
      <c r="A234" t="s">
        <v>473</v>
      </c>
      <c r="B234" t="s">
        <v>210</v>
      </c>
    </row>
    <row r="235" spans="1:2" x14ac:dyDescent="0.25">
      <c r="A235" t="s">
        <v>474</v>
      </c>
      <c r="B235" t="s">
        <v>210</v>
      </c>
    </row>
    <row r="236" spans="1:2" x14ac:dyDescent="0.25">
      <c r="A236" t="s">
        <v>475</v>
      </c>
      <c r="B236" t="s">
        <v>210</v>
      </c>
    </row>
    <row r="237" spans="1:2" x14ac:dyDescent="0.25">
      <c r="A237" t="s">
        <v>476</v>
      </c>
      <c r="B237" t="s">
        <v>210</v>
      </c>
    </row>
    <row r="238" spans="1:2" x14ac:dyDescent="0.25">
      <c r="A238" t="s">
        <v>193</v>
      </c>
      <c r="B238" t="s">
        <v>208</v>
      </c>
    </row>
    <row r="239" spans="1:2" x14ac:dyDescent="0.25">
      <c r="A239" t="s">
        <v>194</v>
      </c>
      <c r="B239" t="s">
        <v>208</v>
      </c>
    </row>
    <row r="240" spans="1:2" x14ac:dyDescent="0.25">
      <c r="A240" t="s">
        <v>477</v>
      </c>
      <c r="B240" t="s">
        <v>210</v>
      </c>
    </row>
    <row r="241" spans="1:2" x14ac:dyDescent="0.25">
      <c r="A241" t="s">
        <v>478</v>
      </c>
      <c r="B241" t="s">
        <v>210</v>
      </c>
    </row>
    <row r="242" spans="1:2" x14ac:dyDescent="0.25">
      <c r="A242" t="s">
        <v>195</v>
      </c>
      <c r="B242" t="s">
        <v>209</v>
      </c>
    </row>
    <row r="243" spans="1:2" x14ac:dyDescent="0.25">
      <c r="A243" t="s">
        <v>196</v>
      </c>
    </row>
    <row r="244" spans="1:2" x14ac:dyDescent="0.25">
      <c r="A244" t="s">
        <v>197</v>
      </c>
      <c r="B244" t="s">
        <v>209</v>
      </c>
    </row>
    <row r="245" spans="1:2" x14ac:dyDescent="0.25">
      <c r="A245" t="s">
        <v>198</v>
      </c>
      <c r="B245" t="s">
        <v>208</v>
      </c>
    </row>
    <row r="246" spans="1:2" x14ac:dyDescent="0.25">
      <c r="A246" t="s">
        <v>479</v>
      </c>
      <c r="B246" t="s">
        <v>208</v>
      </c>
    </row>
    <row r="247" spans="1:2" x14ac:dyDescent="0.25">
      <c r="A247" t="s">
        <v>199</v>
      </c>
      <c r="B247" t="s">
        <v>212</v>
      </c>
    </row>
    <row r="248" spans="1:2" x14ac:dyDescent="0.25">
      <c r="A248" t="s">
        <v>480</v>
      </c>
      <c r="B248" t="s">
        <v>212</v>
      </c>
    </row>
    <row r="249" spans="1:2" x14ac:dyDescent="0.25">
      <c r="A249" t="s">
        <v>481</v>
      </c>
      <c r="B249" t="s">
        <v>212</v>
      </c>
    </row>
    <row r="250" spans="1:2" x14ac:dyDescent="0.25">
      <c r="A250" t="s">
        <v>482</v>
      </c>
      <c r="B250" t="s">
        <v>208</v>
      </c>
    </row>
    <row r="251" spans="1:2" x14ac:dyDescent="0.25">
      <c r="A251" t="s">
        <v>483</v>
      </c>
      <c r="B251" t="s">
        <v>208</v>
      </c>
    </row>
    <row r="252" spans="1:2" x14ac:dyDescent="0.25">
      <c r="A252" t="s">
        <v>484</v>
      </c>
      <c r="B252" t="s">
        <v>208</v>
      </c>
    </row>
    <row r="253" spans="1:2" x14ac:dyDescent="0.25">
      <c r="A253" t="s">
        <v>485</v>
      </c>
      <c r="B253" t="s">
        <v>208</v>
      </c>
    </row>
    <row r="254" spans="1:2" x14ac:dyDescent="0.25">
      <c r="A254" t="s">
        <v>504</v>
      </c>
      <c r="B254" t="s">
        <v>211</v>
      </c>
    </row>
    <row r="255" spans="1:2" x14ac:dyDescent="0.25">
      <c r="A255" t="s">
        <v>505</v>
      </c>
      <c r="B255" t="s">
        <v>211</v>
      </c>
    </row>
    <row r="256" spans="1:2" x14ac:dyDescent="0.25">
      <c r="A256" t="s">
        <v>486</v>
      </c>
      <c r="B256" t="s">
        <v>209</v>
      </c>
    </row>
    <row r="257" spans="1:2" x14ac:dyDescent="0.25">
      <c r="A257" t="s">
        <v>487</v>
      </c>
      <c r="B257" t="s">
        <v>209</v>
      </c>
    </row>
    <row r="258" spans="1:2" x14ac:dyDescent="0.25">
      <c r="A258" t="s">
        <v>488</v>
      </c>
      <c r="B258" t="s">
        <v>209</v>
      </c>
    </row>
    <row r="259" spans="1:2" x14ac:dyDescent="0.25">
      <c r="A259" t="s">
        <v>489</v>
      </c>
      <c r="B259" t="s">
        <v>209</v>
      </c>
    </row>
    <row r="260" spans="1:2" x14ac:dyDescent="0.25">
      <c r="A260" t="s">
        <v>490</v>
      </c>
      <c r="B260" t="s">
        <v>209</v>
      </c>
    </row>
    <row r="261" spans="1:2" x14ac:dyDescent="0.25">
      <c r="A261" t="s">
        <v>491</v>
      </c>
      <c r="B261" t="s">
        <v>211</v>
      </c>
    </row>
    <row r="262" spans="1:2" x14ac:dyDescent="0.25">
      <c r="A262" t="s">
        <v>492</v>
      </c>
      <c r="B262" t="s">
        <v>211</v>
      </c>
    </row>
    <row r="263" spans="1:2" x14ac:dyDescent="0.25">
      <c r="A263" t="s">
        <v>493</v>
      </c>
      <c r="B263" t="s">
        <v>211</v>
      </c>
    </row>
    <row r="264" spans="1:2" x14ac:dyDescent="0.25">
      <c r="A264" t="s">
        <v>494</v>
      </c>
      <c r="B264" t="s">
        <v>208</v>
      </c>
    </row>
    <row r="265" spans="1:2" x14ac:dyDescent="0.25">
      <c r="A265" t="s">
        <v>495</v>
      </c>
      <c r="B265" t="s">
        <v>209</v>
      </c>
    </row>
    <row r="266" spans="1:2" x14ac:dyDescent="0.25">
      <c r="A266" t="s">
        <v>200</v>
      </c>
      <c r="B266" t="s">
        <v>212</v>
      </c>
    </row>
    <row r="267" spans="1:2" x14ac:dyDescent="0.25">
      <c r="A267" t="s">
        <v>496</v>
      </c>
      <c r="B267" t="s">
        <v>211</v>
      </c>
    </row>
    <row r="268" spans="1:2" x14ac:dyDescent="0.25">
      <c r="A268" t="s">
        <v>497</v>
      </c>
      <c r="B268" t="s">
        <v>209</v>
      </c>
    </row>
    <row r="269" spans="1:2" x14ac:dyDescent="0.25">
      <c r="A269" t="s">
        <v>498</v>
      </c>
      <c r="B269" t="s">
        <v>209</v>
      </c>
    </row>
    <row r="270" spans="1:2" x14ac:dyDescent="0.25">
      <c r="A270" t="s">
        <v>499</v>
      </c>
      <c r="B270" t="s">
        <v>209</v>
      </c>
    </row>
    <row r="271" spans="1:2" x14ac:dyDescent="0.25">
      <c r="A271" t="s">
        <v>500</v>
      </c>
      <c r="B271" t="s">
        <v>210</v>
      </c>
    </row>
    <row r="272" spans="1:2" x14ac:dyDescent="0.25">
      <c r="A272" t="s">
        <v>501</v>
      </c>
      <c r="B272" t="s">
        <v>210</v>
      </c>
    </row>
    <row r="273" spans="1:2" x14ac:dyDescent="0.25">
      <c r="A273" t="s">
        <v>506</v>
      </c>
      <c r="B273" t="s">
        <v>212</v>
      </c>
    </row>
    <row r="274" spans="1:2" x14ac:dyDescent="0.25">
      <c r="A274" t="s">
        <v>502</v>
      </c>
      <c r="B274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93"/>
  <sheetViews>
    <sheetView workbookViewId="0">
      <selection activeCell="A184" sqref="A184:XFD184"/>
    </sheetView>
  </sheetViews>
  <sheetFormatPr defaultRowHeight="15" x14ac:dyDescent="0.25"/>
  <cols>
    <col min="1" max="1" width="16.140625" customWidth="1"/>
    <col min="2" max="2" width="15.1406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214</v>
      </c>
      <c r="C1" t="s">
        <v>201</v>
      </c>
    </row>
    <row r="2" spans="1:3" x14ac:dyDescent="0.25">
      <c r="A2" s="2" t="s">
        <v>2</v>
      </c>
      <c r="B2" s="2" t="s">
        <v>203</v>
      </c>
      <c r="C2" s="3">
        <v>44014</v>
      </c>
    </row>
    <row r="3" spans="1:3" x14ac:dyDescent="0.25">
      <c r="A3" s="2" t="s">
        <v>3</v>
      </c>
      <c r="B3" s="2" t="s">
        <v>203</v>
      </c>
      <c r="C3" s="3">
        <v>44014</v>
      </c>
    </row>
    <row r="4" spans="1:3" x14ac:dyDescent="0.25">
      <c r="A4" s="2" t="s">
        <v>4</v>
      </c>
      <c r="B4" s="2" t="s">
        <v>207</v>
      </c>
      <c r="C4" s="3">
        <v>44228</v>
      </c>
    </row>
    <row r="5" spans="1:3" x14ac:dyDescent="0.25">
      <c r="A5" s="2" t="s">
        <v>4</v>
      </c>
      <c r="B5" s="2" t="s">
        <v>203</v>
      </c>
      <c r="C5" s="3">
        <v>44228</v>
      </c>
    </row>
    <row r="6" spans="1:3" x14ac:dyDescent="0.25">
      <c r="A6" s="2" t="s">
        <v>6</v>
      </c>
      <c r="B6" s="2" t="s">
        <v>207</v>
      </c>
      <c r="C6" s="3">
        <v>44237</v>
      </c>
    </row>
    <row r="7" spans="1:3" x14ac:dyDescent="0.25">
      <c r="A7" s="2" t="s">
        <v>6</v>
      </c>
      <c r="B7" s="2" t="s">
        <v>203</v>
      </c>
      <c r="C7" s="3">
        <v>44237</v>
      </c>
    </row>
    <row r="8" spans="1:3" x14ac:dyDescent="0.25">
      <c r="A8" s="2" t="s">
        <v>7</v>
      </c>
      <c r="B8" s="2" t="s">
        <v>207</v>
      </c>
      <c r="C8" s="3">
        <v>44209</v>
      </c>
    </row>
    <row r="9" spans="1:3" x14ac:dyDescent="0.25">
      <c r="A9" s="2" t="s">
        <v>7</v>
      </c>
      <c r="B9" s="2" t="s">
        <v>203</v>
      </c>
      <c r="C9" s="3">
        <v>44165</v>
      </c>
    </row>
    <row r="10" spans="1:3" x14ac:dyDescent="0.25">
      <c r="A10" s="2" t="s">
        <v>10</v>
      </c>
      <c r="B10" s="2" t="s">
        <v>203</v>
      </c>
      <c r="C10" s="3">
        <v>44112</v>
      </c>
    </row>
    <row r="11" spans="1:3" x14ac:dyDescent="0.25">
      <c r="A11" s="2" t="s">
        <v>11</v>
      </c>
      <c r="B11" s="2" t="s">
        <v>203</v>
      </c>
      <c r="C11" s="3">
        <v>44155</v>
      </c>
    </row>
    <row r="12" spans="1:3" x14ac:dyDescent="0.25">
      <c r="A12" s="2" t="s">
        <v>12</v>
      </c>
      <c r="B12" s="2" t="s">
        <v>205</v>
      </c>
      <c r="C12" s="3">
        <v>44090</v>
      </c>
    </row>
    <row r="13" spans="1:3" x14ac:dyDescent="0.25">
      <c r="A13" s="2" t="s">
        <v>13</v>
      </c>
      <c r="B13" s="2" t="s">
        <v>203</v>
      </c>
      <c r="C13" s="3">
        <v>43192</v>
      </c>
    </row>
    <row r="14" spans="1:3" x14ac:dyDescent="0.25">
      <c r="A14" s="2" t="s">
        <v>14</v>
      </c>
      <c r="B14" s="2" t="s">
        <v>203</v>
      </c>
      <c r="C14" s="3">
        <v>43192</v>
      </c>
    </row>
    <row r="15" spans="1:3" x14ac:dyDescent="0.25">
      <c r="A15" s="2" t="s">
        <v>15</v>
      </c>
      <c r="B15" s="2" t="s">
        <v>203</v>
      </c>
      <c r="C15" s="3">
        <v>43929</v>
      </c>
    </row>
    <row r="16" spans="1:3" x14ac:dyDescent="0.25">
      <c r="A16" s="2" t="s">
        <v>19</v>
      </c>
      <c r="B16" s="2" t="s">
        <v>203</v>
      </c>
      <c r="C16" s="3">
        <v>44014</v>
      </c>
    </row>
    <row r="17" spans="1:3" x14ac:dyDescent="0.25">
      <c r="A17" s="2" t="s">
        <v>21</v>
      </c>
      <c r="B17" s="2" t="s">
        <v>206</v>
      </c>
      <c r="C17" s="3">
        <v>44014</v>
      </c>
    </row>
    <row r="18" spans="1:3" x14ac:dyDescent="0.25">
      <c r="A18" s="2" t="s">
        <v>22</v>
      </c>
      <c r="B18" s="2" t="s">
        <v>204</v>
      </c>
      <c r="C18" s="3">
        <v>44014</v>
      </c>
    </row>
    <row r="19" spans="1:3" x14ac:dyDescent="0.25">
      <c r="A19" s="2" t="s">
        <v>22</v>
      </c>
      <c r="B19" s="2" t="s">
        <v>206</v>
      </c>
      <c r="C19" s="3">
        <v>44014</v>
      </c>
    </row>
    <row r="20" spans="1:3" x14ac:dyDescent="0.25">
      <c r="A20" s="2" t="s">
        <v>23</v>
      </c>
      <c r="B20" s="2" t="s">
        <v>203</v>
      </c>
      <c r="C20" s="3">
        <v>44014</v>
      </c>
    </row>
    <row r="21" spans="1:3" x14ac:dyDescent="0.25">
      <c r="A21" s="2" t="s">
        <v>25</v>
      </c>
      <c r="B21" s="2" t="s">
        <v>203</v>
      </c>
      <c r="C21" s="3">
        <v>44034</v>
      </c>
    </row>
    <row r="22" spans="1:3" x14ac:dyDescent="0.25">
      <c r="A22" s="2" t="s">
        <v>25</v>
      </c>
      <c r="B22" s="2" t="s">
        <v>204</v>
      </c>
      <c r="C22" s="3">
        <v>44014</v>
      </c>
    </row>
    <row r="23" spans="1:3" x14ac:dyDescent="0.25">
      <c r="A23" s="2" t="s">
        <v>26</v>
      </c>
      <c r="B23" s="2" t="s">
        <v>203</v>
      </c>
      <c r="C23" s="3">
        <v>44078</v>
      </c>
    </row>
    <row r="24" spans="1:3" x14ac:dyDescent="0.25">
      <c r="A24" s="2" t="s">
        <v>27</v>
      </c>
      <c r="B24" s="2" t="s">
        <v>205</v>
      </c>
      <c r="C24" s="3">
        <v>44111</v>
      </c>
    </row>
    <row r="25" spans="1:3" x14ac:dyDescent="0.25">
      <c r="A25" s="2" t="s">
        <v>28</v>
      </c>
      <c r="B25" s="2" t="s">
        <v>203</v>
      </c>
      <c r="C25" s="3">
        <v>44014</v>
      </c>
    </row>
    <row r="26" spans="1:3" x14ac:dyDescent="0.25">
      <c r="A26" s="2" t="s">
        <v>29</v>
      </c>
      <c r="B26" s="2" t="s">
        <v>203</v>
      </c>
      <c r="C26" s="3">
        <v>44014</v>
      </c>
    </row>
    <row r="27" spans="1:3" x14ac:dyDescent="0.25">
      <c r="A27" s="2" t="s">
        <v>30</v>
      </c>
      <c r="B27" s="2" t="s">
        <v>203</v>
      </c>
      <c r="C27" s="3">
        <v>43192</v>
      </c>
    </row>
    <row r="28" spans="1:3" x14ac:dyDescent="0.25">
      <c r="A28" s="2" t="s">
        <v>30</v>
      </c>
      <c r="B28" s="2" t="s">
        <v>204</v>
      </c>
      <c r="C28" s="3">
        <v>43216</v>
      </c>
    </row>
    <row r="29" spans="1:3" x14ac:dyDescent="0.25">
      <c r="A29" s="2" t="s">
        <v>31</v>
      </c>
      <c r="B29" s="2" t="s">
        <v>203</v>
      </c>
      <c r="C29" s="3">
        <v>44014</v>
      </c>
    </row>
    <row r="30" spans="1:3" x14ac:dyDescent="0.25">
      <c r="A30" s="2" t="s">
        <v>32</v>
      </c>
      <c r="B30" s="2" t="s">
        <v>203</v>
      </c>
      <c r="C30" s="3">
        <v>44014</v>
      </c>
    </row>
    <row r="31" spans="1:3" x14ac:dyDescent="0.25">
      <c r="A31" s="2" t="s">
        <v>32</v>
      </c>
      <c r="B31" s="2" t="s">
        <v>205</v>
      </c>
      <c r="C31" s="3">
        <v>44014</v>
      </c>
    </row>
    <row r="32" spans="1:3" x14ac:dyDescent="0.25">
      <c r="A32" s="2" t="s">
        <v>33</v>
      </c>
      <c r="B32" s="2" t="s">
        <v>203</v>
      </c>
      <c r="C32" s="3">
        <v>44014</v>
      </c>
    </row>
    <row r="33" spans="1:3" x14ac:dyDescent="0.25">
      <c r="A33" s="2" t="s">
        <v>34</v>
      </c>
      <c r="B33" s="2" t="s">
        <v>203</v>
      </c>
      <c r="C33" s="3">
        <v>44014</v>
      </c>
    </row>
    <row r="34" spans="1:3" x14ac:dyDescent="0.25">
      <c r="A34" s="2" t="s">
        <v>35</v>
      </c>
      <c r="B34" s="2" t="s">
        <v>203</v>
      </c>
      <c r="C34" s="3">
        <v>44014</v>
      </c>
    </row>
    <row r="35" spans="1:3" x14ac:dyDescent="0.25">
      <c r="A35" s="2" t="s">
        <v>36</v>
      </c>
      <c r="B35" s="2" t="s">
        <v>203</v>
      </c>
      <c r="C35" s="3">
        <v>44173</v>
      </c>
    </row>
    <row r="36" spans="1:3" x14ac:dyDescent="0.25">
      <c r="A36" s="2" t="s">
        <v>37</v>
      </c>
      <c r="B36" s="2" t="s">
        <v>203</v>
      </c>
      <c r="C36" s="3">
        <v>44014</v>
      </c>
    </row>
    <row r="37" spans="1:3" x14ac:dyDescent="0.25">
      <c r="A37" s="2" t="s">
        <v>38</v>
      </c>
      <c r="B37" s="2" t="s">
        <v>203</v>
      </c>
      <c r="C37" s="3">
        <v>44014</v>
      </c>
    </row>
    <row r="38" spans="1:3" x14ac:dyDescent="0.25">
      <c r="A38" s="2" t="s">
        <v>39</v>
      </c>
      <c r="B38" s="2" t="s">
        <v>203</v>
      </c>
      <c r="C38" s="3">
        <v>44176</v>
      </c>
    </row>
    <row r="39" spans="1:3" x14ac:dyDescent="0.25">
      <c r="A39" s="2" t="s">
        <v>40</v>
      </c>
      <c r="B39" s="2" t="s">
        <v>203</v>
      </c>
      <c r="C39" s="3">
        <v>44014</v>
      </c>
    </row>
    <row r="40" spans="1:3" x14ac:dyDescent="0.25">
      <c r="A40" s="2" t="s">
        <v>41</v>
      </c>
      <c r="B40" s="2" t="s">
        <v>203</v>
      </c>
      <c r="C40" s="3">
        <v>44014</v>
      </c>
    </row>
    <row r="41" spans="1:3" x14ac:dyDescent="0.25">
      <c r="A41" s="2" t="s">
        <v>42</v>
      </c>
      <c r="B41" s="2" t="s">
        <v>203</v>
      </c>
      <c r="C41" s="3">
        <v>44355</v>
      </c>
    </row>
    <row r="42" spans="1:3" x14ac:dyDescent="0.25">
      <c r="A42" s="2" t="s">
        <v>43</v>
      </c>
      <c r="B42" s="2" t="s">
        <v>203</v>
      </c>
      <c r="C42" s="3">
        <v>44014</v>
      </c>
    </row>
    <row r="43" spans="1:3" x14ac:dyDescent="0.25">
      <c r="A43" s="2" t="s">
        <v>44</v>
      </c>
      <c r="B43" s="2" t="s">
        <v>203</v>
      </c>
      <c r="C43" s="3">
        <v>44053</v>
      </c>
    </row>
    <row r="44" spans="1:3" x14ac:dyDescent="0.25">
      <c r="A44" s="2" t="s">
        <v>434</v>
      </c>
      <c r="B44" s="2" t="s">
        <v>203</v>
      </c>
      <c r="C44" s="3">
        <v>44035</v>
      </c>
    </row>
    <row r="45" spans="1:3" x14ac:dyDescent="0.25">
      <c r="A45" s="2" t="s">
        <v>435</v>
      </c>
      <c r="B45" s="2" t="s">
        <v>203</v>
      </c>
      <c r="C45" s="3">
        <v>44131</v>
      </c>
    </row>
    <row r="46" spans="1:3" x14ac:dyDescent="0.25">
      <c r="A46" s="2" t="s">
        <v>435</v>
      </c>
      <c r="B46" s="2" t="s">
        <v>204</v>
      </c>
      <c r="C46" s="3">
        <v>44147</v>
      </c>
    </row>
    <row r="47" spans="1:3" x14ac:dyDescent="0.25">
      <c r="A47" s="2" t="s">
        <v>46</v>
      </c>
      <c r="B47" s="2" t="s">
        <v>203</v>
      </c>
      <c r="C47" s="3">
        <v>44014</v>
      </c>
    </row>
    <row r="48" spans="1:3" x14ac:dyDescent="0.25">
      <c r="A48" s="2" t="s">
        <v>46</v>
      </c>
      <c r="B48" s="2" t="s">
        <v>204</v>
      </c>
      <c r="C48" s="3">
        <v>44014</v>
      </c>
    </row>
    <row r="49" spans="1:3" x14ac:dyDescent="0.25">
      <c r="A49" s="2" t="s">
        <v>47</v>
      </c>
      <c r="B49" s="2" t="s">
        <v>203</v>
      </c>
      <c r="C49" s="3">
        <v>44014</v>
      </c>
    </row>
    <row r="50" spans="1:3" x14ac:dyDescent="0.25">
      <c r="A50" s="2" t="s">
        <v>47</v>
      </c>
      <c r="B50" s="2" t="s">
        <v>204</v>
      </c>
      <c r="C50" s="3">
        <v>44014</v>
      </c>
    </row>
    <row r="51" spans="1:3" x14ac:dyDescent="0.25">
      <c r="A51" s="2" t="s">
        <v>48</v>
      </c>
      <c r="B51" s="2" t="s">
        <v>203</v>
      </c>
      <c r="C51" s="3">
        <v>44014</v>
      </c>
    </row>
    <row r="52" spans="1:3" x14ac:dyDescent="0.25">
      <c r="A52" s="2" t="s">
        <v>48</v>
      </c>
      <c r="B52" s="2" t="s">
        <v>204</v>
      </c>
      <c r="C52" s="3">
        <v>44014</v>
      </c>
    </row>
    <row r="53" spans="1:3" x14ac:dyDescent="0.25">
      <c r="A53" s="2" t="s">
        <v>49</v>
      </c>
      <c r="B53" s="2" t="s">
        <v>203</v>
      </c>
      <c r="C53" s="3">
        <v>44014</v>
      </c>
    </row>
    <row r="54" spans="1:3" x14ac:dyDescent="0.25">
      <c r="A54" s="2" t="s">
        <v>49</v>
      </c>
      <c r="B54" s="2" t="s">
        <v>204</v>
      </c>
      <c r="C54" s="3">
        <v>44014</v>
      </c>
    </row>
    <row r="55" spans="1:3" x14ac:dyDescent="0.25">
      <c r="A55" s="2" t="s">
        <v>50</v>
      </c>
      <c r="B55" s="2" t="s">
        <v>203</v>
      </c>
      <c r="C55" s="3">
        <v>44014</v>
      </c>
    </row>
    <row r="56" spans="1:3" x14ac:dyDescent="0.25">
      <c r="A56" s="2" t="s">
        <v>50</v>
      </c>
      <c r="B56" s="2" t="s">
        <v>204</v>
      </c>
      <c r="C56" s="3">
        <v>44014</v>
      </c>
    </row>
    <row r="57" spans="1:3" x14ac:dyDescent="0.25">
      <c r="A57" s="2" t="s">
        <v>436</v>
      </c>
      <c r="B57" s="2" t="s">
        <v>203</v>
      </c>
      <c r="C57" s="3">
        <v>44062</v>
      </c>
    </row>
    <row r="58" spans="1:3" x14ac:dyDescent="0.25">
      <c r="A58" s="2" t="s">
        <v>52</v>
      </c>
      <c r="B58" s="2" t="s">
        <v>203</v>
      </c>
      <c r="C58" s="3">
        <v>44014</v>
      </c>
    </row>
    <row r="59" spans="1:3" x14ac:dyDescent="0.25">
      <c r="A59" s="2" t="s">
        <v>53</v>
      </c>
      <c r="B59" s="2" t="s">
        <v>203</v>
      </c>
      <c r="C59" s="3">
        <v>44014</v>
      </c>
    </row>
    <row r="60" spans="1:3" x14ac:dyDescent="0.25">
      <c r="A60" s="2" t="s">
        <v>54</v>
      </c>
      <c r="B60" s="2" t="s">
        <v>203</v>
      </c>
      <c r="C60" s="3">
        <v>44050</v>
      </c>
    </row>
    <row r="61" spans="1:3" x14ac:dyDescent="0.25">
      <c r="A61" s="2" t="s">
        <v>55</v>
      </c>
      <c r="B61" s="2" t="s">
        <v>203</v>
      </c>
      <c r="C61" s="3">
        <v>44014</v>
      </c>
    </row>
    <row r="62" spans="1:3" x14ac:dyDescent="0.25">
      <c r="A62" s="2" t="s">
        <v>56</v>
      </c>
      <c r="B62" s="2" t="s">
        <v>203</v>
      </c>
      <c r="C62" s="3">
        <v>44014</v>
      </c>
    </row>
    <row r="63" spans="1:3" x14ac:dyDescent="0.25">
      <c r="A63" s="2" t="s">
        <v>57</v>
      </c>
      <c r="B63" s="2" t="s">
        <v>203</v>
      </c>
      <c r="C63" s="3">
        <v>44139</v>
      </c>
    </row>
    <row r="64" spans="1:3" x14ac:dyDescent="0.25">
      <c r="A64" s="2" t="s">
        <v>58</v>
      </c>
      <c r="B64" s="2" t="s">
        <v>203</v>
      </c>
      <c r="C64" s="3">
        <v>44146</v>
      </c>
    </row>
    <row r="65" spans="1:3" x14ac:dyDescent="0.25">
      <c r="A65" s="2" t="s">
        <v>59</v>
      </c>
      <c r="B65" s="2" t="s">
        <v>203</v>
      </c>
      <c r="C65" s="3">
        <v>44014</v>
      </c>
    </row>
    <row r="66" spans="1:3" x14ac:dyDescent="0.25">
      <c r="A66" s="2" t="s">
        <v>60</v>
      </c>
      <c r="B66" s="2" t="s">
        <v>203</v>
      </c>
      <c r="C66" s="3">
        <v>44014</v>
      </c>
    </row>
    <row r="67" spans="1:3" x14ac:dyDescent="0.25">
      <c r="A67" s="2" t="s">
        <v>61</v>
      </c>
      <c r="B67" s="2" t="s">
        <v>203</v>
      </c>
      <c r="C67" s="3">
        <v>44057</v>
      </c>
    </row>
    <row r="68" spans="1:3" x14ac:dyDescent="0.25">
      <c r="A68" s="2" t="s">
        <v>62</v>
      </c>
      <c r="B68" s="2" t="s">
        <v>203</v>
      </c>
      <c r="C68" s="3">
        <v>44014</v>
      </c>
    </row>
    <row r="69" spans="1:3" x14ac:dyDescent="0.25">
      <c r="A69" s="2" t="s">
        <v>63</v>
      </c>
      <c r="B69" s="2" t="s">
        <v>203</v>
      </c>
      <c r="C69" s="3">
        <v>44014</v>
      </c>
    </row>
    <row r="70" spans="1:3" x14ac:dyDescent="0.25">
      <c r="A70" s="2" t="s">
        <v>64</v>
      </c>
      <c r="B70" s="2" t="s">
        <v>203</v>
      </c>
      <c r="C70" s="3">
        <v>44014</v>
      </c>
    </row>
    <row r="71" spans="1:3" x14ac:dyDescent="0.25">
      <c r="A71" s="2" t="s">
        <v>64</v>
      </c>
      <c r="B71" s="2" t="s">
        <v>204</v>
      </c>
      <c r="C71" s="3">
        <v>44014</v>
      </c>
    </row>
    <row r="72" spans="1:3" x14ac:dyDescent="0.25">
      <c r="A72" s="2" t="s">
        <v>65</v>
      </c>
      <c r="B72" s="2" t="s">
        <v>203</v>
      </c>
      <c r="C72" s="3">
        <v>44014</v>
      </c>
    </row>
    <row r="73" spans="1:3" x14ac:dyDescent="0.25">
      <c r="A73" s="2" t="s">
        <v>66</v>
      </c>
      <c r="B73" s="2" t="s">
        <v>205</v>
      </c>
      <c r="C73" s="3">
        <v>44014</v>
      </c>
    </row>
    <row r="74" spans="1:3" x14ac:dyDescent="0.25">
      <c r="A74" s="2" t="s">
        <v>67</v>
      </c>
      <c r="B74" s="2" t="s">
        <v>203</v>
      </c>
      <c r="C74" s="3">
        <v>44014</v>
      </c>
    </row>
    <row r="75" spans="1:3" x14ac:dyDescent="0.25">
      <c r="A75" s="2" t="s">
        <v>68</v>
      </c>
      <c r="B75" s="2" t="s">
        <v>203</v>
      </c>
      <c r="C75" s="3">
        <v>44014</v>
      </c>
    </row>
    <row r="76" spans="1:3" x14ac:dyDescent="0.25">
      <c r="A76" s="2" t="s">
        <v>69</v>
      </c>
      <c r="B76" s="2" t="s">
        <v>203</v>
      </c>
      <c r="C76" s="3">
        <v>43206</v>
      </c>
    </row>
    <row r="77" spans="1:3" x14ac:dyDescent="0.25">
      <c r="A77" s="2" t="s">
        <v>70</v>
      </c>
      <c r="B77" s="2" t="s">
        <v>203</v>
      </c>
      <c r="C77" s="3">
        <v>44014</v>
      </c>
    </row>
    <row r="78" spans="1:3" x14ac:dyDescent="0.25">
      <c r="A78" s="2" t="s">
        <v>71</v>
      </c>
      <c r="B78" s="2" t="s">
        <v>203</v>
      </c>
      <c r="C78" s="3">
        <v>44014</v>
      </c>
    </row>
    <row r="79" spans="1:3" x14ac:dyDescent="0.25">
      <c r="A79" s="2" t="s">
        <v>72</v>
      </c>
      <c r="B79" s="2" t="s">
        <v>203</v>
      </c>
      <c r="C79" s="3">
        <v>43192</v>
      </c>
    </row>
    <row r="80" spans="1:3" x14ac:dyDescent="0.25">
      <c r="A80" s="2" t="s">
        <v>76</v>
      </c>
      <c r="B80" s="2" t="s">
        <v>206</v>
      </c>
      <c r="C80" s="3">
        <v>44014</v>
      </c>
    </row>
    <row r="81" spans="1:3" x14ac:dyDescent="0.25">
      <c r="A81" s="2" t="s">
        <v>77</v>
      </c>
      <c r="B81" s="2" t="s">
        <v>203</v>
      </c>
      <c r="C81" s="3">
        <v>44014</v>
      </c>
    </row>
    <row r="82" spans="1:3" x14ac:dyDescent="0.25">
      <c r="A82" s="2" t="s">
        <v>78</v>
      </c>
      <c r="B82" s="2" t="s">
        <v>203</v>
      </c>
      <c r="C82" s="3">
        <v>44014</v>
      </c>
    </row>
    <row r="83" spans="1:3" x14ac:dyDescent="0.25">
      <c r="A83" s="2" t="s">
        <v>78</v>
      </c>
      <c r="B83" s="2" t="s">
        <v>204</v>
      </c>
      <c r="C83" s="3">
        <v>44014</v>
      </c>
    </row>
    <row r="84" spans="1:3" x14ac:dyDescent="0.25">
      <c r="A84" s="2" t="s">
        <v>79</v>
      </c>
      <c r="B84" s="2" t="s">
        <v>203</v>
      </c>
      <c r="C84" s="3">
        <v>44055</v>
      </c>
    </row>
    <row r="85" spans="1:3" x14ac:dyDescent="0.25">
      <c r="A85" s="2" t="s">
        <v>80</v>
      </c>
      <c r="B85" s="2" t="s">
        <v>203</v>
      </c>
      <c r="C85" s="3">
        <v>44022</v>
      </c>
    </row>
    <row r="86" spans="1:3" x14ac:dyDescent="0.25">
      <c r="A86" s="2" t="s">
        <v>82</v>
      </c>
      <c r="B86" s="2" t="s">
        <v>203</v>
      </c>
      <c r="C86" s="3">
        <v>44014</v>
      </c>
    </row>
    <row r="87" spans="1:3" x14ac:dyDescent="0.25">
      <c r="A87" s="2" t="s">
        <v>86</v>
      </c>
      <c r="B87" s="2" t="s">
        <v>203</v>
      </c>
      <c r="C87" s="3">
        <v>43192</v>
      </c>
    </row>
    <row r="88" spans="1:3" x14ac:dyDescent="0.25">
      <c r="A88" s="2" t="s">
        <v>87</v>
      </c>
      <c r="B88" s="2" t="s">
        <v>203</v>
      </c>
      <c r="C88" s="3">
        <v>44014</v>
      </c>
    </row>
    <row r="89" spans="1:3" x14ac:dyDescent="0.25">
      <c r="A89" s="2" t="s">
        <v>88</v>
      </c>
      <c r="B89" s="2" t="s">
        <v>203</v>
      </c>
      <c r="C89" s="3">
        <v>44001</v>
      </c>
    </row>
    <row r="90" spans="1:3" x14ac:dyDescent="0.25">
      <c r="A90" s="2" t="s">
        <v>89</v>
      </c>
      <c r="B90" s="2" t="s">
        <v>203</v>
      </c>
      <c r="C90" s="3">
        <v>44014</v>
      </c>
    </row>
    <row r="91" spans="1:3" x14ac:dyDescent="0.25">
      <c r="A91" s="2" t="s">
        <v>90</v>
      </c>
      <c r="B91" s="2" t="s">
        <v>203</v>
      </c>
      <c r="C91" s="3">
        <v>43871</v>
      </c>
    </row>
    <row r="92" spans="1:3" x14ac:dyDescent="0.25">
      <c r="A92" s="2" t="s">
        <v>91</v>
      </c>
      <c r="B92" s="2" t="s">
        <v>203</v>
      </c>
      <c r="C92" s="3">
        <v>44014</v>
      </c>
    </row>
    <row r="93" spans="1:3" x14ac:dyDescent="0.25">
      <c r="A93" s="2" t="s">
        <v>92</v>
      </c>
      <c r="B93" s="2" t="s">
        <v>203</v>
      </c>
      <c r="C93" s="3">
        <v>44014</v>
      </c>
    </row>
    <row r="94" spans="1:3" x14ac:dyDescent="0.25">
      <c r="A94" s="2" t="s">
        <v>93</v>
      </c>
      <c r="B94" s="2" t="s">
        <v>203</v>
      </c>
      <c r="C94" s="3">
        <v>44014</v>
      </c>
    </row>
    <row r="95" spans="1:3" x14ac:dyDescent="0.25">
      <c r="A95" s="2" t="s">
        <v>94</v>
      </c>
      <c r="B95" s="2" t="s">
        <v>205</v>
      </c>
      <c r="C95" s="3">
        <v>44014</v>
      </c>
    </row>
    <row r="96" spans="1:3" x14ac:dyDescent="0.25">
      <c r="A96" s="2" t="s">
        <v>95</v>
      </c>
      <c r="B96" s="2" t="s">
        <v>203</v>
      </c>
      <c r="C96" s="3">
        <v>44014</v>
      </c>
    </row>
    <row r="97" spans="1:3" x14ac:dyDescent="0.25">
      <c r="A97" s="2" t="s">
        <v>95</v>
      </c>
      <c r="B97" s="2" t="s">
        <v>205</v>
      </c>
      <c r="C97" s="3">
        <v>44014</v>
      </c>
    </row>
    <row r="98" spans="1:3" x14ac:dyDescent="0.25">
      <c r="A98" s="2" t="s">
        <v>96</v>
      </c>
      <c r="B98" s="2" t="s">
        <v>203</v>
      </c>
      <c r="C98" s="3">
        <v>44139</v>
      </c>
    </row>
    <row r="99" spans="1:3" x14ac:dyDescent="0.25">
      <c r="A99" s="2" t="s">
        <v>97</v>
      </c>
      <c r="B99" s="2" t="s">
        <v>203</v>
      </c>
      <c r="C99" s="3">
        <v>44237</v>
      </c>
    </row>
    <row r="100" spans="1:3" x14ac:dyDescent="0.25">
      <c r="A100" s="2" t="s">
        <v>98</v>
      </c>
      <c r="B100" s="2" t="s">
        <v>203</v>
      </c>
      <c r="C100" s="3">
        <v>44259</v>
      </c>
    </row>
    <row r="101" spans="1:3" x14ac:dyDescent="0.25">
      <c r="A101" s="2" t="s">
        <v>99</v>
      </c>
      <c r="B101" s="2" t="s">
        <v>205</v>
      </c>
      <c r="C101" s="3">
        <v>44014</v>
      </c>
    </row>
    <row r="102" spans="1:3" x14ac:dyDescent="0.25">
      <c r="A102" s="2" t="s">
        <v>101</v>
      </c>
      <c r="B102" s="2" t="s">
        <v>203</v>
      </c>
      <c r="C102" s="3">
        <v>44019</v>
      </c>
    </row>
    <row r="103" spans="1:3" x14ac:dyDescent="0.25">
      <c r="A103" s="2" t="s">
        <v>102</v>
      </c>
      <c r="B103" s="2" t="s">
        <v>203</v>
      </c>
      <c r="C103" s="3">
        <v>44014</v>
      </c>
    </row>
    <row r="104" spans="1:3" x14ac:dyDescent="0.25">
      <c r="A104" s="2" t="s">
        <v>103</v>
      </c>
      <c r="B104" s="2" t="s">
        <v>203</v>
      </c>
      <c r="C104" s="3">
        <v>44014</v>
      </c>
    </row>
    <row r="105" spans="1:3" x14ac:dyDescent="0.25">
      <c r="A105" s="2" t="s">
        <v>104</v>
      </c>
      <c r="B105" s="2" t="s">
        <v>203</v>
      </c>
      <c r="C105" s="3">
        <v>43206</v>
      </c>
    </row>
    <row r="106" spans="1:3" x14ac:dyDescent="0.25">
      <c r="A106" s="2" t="s">
        <v>105</v>
      </c>
      <c r="B106" s="2" t="s">
        <v>203</v>
      </c>
      <c r="C106" s="3">
        <v>43192</v>
      </c>
    </row>
    <row r="107" spans="1:3" x14ac:dyDescent="0.25">
      <c r="A107" s="2" t="s">
        <v>106</v>
      </c>
      <c r="B107" s="2" t="s">
        <v>205</v>
      </c>
      <c r="C107" s="3">
        <v>44014</v>
      </c>
    </row>
    <row r="108" spans="1:3" x14ac:dyDescent="0.25">
      <c r="A108" s="2" t="s">
        <v>107</v>
      </c>
      <c r="B108" s="2" t="s">
        <v>205</v>
      </c>
      <c r="C108" s="3">
        <v>44014</v>
      </c>
    </row>
    <row r="109" spans="1:3" x14ac:dyDescent="0.25">
      <c r="A109" s="2" t="s">
        <v>437</v>
      </c>
      <c r="B109" s="2" t="s">
        <v>203</v>
      </c>
      <c r="C109" s="3">
        <v>44105</v>
      </c>
    </row>
    <row r="110" spans="1:3" x14ac:dyDescent="0.25">
      <c r="A110" s="2" t="s">
        <v>438</v>
      </c>
      <c r="B110" s="2" t="s">
        <v>203</v>
      </c>
      <c r="C110" s="3">
        <v>44069</v>
      </c>
    </row>
    <row r="111" spans="1:3" x14ac:dyDescent="0.25">
      <c r="A111" s="2" t="s">
        <v>439</v>
      </c>
      <c r="B111" s="2" t="s">
        <v>203</v>
      </c>
      <c r="C111" s="3">
        <v>44014</v>
      </c>
    </row>
    <row r="112" spans="1:3" x14ac:dyDescent="0.25">
      <c r="A112" s="2" t="s">
        <v>440</v>
      </c>
      <c r="B112" s="2" t="s">
        <v>203</v>
      </c>
      <c r="C112" s="3">
        <v>44113</v>
      </c>
    </row>
    <row r="113" spans="1:3" x14ac:dyDescent="0.25">
      <c r="A113" s="2" t="s">
        <v>108</v>
      </c>
      <c r="B113" s="2" t="s">
        <v>203</v>
      </c>
      <c r="C113" s="3">
        <v>43192</v>
      </c>
    </row>
    <row r="114" spans="1:3" x14ac:dyDescent="0.25">
      <c r="A114" s="2" t="s">
        <v>109</v>
      </c>
      <c r="B114" s="2" t="s">
        <v>203</v>
      </c>
      <c r="C114" s="3">
        <v>44014</v>
      </c>
    </row>
    <row r="115" spans="1:3" x14ac:dyDescent="0.25">
      <c r="A115" s="2" t="s">
        <v>441</v>
      </c>
      <c r="B115" s="2" t="s">
        <v>203</v>
      </c>
      <c r="C115" s="3">
        <v>44014</v>
      </c>
    </row>
    <row r="116" spans="1:3" x14ac:dyDescent="0.25">
      <c r="A116" s="2" t="s">
        <v>441</v>
      </c>
      <c r="B116" s="2" t="s">
        <v>205</v>
      </c>
      <c r="C116" s="3">
        <v>44014</v>
      </c>
    </row>
    <row r="117" spans="1:3" x14ac:dyDescent="0.25">
      <c r="A117" s="2" t="s">
        <v>441</v>
      </c>
      <c r="B117" s="2" t="s">
        <v>206</v>
      </c>
      <c r="C117" s="3">
        <v>44014</v>
      </c>
    </row>
    <row r="118" spans="1:3" x14ac:dyDescent="0.25">
      <c r="A118" s="2" t="s">
        <v>442</v>
      </c>
      <c r="B118" s="2" t="s">
        <v>203</v>
      </c>
      <c r="C118" s="3">
        <v>44014</v>
      </c>
    </row>
    <row r="119" spans="1:3" x14ac:dyDescent="0.25">
      <c r="A119" s="2" t="s">
        <v>442</v>
      </c>
      <c r="B119" s="2" t="s">
        <v>206</v>
      </c>
      <c r="C119" s="3">
        <v>44014</v>
      </c>
    </row>
    <row r="120" spans="1:3" x14ac:dyDescent="0.25">
      <c r="A120" s="2" t="s">
        <v>110</v>
      </c>
      <c r="B120" s="2" t="s">
        <v>203</v>
      </c>
      <c r="C120" s="3">
        <v>44014</v>
      </c>
    </row>
    <row r="121" spans="1:3" x14ac:dyDescent="0.25">
      <c r="A121" s="2" t="s">
        <v>111</v>
      </c>
      <c r="B121" s="2" t="s">
        <v>203</v>
      </c>
      <c r="C121" s="3">
        <v>43192</v>
      </c>
    </row>
    <row r="122" spans="1:3" x14ac:dyDescent="0.25">
      <c r="A122" s="2" t="s">
        <v>112</v>
      </c>
      <c r="B122" s="2" t="s">
        <v>203</v>
      </c>
      <c r="C122" s="3">
        <v>43956</v>
      </c>
    </row>
    <row r="123" spans="1:3" x14ac:dyDescent="0.25">
      <c r="A123" s="2" t="s">
        <v>112</v>
      </c>
      <c r="B123" s="2" t="s">
        <v>204</v>
      </c>
      <c r="C123" s="3">
        <v>43956</v>
      </c>
    </row>
    <row r="124" spans="1:3" x14ac:dyDescent="0.25">
      <c r="A124" s="2" t="s">
        <v>113</v>
      </c>
      <c r="B124" s="2" t="s">
        <v>203</v>
      </c>
      <c r="C124" s="3">
        <v>44014</v>
      </c>
    </row>
    <row r="125" spans="1:3" x14ac:dyDescent="0.25">
      <c r="A125" s="2" t="s">
        <v>113</v>
      </c>
      <c r="B125" s="2" t="s">
        <v>204</v>
      </c>
      <c r="C125" s="3">
        <v>44014</v>
      </c>
    </row>
    <row r="126" spans="1:3" x14ac:dyDescent="0.25">
      <c r="A126" s="2" t="s">
        <v>114</v>
      </c>
      <c r="B126" s="2" t="s">
        <v>203</v>
      </c>
      <c r="C126" s="3">
        <v>44014</v>
      </c>
    </row>
    <row r="127" spans="1:3" x14ac:dyDescent="0.25">
      <c r="A127" s="2" t="s">
        <v>115</v>
      </c>
      <c r="B127" s="2" t="s">
        <v>203</v>
      </c>
      <c r="C127" s="3">
        <v>44014</v>
      </c>
    </row>
    <row r="128" spans="1:3" x14ac:dyDescent="0.25">
      <c r="A128" s="2" t="s">
        <v>116</v>
      </c>
      <c r="B128" s="2" t="s">
        <v>203</v>
      </c>
      <c r="C128" s="3">
        <v>44014</v>
      </c>
    </row>
    <row r="129" spans="1:3" x14ac:dyDescent="0.25">
      <c r="A129" s="2" t="s">
        <v>117</v>
      </c>
      <c r="B129" s="2" t="s">
        <v>203</v>
      </c>
      <c r="C129" s="3">
        <v>44014</v>
      </c>
    </row>
    <row r="130" spans="1:3" x14ac:dyDescent="0.25">
      <c r="A130" s="2" t="s">
        <v>118</v>
      </c>
      <c r="B130" s="2" t="s">
        <v>203</v>
      </c>
      <c r="C130" s="3">
        <v>44014</v>
      </c>
    </row>
    <row r="131" spans="1:3" x14ac:dyDescent="0.25">
      <c r="A131" s="2" t="s">
        <v>119</v>
      </c>
      <c r="B131" s="2" t="s">
        <v>203</v>
      </c>
      <c r="C131" s="3">
        <v>44014</v>
      </c>
    </row>
    <row r="132" spans="1:3" x14ac:dyDescent="0.25">
      <c r="A132" s="2" t="s">
        <v>120</v>
      </c>
      <c r="B132" s="2" t="s">
        <v>203</v>
      </c>
      <c r="C132" s="3">
        <v>44014</v>
      </c>
    </row>
    <row r="133" spans="1:3" x14ac:dyDescent="0.25">
      <c r="A133" s="2" t="s">
        <v>121</v>
      </c>
      <c r="B133" s="2" t="s">
        <v>203</v>
      </c>
      <c r="C133" s="3">
        <v>44014</v>
      </c>
    </row>
    <row r="134" spans="1:3" x14ac:dyDescent="0.25">
      <c r="A134" s="2" t="s">
        <v>122</v>
      </c>
      <c r="B134" s="2" t="s">
        <v>203</v>
      </c>
      <c r="C134" s="3">
        <v>44014</v>
      </c>
    </row>
    <row r="135" spans="1:3" x14ac:dyDescent="0.25">
      <c r="A135" s="2" t="s">
        <v>123</v>
      </c>
      <c r="B135" s="2" t="s">
        <v>203</v>
      </c>
      <c r="C135" s="3">
        <v>44039</v>
      </c>
    </row>
    <row r="136" spans="1:3" x14ac:dyDescent="0.25">
      <c r="A136" s="2" t="s">
        <v>124</v>
      </c>
      <c r="B136" s="2" t="s">
        <v>203</v>
      </c>
      <c r="C136" s="3">
        <v>43192</v>
      </c>
    </row>
    <row r="137" spans="1:3" x14ac:dyDescent="0.25">
      <c r="A137" s="2" t="s">
        <v>125</v>
      </c>
      <c r="B137" s="2" t="s">
        <v>203</v>
      </c>
      <c r="C137" s="3">
        <v>44014</v>
      </c>
    </row>
    <row r="138" spans="1:3" x14ac:dyDescent="0.25">
      <c r="A138" s="2" t="s">
        <v>126</v>
      </c>
      <c r="B138" s="2" t="s">
        <v>203</v>
      </c>
      <c r="C138" s="3">
        <v>43192</v>
      </c>
    </row>
    <row r="139" spans="1:3" x14ac:dyDescent="0.25">
      <c r="A139" s="2" t="s">
        <v>127</v>
      </c>
      <c r="B139" s="2" t="s">
        <v>205</v>
      </c>
      <c r="C139" s="3">
        <v>44014</v>
      </c>
    </row>
    <row r="140" spans="1:3" x14ac:dyDescent="0.25">
      <c r="A140" s="2" t="s">
        <v>128</v>
      </c>
      <c r="B140" s="2" t="s">
        <v>203</v>
      </c>
      <c r="C140" s="3">
        <v>44053</v>
      </c>
    </row>
    <row r="141" spans="1:3" x14ac:dyDescent="0.25">
      <c r="A141" s="2" t="s">
        <v>130</v>
      </c>
      <c r="B141" s="2" t="s">
        <v>203</v>
      </c>
      <c r="C141" s="3">
        <v>43192</v>
      </c>
    </row>
    <row r="142" spans="1:3" x14ac:dyDescent="0.25">
      <c r="A142" s="2" t="s">
        <v>443</v>
      </c>
      <c r="B142" s="2" t="s">
        <v>203</v>
      </c>
      <c r="C142" s="3">
        <v>44662</v>
      </c>
    </row>
    <row r="143" spans="1:3" x14ac:dyDescent="0.25">
      <c r="A143" s="2" t="s">
        <v>444</v>
      </c>
      <c r="B143" s="2" t="s">
        <v>203</v>
      </c>
      <c r="C143" s="3">
        <v>44242</v>
      </c>
    </row>
    <row r="144" spans="1:3" x14ac:dyDescent="0.25">
      <c r="A144" s="2" t="s">
        <v>131</v>
      </c>
      <c r="B144" s="2" t="s">
        <v>203</v>
      </c>
      <c r="C144" s="3">
        <v>44014</v>
      </c>
    </row>
    <row r="145" spans="1:3" x14ac:dyDescent="0.25">
      <c r="A145" s="2" t="s">
        <v>132</v>
      </c>
      <c r="B145" s="2" t="s">
        <v>205</v>
      </c>
      <c r="C145" s="3">
        <v>44014</v>
      </c>
    </row>
    <row r="146" spans="1:3" x14ac:dyDescent="0.25">
      <c r="A146" s="2" t="s">
        <v>134</v>
      </c>
      <c r="B146" s="2" t="s">
        <v>203</v>
      </c>
      <c r="C146" s="3">
        <v>44014</v>
      </c>
    </row>
    <row r="147" spans="1:3" x14ac:dyDescent="0.25">
      <c r="A147" s="2" t="s">
        <v>135</v>
      </c>
      <c r="B147" s="2" t="s">
        <v>205</v>
      </c>
      <c r="C147" s="3">
        <v>44032</v>
      </c>
    </row>
    <row r="148" spans="1:3" x14ac:dyDescent="0.25">
      <c r="A148" s="2" t="s">
        <v>136</v>
      </c>
      <c r="B148" s="2" t="s">
        <v>203</v>
      </c>
      <c r="C148" s="3">
        <v>44014</v>
      </c>
    </row>
    <row r="149" spans="1:3" x14ac:dyDescent="0.25">
      <c r="A149" s="2" t="s">
        <v>137</v>
      </c>
      <c r="B149" s="2" t="s">
        <v>203</v>
      </c>
      <c r="C149" s="3">
        <v>44014</v>
      </c>
    </row>
    <row r="150" spans="1:3" x14ac:dyDescent="0.25">
      <c r="A150" s="2" t="s">
        <v>138</v>
      </c>
      <c r="B150" s="2" t="s">
        <v>203</v>
      </c>
      <c r="C150" s="3">
        <v>44084</v>
      </c>
    </row>
    <row r="151" spans="1:3" x14ac:dyDescent="0.25">
      <c r="A151" s="2" t="s">
        <v>139</v>
      </c>
      <c r="B151" s="2" t="s">
        <v>203</v>
      </c>
      <c r="C151" s="3">
        <v>44014</v>
      </c>
    </row>
    <row r="152" spans="1:3" x14ac:dyDescent="0.25">
      <c r="A152" s="2" t="s">
        <v>139</v>
      </c>
      <c r="B152" s="2" t="s">
        <v>205</v>
      </c>
      <c r="C152" s="3">
        <v>44083</v>
      </c>
    </row>
    <row r="153" spans="1:3" x14ac:dyDescent="0.25">
      <c r="A153" s="2" t="s">
        <v>140</v>
      </c>
      <c r="B153" s="2" t="s">
        <v>203</v>
      </c>
      <c r="C153" s="3">
        <v>44014</v>
      </c>
    </row>
    <row r="154" spans="1:3" x14ac:dyDescent="0.25">
      <c r="A154" s="2" t="s">
        <v>141</v>
      </c>
      <c r="B154" s="2" t="s">
        <v>203</v>
      </c>
      <c r="C154" s="3">
        <v>44071</v>
      </c>
    </row>
    <row r="155" spans="1:3" x14ac:dyDescent="0.25">
      <c r="A155" s="2" t="s">
        <v>142</v>
      </c>
      <c r="B155" s="2" t="s">
        <v>203</v>
      </c>
      <c r="C155" s="3">
        <v>44014</v>
      </c>
    </row>
    <row r="156" spans="1:3" x14ac:dyDescent="0.25">
      <c r="A156" s="2" t="s">
        <v>143</v>
      </c>
      <c r="B156" s="2" t="s">
        <v>203</v>
      </c>
      <c r="C156" s="3">
        <v>44014</v>
      </c>
    </row>
    <row r="157" spans="1:3" x14ac:dyDescent="0.25">
      <c r="A157" s="2" t="s">
        <v>144</v>
      </c>
      <c r="B157" s="2" t="s">
        <v>203</v>
      </c>
      <c r="C157" s="3">
        <v>44014</v>
      </c>
    </row>
    <row r="158" spans="1:3" x14ac:dyDescent="0.25">
      <c r="A158" s="2" t="s">
        <v>445</v>
      </c>
      <c r="B158" s="2" t="s">
        <v>203</v>
      </c>
      <c r="C158" s="3">
        <v>44014</v>
      </c>
    </row>
    <row r="159" spans="1:3" x14ac:dyDescent="0.25">
      <c r="A159" s="2" t="s">
        <v>145</v>
      </c>
      <c r="B159" s="2" t="s">
        <v>203</v>
      </c>
      <c r="C159" s="3">
        <v>44014</v>
      </c>
    </row>
    <row r="160" spans="1:3" x14ac:dyDescent="0.25">
      <c r="A160" s="2" t="s">
        <v>146</v>
      </c>
      <c r="B160" s="2" t="s">
        <v>203</v>
      </c>
      <c r="C160" s="3">
        <v>44014</v>
      </c>
    </row>
    <row r="161" spans="1:3" x14ac:dyDescent="0.25">
      <c r="A161" s="2" t="s">
        <v>147</v>
      </c>
      <c r="B161" s="2" t="s">
        <v>203</v>
      </c>
      <c r="C161" s="3">
        <v>44014</v>
      </c>
    </row>
    <row r="162" spans="1:3" x14ac:dyDescent="0.25">
      <c r="A162" s="2" t="s">
        <v>446</v>
      </c>
      <c r="B162" s="2" t="s">
        <v>203</v>
      </c>
      <c r="C162" s="3">
        <v>44022</v>
      </c>
    </row>
    <row r="163" spans="1:3" x14ac:dyDescent="0.25">
      <c r="A163" s="2" t="s">
        <v>447</v>
      </c>
      <c r="B163" s="2" t="s">
        <v>203</v>
      </c>
      <c r="C163" s="3">
        <v>44028</v>
      </c>
    </row>
    <row r="164" spans="1:3" x14ac:dyDescent="0.25">
      <c r="A164" s="2" t="s">
        <v>148</v>
      </c>
      <c r="B164" s="2" t="s">
        <v>203</v>
      </c>
      <c r="C164" s="3">
        <v>44014</v>
      </c>
    </row>
    <row r="165" spans="1:3" x14ac:dyDescent="0.25">
      <c r="A165" s="2" t="s">
        <v>149</v>
      </c>
      <c r="B165" s="2" t="s">
        <v>203</v>
      </c>
      <c r="C165" s="3">
        <v>44014</v>
      </c>
    </row>
    <row r="166" spans="1:3" x14ac:dyDescent="0.25">
      <c r="A166" s="2" t="s">
        <v>150</v>
      </c>
      <c r="B166" s="2" t="s">
        <v>205</v>
      </c>
      <c r="C166" s="3">
        <v>44067</v>
      </c>
    </row>
    <row r="167" spans="1:3" x14ac:dyDescent="0.25">
      <c r="A167" s="2" t="s">
        <v>151</v>
      </c>
      <c r="B167" s="2" t="s">
        <v>205</v>
      </c>
      <c r="C167" s="3">
        <v>44089</v>
      </c>
    </row>
    <row r="168" spans="1:3" x14ac:dyDescent="0.25">
      <c r="A168" s="2" t="s">
        <v>152</v>
      </c>
      <c r="B168" s="2" t="s">
        <v>205</v>
      </c>
      <c r="C168" s="3">
        <v>44096</v>
      </c>
    </row>
    <row r="169" spans="1:3" x14ac:dyDescent="0.25">
      <c r="A169" s="2" t="s">
        <v>153</v>
      </c>
      <c r="B169" s="2" t="s">
        <v>203</v>
      </c>
      <c r="C169" s="3">
        <v>44041</v>
      </c>
    </row>
    <row r="170" spans="1:3" x14ac:dyDescent="0.25">
      <c r="A170" s="2" t="s">
        <v>154</v>
      </c>
      <c r="B170" s="2" t="s">
        <v>203</v>
      </c>
      <c r="C170" s="3">
        <v>44014</v>
      </c>
    </row>
    <row r="171" spans="1:3" x14ac:dyDescent="0.25">
      <c r="A171" s="2" t="s">
        <v>155</v>
      </c>
      <c r="B171" s="2" t="s">
        <v>203</v>
      </c>
      <c r="C171" s="3">
        <v>44145</v>
      </c>
    </row>
    <row r="172" spans="1:3" x14ac:dyDescent="0.25">
      <c r="A172" s="2" t="s">
        <v>156</v>
      </c>
      <c r="B172" s="2" t="s">
        <v>203</v>
      </c>
      <c r="C172" s="3">
        <v>44133</v>
      </c>
    </row>
    <row r="173" spans="1:3" x14ac:dyDescent="0.25">
      <c r="A173" s="2" t="s">
        <v>157</v>
      </c>
      <c r="B173" s="2" t="s">
        <v>203</v>
      </c>
      <c r="C173" s="3">
        <v>44067</v>
      </c>
    </row>
    <row r="174" spans="1:3" x14ac:dyDescent="0.25">
      <c r="A174" s="2" t="s">
        <v>158</v>
      </c>
      <c r="B174" s="2" t="s">
        <v>203</v>
      </c>
      <c r="C174" s="3">
        <v>44014</v>
      </c>
    </row>
    <row r="175" spans="1:3" x14ac:dyDescent="0.25">
      <c r="A175" s="2" t="s">
        <v>159</v>
      </c>
      <c r="B175" s="2" t="s">
        <v>203</v>
      </c>
      <c r="C175" s="3">
        <v>44014</v>
      </c>
    </row>
    <row r="176" spans="1:3" x14ac:dyDescent="0.25">
      <c r="A176" s="2" t="s">
        <v>448</v>
      </c>
      <c r="B176" s="2" t="s">
        <v>203</v>
      </c>
      <c r="C176" s="3">
        <v>44089</v>
      </c>
    </row>
    <row r="177" spans="1:3" x14ac:dyDescent="0.25">
      <c r="A177" s="2" t="s">
        <v>449</v>
      </c>
      <c r="B177" s="2" t="s">
        <v>203</v>
      </c>
      <c r="C177" s="3">
        <v>44098</v>
      </c>
    </row>
    <row r="178" spans="1:3" x14ac:dyDescent="0.25">
      <c r="A178" s="2" t="s">
        <v>450</v>
      </c>
      <c r="B178" s="2" t="s">
        <v>203</v>
      </c>
      <c r="C178" s="3">
        <v>44306</v>
      </c>
    </row>
    <row r="179" spans="1:3" x14ac:dyDescent="0.25">
      <c r="A179" s="2" t="s">
        <v>450</v>
      </c>
      <c r="B179" s="2" t="s">
        <v>206</v>
      </c>
      <c r="C179" s="3">
        <v>44209</v>
      </c>
    </row>
    <row r="180" spans="1:3" x14ac:dyDescent="0.25">
      <c r="A180" s="2" t="s">
        <v>451</v>
      </c>
      <c r="B180" s="2" t="s">
        <v>203</v>
      </c>
      <c r="C180" s="3">
        <v>44267</v>
      </c>
    </row>
    <row r="181" spans="1:3" x14ac:dyDescent="0.25">
      <c r="A181" s="2" t="s">
        <v>452</v>
      </c>
      <c r="B181" s="2" t="s">
        <v>203</v>
      </c>
      <c r="C181" s="3">
        <v>44182</v>
      </c>
    </row>
    <row r="182" spans="1:3" x14ac:dyDescent="0.25">
      <c r="A182" s="2" t="s">
        <v>453</v>
      </c>
      <c r="B182" s="2" t="s">
        <v>203</v>
      </c>
      <c r="C182" s="3">
        <v>44186</v>
      </c>
    </row>
    <row r="183" spans="1:3" x14ac:dyDescent="0.25">
      <c r="A183" s="2" t="s">
        <v>454</v>
      </c>
      <c r="B183" s="2" t="s">
        <v>203</v>
      </c>
      <c r="C183" s="3">
        <v>44181</v>
      </c>
    </row>
    <row r="184" spans="1:3" x14ac:dyDescent="0.25">
      <c r="A184" s="2" t="s">
        <v>455</v>
      </c>
      <c r="B184" s="2" t="s">
        <v>203</v>
      </c>
      <c r="C184" s="3">
        <v>44260</v>
      </c>
    </row>
    <row r="185" spans="1:3" x14ac:dyDescent="0.25">
      <c r="A185" s="2" t="s">
        <v>456</v>
      </c>
      <c r="B185" s="2" t="s">
        <v>203</v>
      </c>
      <c r="C185" s="3">
        <v>44209</v>
      </c>
    </row>
    <row r="186" spans="1:3" x14ac:dyDescent="0.25">
      <c r="A186" s="2" t="s">
        <v>457</v>
      </c>
      <c r="B186" s="2" t="s">
        <v>203</v>
      </c>
      <c r="C186" s="3">
        <v>44228</v>
      </c>
    </row>
    <row r="187" spans="1:3" x14ac:dyDescent="0.25">
      <c r="A187" s="2" t="s">
        <v>458</v>
      </c>
      <c r="B187" s="2" t="s">
        <v>203</v>
      </c>
      <c r="C187" s="3">
        <v>44238</v>
      </c>
    </row>
    <row r="188" spans="1:3" x14ac:dyDescent="0.25">
      <c r="A188" s="2" t="s">
        <v>459</v>
      </c>
      <c r="B188" s="2" t="s">
        <v>203</v>
      </c>
      <c r="C188" s="3">
        <v>44256</v>
      </c>
    </row>
    <row r="189" spans="1:3" x14ac:dyDescent="0.25">
      <c r="A189" s="2" t="s">
        <v>160</v>
      </c>
      <c r="B189" s="2" t="s">
        <v>203</v>
      </c>
      <c r="C189" s="3">
        <v>44014</v>
      </c>
    </row>
    <row r="190" spans="1:3" x14ac:dyDescent="0.25">
      <c r="A190" s="2" t="s">
        <v>161</v>
      </c>
      <c r="B190" s="2" t="s">
        <v>203</v>
      </c>
      <c r="C190" s="3">
        <v>44025</v>
      </c>
    </row>
    <row r="191" spans="1:3" x14ac:dyDescent="0.25">
      <c r="A191" s="2" t="s">
        <v>162</v>
      </c>
      <c r="B191" s="2" t="s">
        <v>203</v>
      </c>
      <c r="C191" s="3">
        <v>44014</v>
      </c>
    </row>
    <row r="192" spans="1:3" x14ac:dyDescent="0.25">
      <c r="A192" s="2" t="s">
        <v>163</v>
      </c>
      <c r="B192" s="2" t="s">
        <v>203</v>
      </c>
      <c r="C192" s="3">
        <v>44014</v>
      </c>
    </row>
    <row r="193" spans="1:3" x14ac:dyDescent="0.25">
      <c r="A193" s="2" t="s">
        <v>164</v>
      </c>
      <c r="B193" s="2" t="s">
        <v>203</v>
      </c>
      <c r="C193" s="3">
        <v>44014</v>
      </c>
    </row>
    <row r="194" spans="1:3" x14ac:dyDescent="0.25">
      <c r="A194" s="2" t="s">
        <v>460</v>
      </c>
      <c r="B194" s="2" t="s">
        <v>203</v>
      </c>
      <c r="C194" s="3">
        <v>44034</v>
      </c>
    </row>
    <row r="195" spans="1:3" x14ac:dyDescent="0.25">
      <c r="A195" s="2" t="s">
        <v>165</v>
      </c>
      <c r="B195" s="2" t="s">
        <v>203</v>
      </c>
      <c r="C195" s="3">
        <v>44014</v>
      </c>
    </row>
    <row r="196" spans="1:3" x14ac:dyDescent="0.25">
      <c r="A196" s="2" t="s">
        <v>461</v>
      </c>
      <c r="B196" s="2" t="s">
        <v>203</v>
      </c>
      <c r="C196" s="3">
        <v>44160</v>
      </c>
    </row>
    <row r="197" spans="1:3" x14ac:dyDescent="0.25">
      <c r="A197" s="2" t="s">
        <v>462</v>
      </c>
      <c r="B197" s="2" t="s">
        <v>203</v>
      </c>
      <c r="C197" s="3">
        <v>44055</v>
      </c>
    </row>
    <row r="198" spans="1:3" x14ac:dyDescent="0.25">
      <c r="A198" s="2" t="s">
        <v>166</v>
      </c>
      <c r="B198" s="2" t="s">
        <v>203</v>
      </c>
      <c r="C198" s="3">
        <v>44096</v>
      </c>
    </row>
    <row r="199" spans="1:3" x14ac:dyDescent="0.25">
      <c r="A199" s="2" t="s">
        <v>167</v>
      </c>
      <c r="B199" s="2" t="s">
        <v>203</v>
      </c>
      <c r="C199" s="3">
        <v>44110</v>
      </c>
    </row>
    <row r="200" spans="1:3" x14ac:dyDescent="0.25">
      <c r="A200" s="2" t="s">
        <v>463</v>
      </c>
      <c r="B200" s="2" t="s">
        <v>203</v>
      </c>
      <c r="C200" s="3">
        <v>44046</v>
      </c>
    </row>
    <row r="201" spans="1:3" x14ac:dyDescent="0.25">
      <c r="A201" s="2" t="s">
        <v>168</v>
      </c>
      <c r="B201" s="2" t="s">
        <v>203</v>
      </c>
      <c r="C201" s="3">
        <v>44014</v>
      </c>
    </row>
    <row r="202" spans="1:3" x14ac:dyDescent="0.25">
      <c r="A202" s="2" t="s">
        <v>170</v>
      </c>
      <c r="B202" s="2" t="s">
        <v>203</v>
      </c>
      <c r="C202" s="3">
        <v>44197</v>
      </c>
    </row>
    <row r="203" spans="1:3" x14ac:dyDescent="0.25">
      <c r="A203" s="2" t="s">
        <v>171</v>
      </c>
      <c r="B203" s="2" t="s">
        <v>203</v>
      </c>
      <c r="C203" s="3">
        <v>44203</v>
      </c>
    </row>
    <row r="204" spans="1:3" x14ac:dyDescent="0.25">
      <c r="A204" s="2" t="s">
        <v>171</v>
      </c>
      <c r="B204" s="2" t="s">
        <v>204</v>
      </c>
      <c r="C204" s="3">
        <v>44224</v>
      </c>
    </row>
    <row r="205" spans="1:3" x14ac:dyDescent="0.25">
      <c r="A205" s="2" t="s">
        <v>172</v>
      </c>
      <c r="B205" s="2" t="s">
        <v>203</v>
      </c>
      <c r="C205" s="3">
        <v>44138</v>
      </c>
    </row>
    <row r="206" spans="1:3" x14ac:dyDescent="0.25">
      <c r="A206" s="2" t="s">
        <v>172</v>
      </c>
      <c r="B206" s="2" t="s">
        <v>204</v>
      </c>
      <c r="C206" s="3">
        <v>44175</v>
      </c>
    </row>
    <row r="207" spans="1:3" x14ac:dyDescent="0.25">
      <c r="A207" s="2" t="s">
        <v>173</v>
      </c>
      <c r="B207" s="2" t="s">
        <v>203</v>
      </c>
      <c r="C207" s="3">
        <v>44200</v>
      </c>
    </row>
    <row r="208" spans="1:3" x14ac:dyDescent="0.25">
      <c r="A208" s="2" t="s">
        <v>173</v>
      </c>
      <c r="B208" s="2" t="s">
        <v>204</v>
      </c>
      <c r="C208" s="3">
        <v>44245</v>
      </c>
    </row>
    <row r="209" spans="1:3" x14ac:dyDescent="0.25">
      <c r="A209" s="2" t="s">
        <v>174</v>
      </c>
      <c r="B209" s="2" t="s">
        <v>203</v>
      </c>
      <c r="C209" s="3">
        <v>44236</v>
      </c>
    </row>
    <row r="210" spans="1:3" x14ac:dyDescent="0.25">
      <c r="A210" s="2" t="s">
        <v>174</v>
      </c>
      <c r="B210" s="2" t="s">
        <v>204</v>
      </c>
      <c r="C210" s="3">
        <v>44265</v>
      </c>
    </row>
    <row r="211" spans="1:3" x14ac:dyDescent="0.25">
      <c r="A211" s="2" t="s">
        <v>175</v>
      </c>
      <c r="B211" s="2" t="s">
        <v>203</v>
      </c>
      <c r="C211" s="3">
        <v>44176</v>
      </c>
    </row>
    <row r="212" spans="1:3" x14ac:dyDescent="0.25">
      <c r="A212" s="2" t="s">
        <v>176</v>
      </c>
      <c r="B212" s="2" t="s">
        <v>203</v>
      </c>
      <c r="C212" s="3">
        <v>44202</v>
      </c>
    </row>
    <row r="213" spans="1:3" x14ac:dyDescent="0.25">
      <c r="A213" s="2" t="s">
        <v>177</v>
      </c>
      <c r="B213" s="2" t="s">
        <v>203</v>
      </c>
      <c r="C213" s="3">
        <v>44246</v>
      </c>
    </row>
    <row r="214" spans="1:3" x14ac:dyDescent="0.25">
      <c r="A214" s="2" t="s">
        <v>177</v>
      </c>
      <c r="B214" s="2" t="s">
        <v>204</v>
      </c>
      <c r="C214" s="3">
        <v>44267</v>
      </c>
    </row>
    <row r="215" spans="1:3" x14ac:dyDescent="0.25">
      <c r="A215" s="2" t="s">
        <v>178</v>
      </c>
      <c r="B215" s="2" t="s">
        <v>203</v>
      </c>
      <c r="C215" s="3">
        <v>44250</v>
      </c>
    </row>
    <row r="216" spans="1:3" x14ac:dyDescent="0.25">
      <c r="A216" s="2" t="s">
        <v>178</v>
      </c>
      <c r="B216" s="2" t="s">
        <v>204</v>
      </c>
      <c r="C216" s="3">
        <v>44271</v>
      </c>
    </row>
    <row r="217" spans="1:3" x14ac:dyDescent="0.25">
      <c r="A217" s="2" t="s">
        <v>179</v>
      </c>
      <c r="B217" s="2" t="s">
        <v>203</v>
      </c>
      <c r="C217" s="3">
        <v>44208</v>
      </c>
    </row>
    <row r="218" spans="1:3" x14ac:dyDescent="0.25">
      <c r="A218" s="2" t="s">
        <v>180</v>
      </c>
      <c r="B218" s="2" t="s">
        <v>203</v>
      </c>
      <c r="C218" s="3">
        <v>44211</v>
      </c>
    </row>
    <row r="219" spans="1:3" x14ac:dyDescent="0.25">
      <c r="A219" s="2" t="s">
        <v>181</v>
      </c>
      <c r="B219" s="2" t="s">
        <v>205</v>
      </c>
      <c r="C219" s="3">
        <v>44014</v>
      </c>
    </row>
    <row r="220" spans="1:3" x14ac:dyDescent="0.25">
      <c r="A220" s="2" t="s">
        <v>182</v>
      </c>
      <c r="B220" s="2" t="s">
        <v>203</v>
      </c>
      <c r="C220" s="3">
        <v>44014</v>
      </c>
    </row>
    <row r="221" spans="1:3" x14ac:dyDescent="0.25">
      <c r="A221" s="2" t="s">
        <v>183</v>
      </c>
      <c r="B221" s="2" t="s">
        <v>203</v>
      </c>
      <c r="C221" s="3">
        <v>44014</v>
      </c>
    </row>
    <row r="222" spans="1:3" x14ac:dyDescent="0.25">
      <c r="A222" s="2" t="s">
        <v>464</v>
      </c>
      <c r="B222" s="2" t="s">
        <v>203</v>
      </c>
      <c r="C222" s="3">
        <v>44089</v>
      </c>
    </row>
    <row r="223" spans="1:3" x14ac:dyDescent="0.25">
      <c r="A223" s="2" t="s">
        <v>464</v>
      </c>
      <c r="B223" s="2" t="s">
        <v>204</v>
      </c>
      <c r="C223" s="3">
        <v>44077</v>
      </c>
    </row>
    <row r="224" spans="1:3" x14ac:dyDescent="0.25">
      <c r="A224" s="2" t="s">
        <v>184</v>
      </c>
      <c r="B224" s="2" t="s">
        <v>203</v>
      </c>
      <c r="C224" s="3">
        <v>44014</v>
      </c>
    </row>
    <row r="225" spans="1:3" x14ac:dyDescent="0.25">
      <c r="A225" s="2" t="s">
        <v>185</v>
      </c>
      <c r="B225" s="2" t="s">
        <v>203</v>
      </c>
      <c r="C225" s="3">
        <v>44014</v>
      </c>
    </row>
    <row r="226" spans="1:3" x14ac:dyDescent="0.25">
      <c r="A226" s="2" t="s">
        <v>185</v>
      </c>
      <c r="B226" s="2" t="s">
        <v>204</v>
      </c>
      <c r="C226" s="3">
        <v>44014</v>
      </c>
    </row>
    <row r="227" spans="1:3" x14ac:dyDescent="0.25">
      <c r="A227" s="2" t="s">
        <v>185</v>
      </c>
      <c r="B227" s="2" t="s">
        <v>205</v>
      </c>
      <c r="C227" s="3">
        <v>44036</v>
      </c>
    </row>
    <row r="228" spans="1:3" x14ac:dyDescent="0.25">
      <c r="A228" s="2" t="s">
        <v>186</v>
      </c>
      <c r="B228" s="2" t="s">
        <v>203</v>
      </c>
      <c r="C228" s="3">
        <v>44014</v>
      </c>
    </row>
    <row r="229" spans="1:3" x14ac:dyDescent="0.25">
      <c r="A229" s="2" t="s">
        <v>187</v>
      </c>
      <c r="B229" s="2" t="s">
        <v>203</v>
      </c>
      <c r="C229" s="3">
        <v>44032</v>
      </c>
    </row>
    <row r="230" spans="1:3" x14ac:dyDescent="0.25">
      <c r="A230" s="2" t="s">
        <v>188</v>
      </c>
      <c r="B230" s="2" t="s">
        <v>203</v>
      </c>
      <c r="C230" s="3">
        <v>44160</v>
      </c>
    </row>
    <row r="231" spans="1:3" x14ac:dyDescent="0.25">
      <c r="A231" s="2" t="s">
        <v>189</v>
      </c>
      <c r="B231" s="2" t="s">
        <v>203</v>
      </c>
      <c r="C231" s="3">
        <v>44014</v>
      </c>
    </row>
    <row r="232" spans="1:3" x14ac:dyDescent="0.25">
      <c r="A232" s="2" t="s">
        <v>465</v>
      </c>
      <c r="B232" s="2" t="s">
        <v>203</v>
      </c>
      <c r="C232" s="3">
        <v>44194</v>
      </c>
    </row>
    <row r="233" spans="1:3" x14ac:dyDescent="0.25">
      <c r="A233" s="2" t="s">
        <v>466</v>
      </c>
      <c r="B233" s="2" t="s">
        <v>203</v>
      </c>
      <c r="C233" s="3">
        <v>44014</v>
      </c>
    </row>
    <row r="234" spans="1:3" x14ac:dyDescent="0.25">
      <c r="A234" s="2" t="s">
        <v>190</v>
      </c>
      <c r="B234" s="2" t="s">
        <v>203</v>
      </c>
      <c r="C234" s="3">
        <v>44014</v>
      </c>
    </row>
    <row r="235" spans="1:3" x14ac:dyDescent="0.25">
      <c r="A235" s="2" t="s">
        <v>191</v>
      </c>
      <c r="B235" s="2" t="s">
        <v>203</v>
      </c>
      <c r="C235" s="3">
        <v>44014</v>
      </c>
    </row>
    <row r="236" spans="1:3" x14ac:dyDescent="0.25">
      <c r="A236" s="2" t="s">
        <v>467</v>
      </c>
      <c r="B236" s="2" t="s">
        <v>203</v>
      </c>
      <c r="C236" s="3">
        <v>44145</v>
      </c>
    </row>
    <row r="237" spans="1:3" x14ac:dyDescent="0.25">
      <c r="A237" s="2" t="s">
        <v>468</v>
      </c>
      <c r="B237" s="2" t="s">
        <v>203</v>
      </c>
      <c r="C237" s="3">
        <v>44244</v>
      </c>
    </row>
    <row r="238" spans="1:3" x14ac:dyDescent="0.25">
      <c r="A238" s="2" t="s">
        <v>469</v>
      </c>
      <c r="B238" s="2" t="s">
        <v>203</v>
      </c>
      <c r="C238" s="3">
        <v>44235</v>
      </c>
    </row>
    <row r="239" spans="1:3" x14ac:dyDescent="0.25">
      <c r="A239" s="2" t="s">
        <v>470</v>
      </c>
      <c r="B239" s="2" t="s">
        <v>203</v>
      </c>
      <c r="C239" s="3">
        <v>44235</v>
      </c>
    </row>
    <row r="240" spans="1:3" x14ac:dyDescent="0.25">
      <c r="A240" s="2" t="s">
        <v>471</v>
      </c>
      <c r="B240" s="2" t="s">
        <v>203</v>
      </c>
      <c r="C240" s="3">
        <v>44014</v>
      </c>
    </row>
    <row r="241" spans="1:3" x14ac:dyDescent="0.25">
      <c r="A241" s="2" t="s">
        <v>472</v>
      </c>
      <c r="B241" s="2" t="s">
        <v>205</v>
      </c>
      <c r="C241" s="3">
        <v>44036</v>
      </c>
    </row>
    <row r="242" spans="1:3" x14ac:dyDescent="0.25">
      <c r="A242" s="2" t="s">
        <v>192</v>
      </c>
      <c r="B242" s="2" t="s">
        <v>203</v>
      </c>
      <c r="C242" s="3">
        <v>44014</v>
      </c>
    </row>
    <row r="243" spans="1:3" x14ac:dyDescent="0.25">
      <c r="A243" s="2" t="s">
        <v>473</v>
      </c>
      <c r="B243" s="2" t="s">
        <v>203</v>
      </c>
      <c r="C243" s="3">
        <v>44116</v>
      </c>
    </row>
    <row r="244" spans="1:3" x14ac:dyDescent="0.25">
      <c r="A244" s="2" t="s">
        <v>474</v>
      </c>
      <c r="B244" s="2" t="s">
        <v>203</v>
      </c>
      <c r="C244" s="3">
        <v>44181</v>
      </c>
    </row>
    <row r="245" spans="1:3" x14ac:dyDescent="0.25">
      <c r="A245" s="2" t="s">
        <v>475</v>
      </c>
      <c r="B245" s="2" t="s">
        <v>203</v>
      </c>
      <c r="C245" s="3">
        <v>44188</v>
      </c>
    </row>
    <row r="246" spans="1:3" x14ac:dyDescent="0.25">
      <c r="A246" s="2" t="s">
        <v>475</v>
      </c>
      <c r="B246" s="2" t="s">
        <v>205</v>
      </c>
      <c r="C246" s="3">
        <v>44103</v>
      </c>
    </row>
    <row r="247" spans="1:3" x14ac:dyDescent="0.25">
      <c r="A247" s="2" t="s">
        <v>476</v>
      </c>
      <c r="B247" s="2" t="s">
        <v>203</v>
      </c>
      <c r="C247" s="3">
        <v>44124</v>
      </c>
    </row>
    <row r="248" spans="1:3" x14ac:dyDescent="0.25">
      <c r="A248" s="2" t="s">
        <v>193</v>
      </c>
      <c r="B248" s="2" t="s">
        <v>203</v>
      </c>
      <c r="C248" s="3">
        <v>44075</v>
      </c>
    </row>
    <row r="249" spans="1:3" x14ac:dyDescent="0.25">
      <c r="A249" s="2" t="s">
        <v>194</v>
      </c>
      <c r="B249" s="2" t="s">
        <v>203</v>
      </c>
      <c r="C249" s="3">
        <v>44068</v>
      </c>
    </row>
    <row r="250" spans="1:3" x14ac:dyDescent="0.25">
      <c r="A250" s="2" t="s">
        <v>477</v>
      </c>
      <c r="B250" s="2" t="s">
        <v>203</v>
      </c>
      <c r="C250" s="3">
        <v>44014</v>
      </c>
    </row>
    <row r="251" spans="1:3" x14ac:dyDescent="0.25">
      <c r="A251" s="2" t="s">
        <v>478</v>
      </c>
      <c r="B251" s="2" t="s">
        <v>203</v>
      </c>
      <c r="C251" s="3">
        <v>44019</v>
      </c>
    </row>
    <row r="252" spans="1:3" x14ac:dyDescent="0.25">
      <c r="A252" s="2" t="s">
        <v>195</v>
      </c>
      <c r="B252" s="2" t="s">
        <v>203</v>
      </c>
      <c r="C252" s="3">
        <v>44053</v>
      </c>
    </row>
    <row r="253" spans="1:3" x14ac:dyDescent="0.25">
      <c r="A253" s="2" t="s">
        <v>195</v>
      </c>
      <c r="B253" s="2" t="s">
        <v>204</v>
      </c>
      <c r="C253" s="3">
        <v>44301</v>
      </c>
    </row>
    <row r="254" spans="1:3" x14ac:dyDescent="0.25">
      <c r="A254" s="2" t="s">
        <v>195</v>
      </c>
      <c r="B254" s="2" t="s">
        <v>205</v>
      </c>
      <c r="C254" s="3">
        <v>44097</v>
      </c>
    </row>
    <row r="255" spans="1:3" x14ac:dyDescent="0.25">
      <c r="A255" s="2" t="s">
        <v>197</v>
      </c>
      <c r="B255" s="2" t="s">
        <v>203</v>
      </c>
      <c r="C255" s="3">
        <v>44014</v>
      </c>
    </row>
    <row r="256" spans="1:3" x14ac:dyDescent="0.25">
      <c r="A256" s="2" t="s">
        <v>517</v>
      </c>
      <c r="B256" s="2" t="s">
        <v>203</v>
      </c>
      <c r="C256" s="3">
        <v>44286</v>
      </c>
    </row>
    <row r="257" spans="1:3" x14ac:dyDescent="0.25">
      <c r="A257" s="2" t="s">
        <v>198</v>
      </c>
      <c r="B257" s="2" t="s">
        <v>204</v>
      </c>
      <c r="C257" s="3">
        <v>44025</v>
      </c>
    </row>
    <row r="258" spans="1:3" x14ac:dyDescent="0.25">
      <c r="A258" s="2" t="s">
        <v>479</v>
      </c>
      <c r="B258" s="2" t="s">
        <v>205</v>
      </c>
      <c r="C258" s="3">
        <v>44053</v>
      </c>
    </row>
    <row r="259" spans="1:3" x14ac:dyDescent="0.25">
      <c r="A259" s="2" t="s">
        <v>482</v>
      </c>
      <c r="B259" s="2" t="s">
        <v>203</v>
      </c>
      <c r="C259" s="3">
        <v>44181</v>
      </c>
    </row>
    <row r="260" spans="1:3" x14ac:dyDescent="0.25">
      <c r="A260" s="2" t="s">
        <v>483</v>
      </c>
      <c r="B260" s="2" t="s">
        <v>203</v>
      </c>
      <c r="C260" s="3">
        <v>44210</v>
      </c>
    </row>
    <row r="261" spans="1:3" x14ac:dyDescent="0.25">
      <c r="A261" s="2" t="s">
        <v>484</v>
      </c>
      <c r="B261" s="2" t="s">
        <v>203</v>
      </c>
      <c r="C261" s="3">
        <v>44358</v>
      </c>
    </row>
    <row r="262" spans="1:3" x14ac:dyDescent="0.25">
      <c r="A262" s="2" t="s">
        <v>485</v>
      </c>
      <c r="B262" s="2" t="s">
        <v>203</v>
      </c>
      <c r="C262" s="3">
        <v>44222</v>
      </c>
    </row>
    <row r="263" spans="1:3" x14ac:dyDescent="0.25">
      <c r="A263" s="2" t="s">
        <v>504</v>
      </c>
      <c r="B263" s="2" t="s">
        <v>203</v>
      </c>
      <c r="C263" s="3">
        <v>44389</v>
      </c>
    </row>
    <row r="264" spans="1:3" x14ac:dyDescent="0.25">
      <c r="A264" s="2" t="s">
        <v>505</v>
      </c>
      <c r="B264" s="2" t="s">
        <v>203</v>
      </c>
      <c r="C264" s="3">
        <v>44389</v>
      </c>
    </row>
    <row r="265" spans="1:3" x14ac:dyDescent="0.25">
      <c r="A265" s="2" t="s">
        <v>486</v>
      </c>
      <c r="B265" s="2" t="s">
        <v>203</v>
      </c>
      <c r="C265" s="3">
        <v>44124</v>
      </c>
    </row>
    <row r="266" spans="1:3" x14ac:dyDescent="0.25">
      <c r="A266" s="2" t="s">
        <v>487</v>
      </c>
      <c r="B266" s="2" t="s">
        <v>203</v>
      </c>
      <c r="C266" s="3">
        <v>44116</v>
      </c>
    </row>
    <row r="267" spans="1:3" x14ac:dyDescent="0.25">
      <c r="A267" s="2" t="s">
        <v>487</v>
      </c>
      <c r="B267" s="2" t="s">
        <v>204</v>
      </c>
      <c r="C267" s="3">
        <v>44144</v>
      </c>
    </row>
    <row r="268" spans="1:3" x14ac:dyDescent="0.25">
      <c r="A268" s="2" t="s">
        <v>488</v>
      </c>
      <c r="B268" s="2" t="s">
        <v>203</v>
      </c>
      <c r="C268" s="3">
        <v>44113</v>
      </c>
    </row>
    <row r="269" spans="1:3" x14ac:dyDescent="0.25">
      <c r="A269" s="2" t="s">
        <v>489</v>
      </c>
      <c r="B269" s="2" t="s">
        <v>203</v>
      </c>
      <c r="C269" s="3">
        <v>44021</v>
      </c>
    </row>
    <row r="270" spans="1:3" x14ac:dyDescent="0.25">
      <c r="A270" s="2" t="s">
        <v>509</v>
      </c>
      <c r="B270" s="2" t="s">
        <v>203</v>
      </c>
      <c r="C270" s="3">
        <v>44106</v>
      </c>
    </row>
    <row r="271" spans="1:3" x14ac:dyDescent="0.25">
      <c r="A271" s="2" t="s">
        <v>510</v>
      </c>
      <c r="B271" s="2" t="s">
        <v>203</v>
      </c>
      <c r="C271" s="3">
        <v>44110</v>
      </c>
    </row>
    <row r="272" spans="1:3" x14ac:dyDescent="0.25">
      <c r="A272" s="2" t="s">
        <v>511</v>
      </c>
      <c r="B272" s="2" t="s">
        <v>203</v>
      </c>
      <c r="C272" s="3">
        <v>44083</v>
      </c>
    </row>
    <row r="273" spans="1:3" x14ac:dyDescent="0.25">
      <c r="A273" s="2" t="s">
        <v>512</v>
      </c>
      <c r="B273" s="2" t="s">
        <v>203</v>
      </c>
      <c r="C273" s="3">
        <v>44090</v>
      </c>
    </row>
    <row r="274" spans="1:3" x14ac:dyDescent="0.25">
      <c r="A274" s="2" t="s">
        <v>513</v>
      </c>
      <c r="B274" s="2" t="s">
        <v>203</v>
      </c>
      <c r="C274" s="3">
        <v>44104</v>
      </c>
    </row>
    <row r="275" spans="1:3" x14ac:dyDescent="0.25">
      <c r="A275" s="2" t="s">
        <v>514</v>
      </c>
      <c r="B275" s="2" t="s">
        <v>203</v>
      </c>
      <c r="C275" s="3">
        <v>44097</v>
      </c>
    </row>
    <row r="276" spans="1:3" x14ac:dyDescent="0.25">
      <c r="A276" s="2" t="s">
        <v>515</v>
      </c>
      <c r="B276" s="2" t="s">
        <v>203</v>
      </c>
      <c r="C276" s="3">
        <v>44098</v>
      </c>
    </row>
    <row r="277" spans="1:3" x14ac:dyDescent="0.25">
      <c r="A277" s="2" t="s">
        <v>516</v>
      </c>
      <c r="B277" s="2" t="s">
        <v>203</v>
      </c>
      <c r="C277" s="3">
        <v>44102</v>
      </c>
    </row>
    <row r="278" spans="1:3" x14ac:dyDescent="0.25">
      <c r="A278" s="2" t="s">
        <v>490</v>
      </c>
      <c r="B278" s="2" t="s">
        <v>203</v>
      </c>
      <c r="C278" s="3">
        <v>44020</v>
      </c>
    </row>
    <row r="279" spans="1:3" x14ac:dyDescent="0.25">
      <c r="A279" s="2" t="s">
        <v>491</v>
      </c>
      <c r="B279" s="2" t="s">
        <v>205</v>
      </c>
      <c r="C279" s="3">
        <v>44109</v>
      </c>
    </row>
    <row r="280" spans="1:3" x14ac:dyDescent="0.25">
      <c r="A280" s="2" t="s">
        <v>493</v>
      </c>
      <c r="B280" s="2" t="s">
        <v>203</v>
      </c>
      <c r="C280" s="3">
        <v>44090</v>
      </c>
    </row>
    <row r="281" spans="1:3" x14ac:dyDescent="0.25">
      <c r="A281" s="2" t="s">
        <v>493</v>
      </c>
      <c r="B281" s="2" t="s">
        <v>204</v>
      </c>
      <c r="C281" s="3">
        <v>44111</v>
      </c>
    </row>
    <row r="282" spans="1:3" x14ac:dyDescent="0.25">
      <c r="A282" s="2" t="s">
        <v>494</v>
      </c>
      <c r="B282" s="2" t="s">
        <v>203</v>
      </c>
      <c r="C282" s="3">
        <v>44074</v>
      </c>
    </row>
    <row r="283" spans="1:3" x14ac:dyDescent="0.25">
      <c r="A283" s="2" t="s">
        <v>495</v>
      </c>
      <c r="B283" s="2" t="s">
        <v>203</v>
      </c>
      <c r="C283" s="3">
        <v>44071</v>
      </c>
    </row>
    <row r="284" spans="1:3" x14ac:dyDescent="0.25">
      <c r="A284" s="2" t="s">
        <v>200</v>
      </c>
      <c r="B284" s="2" t="s">
        <v>203</v>
      </c>
      <c r="C284" s="3">
        <v>44014</v>
      </c>
    </row>
    <row r="285" spans="1:3" x14ac:dyDescent="0.25">
      <c r="A285" s="2" t="s">
        <v>496</v>
      </c>
      <c r="B285" s="2" t="s">
        <v>203</v>
      </c>
      <c r="C285" s="3">
        <v>44160</v>
      </c>
    </row>
    <row r="286" spans="1:3" x14ac:dyDescent="0.25">
      <c r="A286" s="2" t="s">
        <v>497</v>
      </c>
      <c r="B286" s="2" t="s">
        <v>203</v>
      </c>
      <c r="C286" s="3">
        <v>44054</v>
      </c>
    </row>
    <row r="287" spans="1:3" x14ac:dyDescent="0.25">
      <c r="A287" s="2" t="s">
        <v>498</v>
      </c>
      <c r="B287" s="2" t="s">
        <v>203</v>
      </c>
      <c r="C287" s="3">
        <v>44014</v>
      </c>
    </row>
    <row r="288" spans="1:3" x14ac:dyDescent="0.25">
      <c r="A288" s="2" t="s">
        <v>499</v>
      </c>
      <c r="B288" s="2" t="s">
        <v>203</v>
      </c>
      <c r="C288" s="3">
        <v>44014</v>
      </c>
    </row>
    <row r="289" spans="1:3" x14ac:dyDescent="0.25">
      <c r="A289" s="2" t="s">
        <v>500</v>
      </c>
      <c r="B289" s="2" t="s">
        <v>203</v>
      </c>
      <c r="C289" s="3">
        <v>44014</v>
      </c>
    </row>
    <row r="290" spans="1:3" x14ac:dyDescent="0.25">
      <c r="A290" s="2" t="s">
        <v>507</v>
      </c>
      <c r="B290" s="2" t="s">
        <v>203</v>
      </c>
      <c r="C290" s="3">
        <v>44139</v>
      </c>
    </row>
    <row r="291" spans="1:3" x14ac:dyDescent="0.25">
      <c r="A291" s="2" t="s">
        <v>508</v>
      </c>
      <c r="B291" s="2" t="s">
        <v>203</v>
      </c>
      <c r="C291" s="3">
        <v>44225</v>
      </c>
    </row>
    <row r="292" spans="1:3" x14ac:dyDescent="0.25">
      <c r="A292" s="2" t="s">
        <v>501</v>
      </c>
      <c r="B292" s="2" t="s">
        <v>205</v>
      </c>
      <c r="C292" s="3">
        <v>44067</v>
      </c>
    </row>
    <row r="293" spans="1:3" x14ac:dyDescent="0.25">
      <c r="A293" s="2" t="s">
        <v>502</v>
      </c>
      <c r="B293" s="2" t="s">
        <v>203</v>
      </c>
      <c r="C293" s="3">
        <v>43929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527"/>
  <sheetViews>
    <sheetView workbookViewId="0">
      <selection activeCell="A325" sqref="A325:XFD325"/>
    </sheetView>
  </sheetViews>
  <sheetFormatPr defaultRowHeight="15" x14ac:dyDescent="0.25"/>
  <cols>
    <col min="1" max="1" width="16.140625" customWidth="1"/>
    <col min="2" max="2" width="13.57031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220</v>
      </c>
      <c r="C1" t="s">
        <v>201</v>
      </c>
    </row>
    <row r="2" spans="1:3" x14ac:dyDescent="0.25">
      <c r="A2" s="2" t="s">
        <v>1</v>
      </c>
      <c r="B2" s="2" t="s">
        <v>215</v>
      </c>
      <c r="C2" s="3">
        <v>44014</v>
      </c>
    </row>
    <row r="3" spans="1:3" x14ac:dyDescent="0.25">
      <c r="A3" s="2" t="s">
        <v>2</v>
      </c>
      <c r="B3" s="2" t="s">
        <v>215</v>
      </c>
      <c r="C3" s="3">
        <v>44014</v>
      </c>
    </row>
    <row r="4" spans="1:3" x14ac:dyDescent="0.25">
      <c r="A4" s="2" t="s">
        <v>2</v>
      </c>
      <c r="B4" s="2" t="s">
        <v>216</v>
      </c>
      <c r="C4" s="3">
        <v>44014</v>
      </c>
    </row>
    <row r="5" spans="1:3" x14ac:dyDescent="0.25">
      <c r="A5" s="2" t="s">
        <v>3</v>
      </c>
      <c r="B5" s="2" t="s">
        <v>215</v>
      </c>
      <c r="C5" s="3">
        <v>44014</v>
      </c>
    </row>
    <row r="6" spans="1:3" x14ac:dyDescent="0.25">
      <c r="A6" s="2" t="s">
        <v>3</v>
      </c>
      <c r="B6" s="2" t="s">
        <v>216</v>
      </c>
      <c r="C6" s="3">
        <v>44014</v>
      </c>
    </row>
    <row r="7" spans="1:3" x14ac:dyDescent="0.25">
      <c r="A7" s="2" t="s">
        <v>4</v>
      </c>
      <c r="B7" s="2" t="s">
        <v>215</v>
      </c>
      <c r="C7" s="3">
        <v>44014</v>
      </c>
    </row>
    <row r="8" spans="1:3" x14ac:dyDescent="0.25">
      <c r="A8" s="2" t="s">
        <v>5</v>
      </c>
      <c r="B8" s="2" t="s">
        <v>215</v>
      </c>
      <c r="C8" s="3">
        <v>45000</v>
      </c>
    </row>
    <row r="9" spans="1:3" x14ac:dyDescent="0.25">
      <c r="A9" s="2" t="s">
        <v>6</v>
      </c>
      <c r="B9" s="2" t="s">
        <v>215</v>
      </c>
      <c r="C9" s="3">
        <v>44014</v>
      </c>
    </row>
    <row r="10" spans="1:3" x14ac:dyDescent="0.25">
      <c r="A10" s="2" t="s">
        <v>7</v>
      </c>
      <c r="B10" s="2" t="s">
        <v>215</v>
      </c>
      <c r="C10" s="3">
        <v>44182</v>
      </c>
    </row>
    <row r="11" spans="1:3" x14ac:dyDescent="0.25">
      <c r="A11" s="2" t="s">
        <v>7</v>
      </c>
      <c r="B11" s="2" t="s">
        <v>216</v>
      </c>
      <c r="C11" s="3">
        <v>44165</v>
      </c>
    </row>
    <row r="12" spans="1:3" x14ac:dyDescent="0.25">
      <c r="A12" s="2" t="s">
        <v>8</v>
      </c>
      <c r="B12" s="2" t="s">
        <v>215</v>
      </c>
      <c r="C12" s="3">
        <v>45204</v>
      </c>
    </row>
    <row r="13" spans="1:3" x14ac:dyDescent="0.25">
      <c r="A13" s="2" t="s">
        <v>9</v>
      </c>
      <c r="B13" s="2" t="s">
        <v>215</v>
      </c>
      <c r="C13" s="3">
        <v>45119</v>
      </c>
    </row>
    <row r="14" spans="1:3" x14ac:dyDescent="0.25">
      <c r="A14" s="2" t="s">
        <v>10</v>
      </c>
      <c r="B14" s="2" t="s">
        <v>215</v>
      </c>
      <c r="C14" s="3">
        <v>44083</v>
      </c>
    </row>
    <row r="15" spans="1:3" x14ac:dyDescent="0.25">
      <c r="A15" s="2" t="s">
        <v>10</v>
      </c>
      <c r="B15" s="2" t="s">
        <v>217</v>
      </c>
      <c r="C15" s="3">
        <v>44112</v>
      </c>
    </row>
    <row r="16" spans="1:3" x14ac:dyDescent="0.25">
      <c r="A16" s="2" t="s">
        <v>11</v>
      </c>
      <c r="B16" s="2" t="s">
        <v>215</v>
      </c>
      <c r="C16" s="3">
        <v>44160</v>
      </c>
    </row>
    <row r="17" spans="1:3" x14ac:dyDescent="0.25">
      <c r="A17" s="2" t="s">
        <v>11</v>
      </c>
      <c r="B17" s="2" t="s">
        <v>217</v>
      </c>
      <c r="C17" s="3">
        <v>44155</v>
      </c>
    </row>
    <row r="18" spans="1:3" x14ac:dyDescent="0.25">
      <c r="A18" s="2" t="s">
        <v>12</v>
      </c>
      <c r="B18" s="2" t="s">
        <v>215</v>
      </c>
      <c r="C18" s="3">
        <v>44054</v>
      </c>
    </row>
    <row r="19" spans="1:3" x14ac:dyDescent="0.25">
      <c r="A19" s="2" t="s">
        <v>13</v>
      </c>
      <c r="B19" s="2" t="s">
        <v>215</v>
      </c>
      <c r="C19" s="3">
        <v>43195</v>
      </c>
    </row>
    <row r="20" spans="1:3" x14ac:dyDescent="0.25">
      <c r="A20" s="2" t="s">
        <v>13</v>
      </c>
      <c r="B20" s="2" t="s">
        <v>217</v>
      </c>
      <c r="C20" s="3">
        <v>43221</v>
      </c>
    </row>
    <row r="21" spans="1:3" x14ac:dyDescent="0.25">
      <c r="A21" s="2" t="s">
        <v>13</v>
      </c>
      <c r="B21" s="2" t="s">
        <v>218</v>
      </c>
      <c r="C21" s="3">
        <v>43192</v>
      </c>
    </row>
    <row r="22" spans="1:3" x14ac:dyDescent="0.25">
      <c r="A22" s="2" t="s">
        <v>14</v>
      </c>
      <c r="B22" s="2" t="s">
        <v>215</v>
      </c>
      <c r="C22" s="3">
        <v>43195</v>
      </c>
    </row>
    <row r="23" spans="1:3" x14ac:dyDescent="0.25">
      <c r="A23" s="2" t="s">
        <v>14</v>
      </c>
      <c r="B23" s="2" t="s">
        <v>217</v>
      </c>
      <c r="C23" s="3">
        <v>43192</v>
      </c>
    </row>
    <row r="24" spans="1:3" x14ac:dyDescent="0.25">
      <c r="A24" s="2" t="s">
        <v>14</v>
      </c>
      <c r="B24" s="2" t="s">
        <v>218</v>
      </c>
      <c r="C24" s="3">
        <v>43192</v>
      </c>
    </row>
    <row r="25" spans="1:3" x14ac:dyDescent="0.25">
      <c r="A25" s="2" t="s">
        <v>17</v>
      </c>
      <c r="B25" s="2" t="s">
        <v>215</v>
      </c>
      <c r="C25" s="3">
        <v>43788</v>
      </c>
    </row>
    <row r="26" spans="1:3" x14ac:dyDescent="0.25">
      <c r="A26" s="2" t="s">
        <v>18</v>
      </c>
      <c r="B26" s="2" t="s">
        <v>215</v>
      </c>
      <c r="C26" s="3">
        <v>44014</v>
      </c>
    </row>
    <row r="27" spans="1:3" x14ac:dyDescent="0.25">
      <c r="A27" s="2" t="s">
        <v>19</v>
      </c>
      <c r="B27" s="2" t="s">
        <v>215</v>
      </c>
      <c r="C27" s="3">
        <v>44014</v>
      </c>
    </row>
    <row r="28" spans="1:3" x14ac:dyDescent="0.25">
      <c r="A28" s="2" t="s">
        <v>20</v>
      </c>
      <c r="B28" s="2" t="s">
        <v>215</v>
      </c>
      <c r="C28" s="3">
        <v>43676</v>
      </c>
    </row>
    <row r="29" spans="1:3" x14ac:dyDescent="0.25">
      <c r="A29" s="2" t="s">
        <v>21</v>
      </c>
      <c r="B29" s="2" t="s">
        <v>215</v>
      </c>
      <c r="C29" s="3">
        <v>44014</v>
      </c>
    </row>
    <row r="30" spans="1:3" x14ac:dyDescent="0.25">
      <c r="A30" s="2" t="s">
        <v>22</v>
      </c>
      <c r="B30" s="2" t="s">
        <v>215</v>
      </c>
      <c r="C30" s="3">
        <v>44014</v>
      </c>
    </row>
    <row r="31" spans="1:3" x14ac:dyDescent="0.25">
      <c r="A31" s="2" t="s">
        <v>23</v>
      </c>
      <c r="B31" s="2" t="s">
        <v>215</v>
      </c>
      <c r="C31" s="3">
        <v>44014</v>
      </c>
    </row>
    <row r="32" spans="1:3" x14ac:dyDescent="0.25">
      <c r="A32" s="2" t="s">
        <v>23</v>
      </c>
      <c r="B32" s="2" t="s">
        <v>216</v>
      </c>
      <c r="C32" s="3">
        <v>44014</v>
      </c>
    </row>
    <row r="33" spans="1:3" x14ac:dyDescent="0.25">
      <c r="A33" s="2" t="s">
        <v>24</v>
      </c>
      <c r="B33" s="2" t="s">
        <v>215</v>
      </c>
      <c r="C33" s="3">
        <v>44032</v>
      </c>
    </row>
    <row r="34" spans="1:3" x14ac:dyDescent="0.25">
      <c r="A34" s="2" t="s">
        <v>25</v>
      </c>
      <c r="B34" s="2" t="s">
        <v>215</v>
      </c>
      <c r="C34" s="3">
        <v>44014</v>
      </c>
    </row>
    <row r="35" spans="1:3" x14ac:dyDescent="0.25">
      <c r="A35" s="2" t="s">
        <v>25</v>
      </c>
      <c r="B35" s="2" t="s">
        <v>219</v>
      </c>
      <c r="C35" s="3">
        <v>44034</v>
      </c>
    </row>
    <row r="36" spans="1:3" x14ac:dyDescent="0.25">
      <c r="A36" s="2" t="s">
        <v>26</v>
      </c>
      <c r="B36" s="2" t="s">
        <v>215</v>
      </c>
      <c r="C36" s="3">
        <v>44029</v>
      </c>
    </row>
    <row r="37" spans="1:3" x14ac:dyDescent="0.25">
      <c r="A37" s="2" t="s">
        <v>26</v>
      </c>
      <c r="B37" s="2" t="s">
        <v>216</v>
      </c>
      <c r="C37" s="3">
        <v>44078</v>
      </c>
    </row>
    <row r="38" spans="1:3" x14ac:dyDescent="0.25">
      <c r="A38" s="2" t="s">
        <v>27</v>
      </c>
      <c r="B38" s="2" t="s">
        <v>215</v>
      </c>
      <c r="C38" s="3">
        <v>44104</v>
      </c>
    </row>
    <row r="39" spans="1:3" x14ac:dyDescent="0.25">
      <c r="A39" s="2" t="s">
        <v>28</v>
      </c>
      <c r="B39" s="2" t="s">
        <v>215</v>
      </c>
      <c r="C39" s="3">
        <v>44014</v>
      </c>
    </row>
    <row r="40" spans="1:3" x14ac:dyDescent="0.25">
      <c r="A40" s="2" t="s">
        <v>28</v>
      </c>
      <c r="B40" s="2" t="s">
        <v>219</v>
      </c>
      <c r="C40" s="3">
        <v>44018</v>
      </c>
    </row>
    <row r="41" spans="1:3" x14ac:dyDescent="0.25">
      <c r="A41" s="2" t="s">
        <v>28</v>
      </c>
      <c r="B41" s="2" t="s">
        <v>216</v>
      </c>
      <c r="C41" s="3">
        <v>44014</v>
      </c>
    </row>
    <row r="42" spans="1:3" x14ac:dyDescent="0.25">
      <c r="A42" s="2" t="s">
        <v>29</v>
      </c>
      <c r="B42" s="2" t="s">
        <v>215</v>
      </c>
      <c r="C42" s="3">
        <v>44014</v>
      </c>
    </row>
    <row r="43" spans="1:3" x14ac:dyDescent="0.25">
      <c r="A43" s="2" t="s">
        <v>29</v>
      </c>
      <c r="B43" s="2" t="s">
        <v>216</v>
      </c>
      <c r="C43" s="3">
        <v>44014</v>
      </c>
    </row>
    <row r="44" spans="1:3" x14ac:dyDescent="0.25">
      <c r="A44" s="2" t="s">
        <v>30</v>
      </c>
      <c r="B44" s="2" t="s">
        <v>215</v>
      </c>
      <c r="C44" s="3">
        <v>43195</v>
      </c>
    </row>
    <row r="45" spans="1:3" x14ac:dyDescent="0.25">
      <c r="A45" s="2" t="s">
        <v>30</v>
      </c>
      <c r="B45" s="2" t="s">
        <v>219</v>
      </c>
      <c r="C45" s="3">
        <v>43223</v>
      </c>
    </row>
    <row r="46" spans="1:3" x14ac:dyDescent="0.25">
      <c r="A46" s="2" t="s">
        <v>30</v>
      </c>
      <c r="B46" s="2" t="s">
        <v>216</v>
      </c>
      <c r="C46" s="3">
        <v>43192</v>
      </c>
    </row>
    <row r="47" spans="1:3" x14ac:dyDescent="0.25">
      <c r="A47" s="2" t="s">
        <v>31</v>
      </c>
      <c r="B47" s="2" t="s">
        <v>215</v>
      </c>
      <c r="C47" s="3">
        <v>44014</v>
      </c>
    </row>
    <row r="48" spans="1:3" x14ac:dyDescent="0.25">
      <c r="A48" s="2" t="s">
        <v>31</v>
      </c>
      <c r="B48" s="2" t="s">
        <v>217</v>
      </c>
      <c r="C48" s="3">
        <v>44014</v>
      </c>
    </row>
    <row r="49" spans="1:3" x14ac:dyDescent="0.25">
      <c r="A49" s="2" t="s">
        <v>31</v>
      </c>
      <c r="B49" s="2" t="s">
        <v>218</v>
      </c>
      <c r="C49" s="3">
        <v>44014</v>
      </c>
    </row>
    <row r="50" spans="1:3" x14ac:dyDescent="0.25">
      <c r="A50" s="2" t="s">
        <v>32</v>
      </c>
      <c r="B50" s="2" t="s">
        <v>215</v>
      </c>
      <c r="C50" s="3">
        <v>44014</v>
      </c>
    </row>
    <row r="51" spans="1:3" x14ac:dyDescent="0.25">
      <c r="A51" s="2" t="s">
        <v>32</v>
      </c>
      <c r="B51" s="2" t="s">
        <v>217</v>
      </c>
      <c r="C51" s="3">
        <v>44014</v>
      </c>
    </row>
    <row r="52" spans="1:3" x14ac:dyDescent="0.25">
      <c r="A52" s="2" t="s">
        <v>32</v>
      </c>
      <c r="B52" s="2" t="s">
        <v>218</v>
      </c>
      <c r="C52" s="3">
        <v>44014</v>
      </c>
    </row>
    <row r="53" spans="1:3" x14ac:dyDescent="0.25">
      <c r="A53" s="2" t="s">
        <v>33</v>
      </c>
      <c r="B53" s="2" t="s">
        <v>215</v>
      </c>
      <c r="C53" s="3">
        <v>44014</v>
      </c>
    </row>
    <row r="54" spans="1:3" x14ac:dyDescent="0.25">
      <c r="A54" s="2" t="s">
        <v>33</v>
      </c>
      <c r="B54" s="2" t="s">
        <v>216</v>
      </c>
      <c r="C54" s="3">
        <v>44014</v>
      </c>
    </row>
    <row r="55" spans="1:3" x14ac:dyDescent="0.25">
      <c r="A55" s="2" t="s">
        <v>34</v>
      </c>
      <c r="B55" s="2" t="s">
        <v>215</v>
      </c>
      <c r="C55" s="3">
        <v>44054</v>
      </c>
    </row>
    <row r="56" spans="1:3" x14ac:dyDescent="0.25">
      <c r="A56" s="2" t="s">
        <v>34</v>
      </c>
      <c r="B56" s="2" t="s">
        <v>218</v>
      </c>
      <c r="C56" s="3">
        <v>44014</v>
      </c>
    </row>
    <row r="57" spans="1:3" x14ac:dyDescent="0.25">
      <c r="A57" s="2" t="s">
        <v>35</v>
      </c>
      <c r="B57" s="2" t="s">
        <v>215</v>
      </c>
      <c r="C57" s="3">
        <v>44204</v>
      </c>
    </row>
    <row r="58" spans="1:3" x14ac:dyDescent="0.25">
      <c r="A58" s="2" t="s">
        <v>35</v>
      </c>
      <c r="B58" s="2" t="s">
        <v>218</v>
      </c>
      <c r="C58" s="3">
        <v>44014</v>
      </c>
    </row>
    <row r="59" spans="1:3" x14ac:dyDescent="0.25">
      <c r="A59" s="2" t="s">
        <v>36</v>
      </c>
      <c r="B59" s="2" t="s">
        <v>215</v>
      </c>
      <c r="C59" s="3">
        <v>44194</v>
      </c>
    </row>
    <row r="60" spans="1:3" x14ac:dyDescent="0.25">
      <c r="A60" s="2" t="s">
        <v>36</v>
      </c>
      <c r="B60" s="2" t="s">
        <v>218</v>
      </c>
      <c r="C60" s="3">
        <v>44173</v>
      </c>
    </row>
    <row r="61" spans="1:3" x14ac:dyDescent="0.25">
      <c r="A61" s="2" t="s">
        <v>37</v>
      </c>
      <c r="B61" s="2" t="s">
        <v>215</v>
      </c>
      <c r="C61" s="3">
        <v>44071</v>
      </c>
    </row>
    <row r="62" spans="1:3" x14ac:dyDescent="0.25">
      <c r="A62" s="2" t="s">
        <v>37</v>
      </c>
      <c r="B62" s="2" t="s">
        <v>218</v>
      </c>
      <c r="C62" s="3">
        <v>44014</v>
      </c>
    </row>
    <row r="63" spans="1:3" x14ac:dyDescent="0.25">
      <c r="A63" s="2" t="s">
        <v>38</v>
      </c>
      <c r="B63" s="2" t="s">
        <v>215</v>
      </c>
      <c r="C63" s="3">
        <v>44188</v>
      </c>
    </row>
    <row r="64" spans="1:3" x14ac:dyDescent="0.25">
      <c r="A64" s="2" t="s">
        <v>38</v>
      </c>
      <c r="B64" s="2" t="s">
        <v>218</v>
      </c>
      <c r="C64" s="3">
        <v>44014</v>
      </c>
    </row>
    <row r="65" spans="1:3" x14ac:dyDescent="0.25">
      <c r="A65" s="2" t="s">
        <v>39</v>
      </c>
      <c r="B65" s="2" t="s">
        <v>215</v>
      </c>
      <c r="C65" s="3">
        <v>44181</v>
      </c>
    </row>
    <row r="66" spans="1:3" x14ac:dyDescent="0.25">
      <c r="A66" s="2" t="s">
        <v>39</v>
      </c>
      <c r="B66" s="2" t="s">
        <v>218</v>
      </c>
      <c r="C66" s="3">
        <v>44176</v>
      </c>
    </row>
    <row r="67" spans="1:3" x14ac:dyDescent="0.25">
      <c r="A67" s="2" t="s">
        <v>40</v>
      </c>
      <c r="B67" s="2" t="s">
        <v>215</v>
      </c>
      <c r="C67" s="3">
        <v>44014</v>
      </c>
    </row>
    <row r="68" spans="1:3" x14ac:dyDescent="0.25">
      <c r="A68" s="2" t="s">
        <v>40</v>
      </c>
      <c r="B68" s="2" t="s">
        <v>217</v>
      </c>
      <c r="C68" s="3">
        <v>44014</v>
      </c>
    </row>
    <row r="69" spans="1:3" x14ac:dyDescent="0.25">
      <c r="A69" s="2" t="s">
        <v>41</v>
      </c>
      <c r="B69" s="2" t="s">
        <v>215</v>
      </c>
      <c r="C69" s="3">
        <v>44014</v>
      </c>
    </row>
    <row r="70" spans="1:3" x14ac:dyDescent="0.25">
      <c r="A70" s="2" t="s">
        <v>41</v>
      </c>
      <c r="B70" s="2" t="s">
        <v>217</v>
      </c>
      <c r="C70" s="3">
        <v>44014</v>
      </c>
    </row>
    <row r="71" spans="1:3" x14ac:dyDescent="0.25">
      <c r="A71" s="2" t="s">
        <v>43</v>
      </c>
      <c r="B71" s="2" t="s">
        <v>215</v>
      </c>
      <c r="C71" s="3">
        <v>44014</v>
      </c>
    </row>
    <row r="72" spans="1:3" x14ac:dyDescent="0.25">
      <c r="A72" s="2" t="s">
        <v>43</v>
      </c>
      <c r="B72" s="2" t="s">
        <v>216</v>
      </c>
      <c r="C72" s="3">
        <v>44014</v>
      </c>
    </row>
    <row r="73" spans="1:3" x14ac:dyDescent="0.25">
      <c r="A73" s="2" t="s">
        <v>44</v>
      </c>
      <c r="B73" s="2" t="s">
        <v>215</v>
      </c>
      <c r="C73" s="3">
        <v>44056</v>
      </c>
    </row>
    <row r="74" spans="1:3" x14ac:dyDescent="0.25">
      <c r="A74" s="2" t="s">
        <v>44</v>
      </c>
      <c r="B74" s="2" t="s">
        <v>216</v>
      </c>
      <c r="C74" s="3">
        <v>44053</v>
      </c>
    </row>
    <row r="75" spans="1:3" x14ac:dyDescent="0.25">
      <c r="A75" s="2" t="s">
        <v>434</v>
      </c>
      <c r="B75" s="2" t="s">
        <v>215</v>
      </c>
      <c r="C75" s="3">
        <v>44049</v>
      </c>
    </row>
    <row r="76" spans="1:3" x14ac:dyDescent="0.25">
      <c r="A76" s="2" t="s">
        <v>434</v>
      </c>
      <c r="B76" s="2" t="s">
        <v>217</v>
      </c>
      <c r="C76" s="3">
        <v>44075</v>
      </c>
    </row>
    <row r="77" spans="1:3" x14ac:dyDescent="0.25">
      <c r="A77" s="2" t="s">
        <v>434</v>
      </c>
      <c r="B77" s="2" t="s">
        <v>218</v>
      </c>
      <c r="C77" s="3">
        <v>44046</v>
      </c>
    </row>
    <row r="78" spans="1:3" x14ac:dyDescent="0.25">
      <c r="A78" s="2" t="s">
        <v>435</v>
      </c>
      <c r="B78" s="2" t="s">
        <v>215</v>
      </c>
      <c r="C78" s="3">
        <v>44134</v>
      </c>
    </row>
    <row r="79" spans="1:3" x14ac:dyDescent="0.25">
      <c r="A79" s="2" t="s">
        <v>435</v>
      </c>
      <c r="B79" s="2" t="s">
        <v>217</v>
      </c>
      <c r="C79" s="3">
        <v>44131</v>
      </c>
    </row>
    <row r="80" spans="1:3" x14ac:dyDescent="0.25">
      <c r="A80" s="2" t="s">
        <v>435</v>
      </c>
      <c r="B80" s="2" t="s">
        <v>218</v>
      </c>
      <c r="C80" s="3">
        <v>44146</v>
      </c>
    </row>
    <row r="81" spans="1:3" x14ac:dyDescent="0.25">
      <c r="A81" s="2" t="s">
        <v>45</v>
      </c>
      <c r="B81" s="2" t="s">
        <v>215</v>
      </c>
      <c r="C81" s="3">
        <v>43789</v>
      </c>
    </row>
    <row r="82" spans="1:3" x14ac:dyDescent="0.25">
      <c r="A82" s="2" t="s">
        <v>45</v>
      </c>
      <c r="B82" s="2" t="s">
        <v>218</v>
      </c>
      <c r="C82" s="3">
        <v>43192</v>
      </c>
    </row>
    <row r="83" spans="1:3" x14ac:dyDescent="0.25">
      <c r="A83" s="2" t="s">
        <v>46</v>
      </c>
      <c r="B83" s="2" t="s">
        <v>215</v>
      </c>
      <c r="C83" s="3">
        <v>44014</v>
      </c>
    </row>
    <row r="84" spans="1:3" x14ac:dyDescent="0.25">
      <c r="A84" s="2" t="s">
        <v>46</v>
      </c>
      <c r="B84" s="2" t="s">
        <v>218</v>
      </c>
      <c r="C84" s="3">
        <v>44014</v>
      </c>
    </row>
    <row r="85" spans="1:3" x14ac:dyDescent="0.25">
      <c r="A85" s="2" t="s">
        <v>47</v>
      </c>
      <c r="B85" s="2" t="s">
        <v>215</v>
      </c>
      <c r="C85" s="3">
        <v>44014</v>
      </c>
    </row>
    <row r="86" spans="1:3" x14ac:dyDescent="0.25">
      <c r="A86" s="2" t="s">
        <v>47</v>
      </c>
      <c r="B86" s="2" t="s">
        <v>216</v>
      </c>
      <c r="C86" s="3">
        <v>44014</v>
      </c>
    </row>
    <row r="87" spans="1:3" x14ac:dyDescent="0.25">
      <c r="A87" s="2" t="s">
        <v>48</v>
      </c>
      <c r="B87" s="2" t="s">
        <v>215</v>
      </c>
      <c r="C87" s="3">
        <v>44014</v>
      </c>
    </row>
    <row r="88" spans="1:3" x14ac:dyDescent="0.25">
      <c r="A88" s="2" t="s">
        <v>48</v>
      </c>
      <c r="B88" s="2" t="s">
        <v>218</v>
      </c>
      <c r="C88" s="3">
        <v>44014</v>
      </c>
    </row>
    <row r="89" spans="1:3" x14ac:dyDescent="0.25">
      <c r="A89" s="2" t="s">
        <v>49</v>
      </c>
      <c r="B89" s="2" t="s">
        <v>215</v>
      </c>
      <c r="C89" s="3">
        <v>44014</v>
      </c>
    </row>
    <row r="90" spans="1:3" x14ac:dyDescent="0.25">
      <c r="A90" s="2" t="s">
        <v>49</v>
      </c>
      <c r="B90" s="2" t="s">
        <v>216</v>
      </c>
      <c r="C90" s="3">
        <v>44014</v>
      </c>
    </row>
    <row r="91" spans="1:3" x14ac:dyDescent="0.25">
      <c r="A91" s="2" t="s">
        <v>50</v>
      </c>
      <c r="B91" s="2" t="s">
        <v>215</v>
      </c>
      <c r="C91" s="3">
        <v>44014</v>
      </c>
    </row>
    <row r="92" spans="1:3" x14ac:dyDescent="0.25">
      <c r="A92" s="2" t="s">
        <v>50</v>
      </c>
      <c r="B92" s="2" t="s">
        <v>216</v>
      </c>
      <c r="C92" s="3">
        <v>44014</v>
      </c>
    </row>
    <row r="93" spans="1:3" x14ac:dyDescent="0.25">
      <c r="A93" s="2" t="s">
        <v>51</v>
      </c>
      <c r="B93" s="2" t="s">
        <v>215</v>
      </c>
      <c r="C93" s="3">
        <v>43206</v>
      </c>
    </row>
    <row r="94" spans="1:3" x14ac:dyDescent="0.25">
      <c r="A94" s="2" t="s">
        <v>436</v>
      </c>
      <c r="B94" s="2" t="s">
        <v>215</v>
      </c>
      <c r="C94" s="3">
        <v>44020</v>
      </c>
    </row>
    <row r="95" spans="1:3" x14ac:dyDescent="0.25">
      <c r="A95" s="2" t="s">
        <v>436</v>
      </c>
      <c r="B95" s="2" t="s">
        <v>218</v>
      </c>
      <c r="C95" s="3">
        <v>44062</v>
      </c>
    </row>
    <row r="96" spans="1:3" x14ac:dyDescent="0.25">
      <c r="A96" s="2" t="s">
        <v>52</v>
      </c>
      <c r="B96" s="2" t="s">
        <v>215</v>
      </c>
      <c r="C96" s="3">
        <v>44060</v>
      </c>
    </row>
    <row r="97" spans="1:3" x14ac:dyDescent="0.25">
      <c r="A97" s="2" t="s">
        <v>52</v>
      </c>
      <c r="B97" s="2" t="s">
        <v>217</v>
      </c>
      <c r="C97" s="3">
        <v>44014</v>
      </c>
    </row>
    <row r="98" spans="1:3" x14ac:dyDescent="0.25">
      <c r="A98" s="2" t="s">
        <v>52</v>
      </c>
      <c r="B98" s="2" t="s">
        <v>218</v>
      </c>
      <c r="C98" s="3">
        <v>44014</v>
      </c>
    </row>
    <row r="99" spans="1:3" x14ac:dyDescent="0.25">
      <c r="A99" s="2" t="s">
        <v>53</v>
      </c>
      <c r="B99" s="2" t="s">
        <v>215</v>
      </c>
      <c r="C99" s="3">
        <v>44014</v>
      </c>
    </row>
    <row r="100" spans="1:3" x14ac:dyDescent="0.25">
      <c r="A100" s="2" t="s">
        <v>53</v>
      </c>
      <c r="B100" s="2" t="s">
        <v>217</v>
      </c>
      <c r="C100" s="3">
        <v>44014</v>
      </c>
    </row>
    <row r="101" spans="1:3" x14ac:dyDescent="0.25">
      <c r="A101" s="2" t="s">
        <v>53</v>
      </c>
      <c r="B101" s="2" t="s">
        <v>218</v>
      </c>
      <c r="C101" s="3">
        <v>44014</v>
      </c>
    </row>
    <row r="102" spans="1:3" x14ac:dyDescent="0.25">
      <c r="A102" s="2" t="s">
        <v>54</v>
      </c>
      <c r="B102" s="2" t="s">
        <v>215</v>
      </c>
      <c r="C102" s="3">
        <v>44042</v>
      </c>
    </row>
    <row r="103" spans="1:3" x14ac:dyDescent="0.25">
      <c r="A103" s="2" t="s">
        <v>54</v>
      </c>
      <c r="B103" s="2" t="s">
        <v>218</v>
      </c>
      <c r="C103" s="3">
        <v>44061</v>
      </c>
    </row>
    <row r="104" spans="1:3" x14ac:dyDescent="0.25">
      <c r="A104" s="2" t="s">
        <v>55</v>
      </c>
      <c r="B104" s="2" t="s">
        <v>215</v>
      </c>
      <c r="C104" s="3">
        <v>44028</v>
      </c>
    </row>
    <row r="105" spans="1:3" x14ac:dyDescent="0.25">
      <c r="A105" s="2" t="s">
        <v>55</v>
      </c>
      <c r="B105" s="2" t="s">
        <v>217</v>
      </c>
      <c r="C105" s="3">
        <v>44014</v>
      </c>
    </row>
    <row r="106" spans="1:3" x14ac:dyDescent="0.25">
      <c r="A106" s="2" t="s">
        <v>56</v>
      </c>
      <c r="B106" s="2" t="s">
        <v>215</v>
      </c>
      <c r="C106" s="3">
        <v>44028</v>
      </c>
    </row>
    <row r="107" spans="1:3" x14ac:dyDescent="0.25">
      <c r="A107" s="2" t="s">
        <v>56</v>
      </c>
      <c r="B107" s="2" t="s">
        <v>217</v>
      </c>
      <c r="C107" s="3">
        <v>44014</v>
      </c>
    </row>
    <row r="108" spans="1:3" x14ac:dyDescent="0.25">
      <c r="A108" s="2" t="s">
        <v>57</v>
      </c>
      <c r="B108" s="2" t="s">
        <v>215</v>
      </c>
      <c r="C108" s="3">
        <v>44144</v>
      </c>
    </row>
    <row r="109" spans="1:3" x14ac:dyDescent="0.25">
      <c r="A109" s="2" t="s">
        <v>57</v>
      </c>
      <c r="B109" s="2" t="s">
        <v>217</v>
      </c>
      <c r="C109" s="3">
        <v>44139</v>
      </c>
    </row>
    <row r="110" spans="1:3" x14ac:dyDescent="0.25">
      <c r="A110" s="2" t="s">
        <v>58</v>
      </c>
      <c r="B110" s="2" t="s">
        <v>215</v>
      </c>
      <c r="C110" s="3">
        <v>44151</v>
      </c>
    </row>
    <row r="111" spans="1:3" x14ac:dyDescent="0.25">
      <c r="A111" s="2" t="s">
        <v>58</v>
      </c>
      <c r="B111" s="2" t="s">
        <v>217</v>
      </c>
      <c r="C111" s="3">
        <v>44146</v>
      </c>
    </row>
    <row r="112" spans="1:3" x14ac:dyDescent="0.25">
      <c r="A112" s="2" t="s">
        <v>59</v>
      </c>
      <c r="B112" s="2" t="s">
        <v>215</v>
      </c>
      <c r="C112" s="3">
        <v>44014</v>
      </c>
    </row>
    <row r="113" spans="1:3" x14ac:dyDescent="0.25">
      <c r="A113" s="2" t="s">
        <v>59</v>
      </c>
      <c r="B113" s="2" t="s">
        <v>217</v>
      </c>
      <c r="C113" s="3">
        <v>44014</v>
      </c>
    </row>
    <row r="114" spans="1:3" x14ac:dyDescent="0.25">
      <c r="A114" s="2" t="s">
        <v>59</v>
      </c>
      <c r="B114" s="2" t="s">
        <v>218</v>
      </c>
      <c r="C114" s="3">
        <v>44014</v>
      </c>
    </row>
    <row r="115" spans="1:3" x14ac:dyDescent="0.25">
      <c r="A115" s="2" t="s">
        <v>60</v>
      </c>
      <c r="B115" s="2" t="s">
        <v>215</v>
      </c>
      <c r="C115" s="3">
        <v>44014</v>
      </c>
    </row>
    <row r="116" spans="1:3" x14ac:dyDescent="0.25">
      <c r="A116" s="2" t="s">
        <v>60</v>
      </c>
      <c r="B116" s="2" t="s">
        <v>217</v>
      </c>
      <c r="C116" s="3">
        <v>44014</v>
      </c>
    </row>
    <row r="117" spans="1:3" x14ac:dyDescent="0.25">
      <c r="A117" s="2" t="s">
        <v>61</v>
      </c>
      <c r="B117" s="2" t="s">
        <v>215</v>
      </c>
      <c r="C117" s="3">
        <v>44062</v>
      </c>
    </row>
    <row r="118" spans="1:3" x14ac:dyDescent="0.25">
      <c r="A118" s="2" t="s">
        <v>61</v>
      </c>
      <c r="B118" s="2" t="s">
        <v>216</v>
      </c>
      <c r="C118" s="3">
        <v>44057</v>
      </c>
    </row>
    <row r="119" spans="1:3" x14ac:dyDescent="0.25">
      <c r="A119" s="2" t="s">
        <v>62</v>
      </c>
      <c r="B119" s="2" t="s">
        <v>215</v>
      </c>
      <c r="C119" s="3">
        <v>44014</v>
      </c>
    </row>
    <row r="120" spans="1:3" x14ac:dyDescent="0.25">
      <c r="A120" s="2" t="s">
        <v>62</v>
      </c>
      <c r="B120" s="2" t="s">
        <v>217</v>
      </c>
      <c r="C120" s="3">
        <v>44014</v>
      </c>
    </row>
    <row r="121" spans="1:3" x14ac:dyDescent="0.25">
      <c r="A121" s="2" t="s">
        <v>63</v>
      </c>
      <c r="B121" s="2" t="s">
        <v>215</v>
      </c>
      <c r="C121" s="3">
        <v>44014</v>
      </c>
    </row>
    <row r="122" spans="1:3" x14ac:dyDescent="0.25">
      <c r="A122" s="2" t="s">
        <v>63</v>
      </c>
      <c r="B122" s="2" t="s">
        <v>217</v>
      </c>
      <c r="C122" s="3">
        <v>44014</v>
      </c>
    </row>
    <row r="123" spans="1:3" x14ac:dyDescent="0.25">
      <c r="A123" s="2" t="s">
        <v>64</v>
      </c>
      <c r="B123" s="2" t="s">
        <v>215</v>
      </c>
      <c r="C123" s="3">
        <v>44014</v>
      </c>
    </row>
    <row r="124" spans="1:3" x14ac:dyDescent="0.25">
      <c r="A124" s="2" t="s">
        <v>64</v>
      </c>
      <c r="B124" s="2" t="s">
        <v>217</v>
      </c>
      <c r="C124" s="3">
        <v>44014</v>
      </c>
    </row>
    <row r="125" spans="1:3" x14ac:dyDescent="0.25">
      <c r="A125" s="2" t="s">
        <v>65</v>
      </c>
      <c r="B125" s="2" t="s">
        <v>215</v>
      </c>
      <c r="C125" s="3">
        <v>44014</v>
      </c>
    </row>
    <row r="126" spans="1:3" x14ac:dyDescent="0.25">
      <c r="A126" s="2" t="s">
        <v>65</v>
      </c>
      <c r="B126" s="2" t="s">
        <v>217</v>
      </c>
      <c r="C126" s="3">
        <v>44014</v>
      </c>
    </row>
    <row r="127" spans="1:3" x14ac:dyDescent="0.25">
      <c r="A127" s="2" t="s">
        <v>66</v>
      </c>
      <c r="B127" s="2" t="s">
        <v>215</v>
      </c>
      <c r="C127" s="3">
        <v>44014</v>
      </c>
    </row>
    <row r="128" spans="1:3" x14ac:dyDescent="0.25">
      <c r="A128" s="2" t="s">
        <v>67</v>
      </c>
      <c r="B128" s="2" t="s">
        <v>215</v>
      </c>
      <c r="C128" s="3">
        <v>44014</v>
      </c>
    </row>
    <row r="129" spans="1:3" x14ac:dyDescent="0.25">
      <c r="A129" s="2" t="s">
        <v>67</v>
      </c>
      <c r="B129" s="2" t="s">
        <v>216</v>
      </c>
      <c r="C129" s="3">
        <v>44014</v>
      </c>
    </row>
    <row r="130" spans="1:3" x14ac:dyDescent="0.25">
      <c r="A130" s="2" t="s">
        <v>68</v>
      </c>
      <c r="B130" s="2" t="s">
        <v>215</v>
      </c>
      <c r="C130" s="3">
        <v>44264</v>
      </c>
    </row>
    <row r="131" spans="1:3" x14ac:dyDescent="0.25">
      <c r="A131" s="2" t="s">
        <v>68</v>
      </c>
      <c r="B131" s="2" t="s">
        <v>217</v>
      </c>
      <c r="C131" s="3">
        <v>44014</v>
      </c>
    </row>
    <row r="132" spans="1:3" x14ac:dyDescent="0.25">
      <c r="A132" s="2" t="s">
        <v>69</v>
      </c>
      <c r="B132" s="2" t="s">
        <v>215</v>
      </c>
      <c r="C132" s="3">
        <v>43192</v>
      </c>
    </row>
    <row r="133" spans="1:3" x14ac:dyDescent="0.25">
      <c r="A133" s="2" t="s">
        <v>69</v>
      </c>
      <c r="B133" s="2" t="s">
        <v>216</v>
      </c>
      <c r="C133" s="3">
        <v>43206</v>
      </c>
    </row>
    <row r="134" spans="1:3" x14ac:dyDescent="0.25">
      <c r="A134" s="2" t="s">
        <v>70</v>
      </c>
      <c r="B134" s="2" t="s">
        <v>215</v>
      </c>
      <c r="C134" s="3">
        <v>44014</v>
      </c>
    </row>
    <row r="135" spans="1:3" x14ac:dyDescent="0.25">
      <c r="A135" s="2" t="s">
        <v>70</v>
      </c>
      <c r="B135" s="2" t="s">
        <v>216</v>
      </c>
      <c r="C135" s="3">
        <v>44014</v>
      </c>
    </row>
    <row r="136" spans="1:3" x14ac:dyDescent="0.25">
      <c r="A136" s="2" t="s">
        <v>71</v>
      </c>
      <c r="B136" s="2" t="s">
        <v>215</v>
      </c>
      <c r="C136" s="3">
        <v>44014</v>
      </c>
    </row>
    <row r="137" spans="1:3" x14ac:dyDescent="0.25">
      <c r="A137" s="2" t="s">
        <v>71</v>
      </c>
      <c r="B137" s="2" t="s">
        <v>218</v>
      </c>
      <c r="C137" s="3">
        <v>44014</v>
      </c>
    </row>
    <row r="138" spans="1:3" x14ac:dyDescent="0.25">
      <c r="A138" s="2" t="s">
        <v>72</v>
      </c>
      <c r="B138" s="2" t="s">
        <v>215</v>
      </c>
      <c r="C138" s="3">
        <v>43195</v>
      </c>
    </row>
    <row r="139" spans="1:3" x14ac:dyDescent="0.25">
      <c r="A139" s="2" t="s">
        <v>72</v>
      </c>
      <c r="B139" s="2" t="s">
        <v>217</v>
      </c>
      <c r="C139" s="3">
        <v>43192</v>
      </c>
    </row>
    <row r="140" spans="1:3" x14ac:dyDescent="0.25">
      <c r="A140" s="2" t="s">
        <v>75</v>
      </c>
      <c r="B140" s="2" t="s">
        <v>215</v>
      </c>
      <c r="C140" s="3">
        <v>44014</v>
      </c>
    </row>
    <row r="141" spans="1:3" x14ac:dyDescent="0.25">
      <c r="A141" s="2" t="s">
        <v>75</v>
      </c>
      <c r="B141" s="2" t="s">
        <v>218</v>
      </c>
      <c r="C141" s="3">
        <v>44014</v>
      </c>
    </row>
    <row r="142" spans="1:3" x14ac:dyDescent="0.25">
      <c r="A142" s="2" t="s">
        <v>76</v>
      </c>
      <c r="B142" s="2" t="s">
        <v>215</v>
      </c>
      <c r="C142" s="3">
        <v>44014</v>
      </c>
    </row>
    <row r="143" spans="1:3" x14ac:dyDescent="0.25">
      <c r="A143" s="2" t="s">
        <v>76</v>
      </c>
      <c r="B143" s="2" t="s">
        <v>219</v>
      </c>
      <c r="C143" s="3">
        <v>44014</v>
      </c>
    </row>
    <row r="144" spans="1:3" x14ac:dyDescent="0.25">
      <c r="A144" s="2" t="s">
        <v>77</v>
      </c>
      <c r="B144" s="2" t="s">
        <v>215</v>
      </c>
      <c r="C144" s="3">
        <v>44014</v>
      </c>
    </row>
    <row r="145" spans="1:3" x14ac:dyDescent="0.25">
      <c r="A145" s="2" t="s">
        <v>77</v>
      </c>
      <c r="B145" s="2" t="s">
        <v>217</v>
      </c>
      <c r="C145" s="3">
        <v>44014</v>
      </c>
    </row>
    <row r="146" spans="1:3" x14ac:dyDescent="0.25">
      <c r="A146" s="2" t="s">
        <v>78</v>
      </c>
      <c r="B146" s="2" t="s">
        <v>215</v>
      </c>
      <c r="C146" s="3">
        <v>44014</v>
      </c>
    </row>
    <row r="147" spans="1:3" x14ac:dyDescent="0.25">
      <c r="A147" s="2" t="s">
        <v>78</v>
      </c>
      <c r="B147" s="2" t="s">
        <v>217</v>
      </c>
      <c r="C147" s="3">
        <v>44014</v>
      </c>
    </row>
    <row r="148" spans="1:3" x14ac:dyDescent="0.25">
      <c r="A148" s="2" t="s">
        <v>78</v>
      </c>
      <c r="B148" s="2" t="s">
        <v>218</v>
      </c>
      <c r="C148" s="3">
        <v>44014</v>
      </c>
    </row>
    <row r="149" spans="1:3" x14ac:dyDescent="0.25">
      <c r="A149" s="2" t="s">
        <v>79</v>
      </c>
      <c r="B149" s="2" t="s">
        <v>215</v>
      </c>
      <c r="C149" s="3">
        <v>44060</v>
      </c>
    </row>
    <row r="150" spans="1:3" x14ac:dyDescent="0.25">
      <c r="A150" s="2" t="s">
        <v>79</v>
      </c>
      <c r="B150" s="2" t="s">
        <v>216</v>
      </c>
      <c r="C150" s="3">
        <v>44055</v>
      </c>
    </row>
    <row r="151" spans="1:3" x14ac:dyDescent="0.25">
      <c r="A151" s="2" t="s">
        <v>80</v>
      </c>
      <c r="B151" s="2" t="s">
        <v>215</v>
      </c>
      <c r="C151" s="3">
        <v>44014</v>
      </c>
    </row>
    <row r="152" spans="1:3" x14ac:dyDescent="0.25">
      <c r="A152" s="2" t="s">
        <v>80</v>
      </c>
      <c r="B152" s="2" t="s">
        <v>218</v>
      </c>
      <c r="C152" s="3">
        <v>44022</v>
      </c>
    </row>
    <row r="153" spans="1:3" x14ac:dyDescent="0.25">
      <c r="A153" s="2" t="s">
        <v>81</v>
      </c>
      <c r="B153" s="2" t="s">
        <v>215</v>
      </c>
      <c r="C153" s="3">
        <v>44014</v>
      </c>
    </row>
    <row r="154" spans="1:3" x14ac:dyDescent="0.25">
      <c r="A154" s="2" t="s">
        <v>83</v>
      </c>
      <c r="B154" s="2" t="s">
        <v>215</v>
      </c>
      <c r="C154" s="3">
        <v>43987</v>
      </c>
    </row>
    <row r="155" spans="1:3" x14ac:dyDescent="0.25">
      <c r="A155" s="2" t="s">
        <v>84</v>
      </c>
      <c r="B155" s="2" t="s">
        <v>215</v>
      </c>
      <c r="C155" s="3">
        <v>44014</v>
      </c>
    </row>
    <row r="156" spans="1:3" x14ac:dyDescent="0.25">
      <c r="A156" s="2" t="s">
        <v>85</v>
      </c>
      <c r="B156" s="2" t="s">
        <v>215</v>
      </c>
      <c r="C156" s="3">
        <v>44082</v>
      </c>
    </row>
    <row r="157" spans="1:3" x14ac:dyDescent="0.25">
      <c r="A157" s="2" t="s">
        <v>86</v>
      </c>
      <c r="B157" s="2" t="s">
        <v>215</v>
      </c>
      <c r="C157" s="3">
        <v>43195</v>
      </c>
    </row>
    <row r="158" spans="1:3" x14ac:dyDescent="0.25">
      <c r="A158" s="2" t="s">
        <v>86</v>
      </c>
      <c r="B158" s="2" t="s">
        <v>216</v>
      </c>
      <c r="C158" s="3">
        <v>43192</v>
      </c>
    </row>
    <row r="159" spans="1:3" x14ac:dyDescent="0.25">
      <c r="A159" s="2" t="s">
        <v>87</v>
      </c>
      <c r="B159" s="2" t="s">
        <v>215</v>
      </c>
      <c r="C159" s="3">
        <v>44014</v>
      </c>
    </row>
    <row r="160" spans="1:3" x14ac:dyDescent="0.25">
      <c r="A160" s="2" t="s">
        <v>87</v>
      </c>
      <c r="B160" s="2" t="s">
        <v>218</v>
      </c>
      <c r="C160" s="3">
        <v>44014</v>
      </c>
    </row>
    <row r="161" spans="1:3" x14ac:dyDescent="0.25">
      <c r="A161" s="2" t="s">
        <v>88</v>
      </c>
      <c r="B161" s="2" t="s">
        <v>215</v>
      </c>
      <c r="C161" s="3">
        <v>44001</v>
      </c>
    </row>
    <row r="162" spans="1:3" x14ac:dyDescent="0.25">
      <c r="A162" s="2" t="s">
        <v>88</v>
      </c>
      <c r="B162" s="2" t="s">
        <v>217</v>
      </c>
      <c r="C162" s="3">
        <v>44001</v>
      </c>
    </row>
    <row r="163" spans="1:3" x14ac:dyDescent="0.25">
      <c r="A163" s="2" t="s">
        <v>89</v>
      </c>
      <c r="B163" s="2" t="s">
        <v>215</v>
      </c>
      <c r="C163" s="3">
        <v>44014</v>
      </c>
    </row>
    <row r="164" spans="1:3" x14ac:dyDescent="0.25">
      <c r="A164" s="2" t="s">
        <v>89</v>
      </c>
      <c r="B164" s="2" t="s">
        <v>217</v>
      </c>
      <c r="C164" s="3">
        <v>44014</v>
      </c>
    </row>
    <row r="165" spans="1:3" x14ac:dyDescent="0.25">
      <c r="A165" s="2" t="s">
        <v>90</v>
      </c>
      <c r="B165" s="2" t="s">
        <v>215</v>
      </c>
      <c r="C165" s="3">
        <v>43895</v>
      </c>
    </row>
    <row r="166" spans="1:3" x14ac:dyDescent="0.25">
      <c r="A166" s="2" t="s">
        <v>91</v>
      </c>
      <c r="B166" s="2" t="s">
        <v>215</v>
      </c>
      <c r="C166" s="3">
        <v>44014</v>
      </c>
    </row>
    <row r="167" spans="1:3" x14ac:dyDescent="0.25">
      <c r="A167" s="2" t="s">
        <v>92</v>
      </c>
      <c r="B167" s="2" t="s">
        <v>215</v>
      </c>
      <c r="C167" s="3">
        <v>44014</v>
      </c>
    </row>
    <row r="168" spans="1:3" x14ac:dyDescent="0.25">
      <c r="A168" s="2" t="s">
        <v>93</v>
      </c>
      <c r="B168" s="2" t="s">
        <v>215</v>
      </c>
      <c r="C168" s="3">
        <v>44014</v>
      </c>
    </row>
    <row r="169" spans="1:3" x14ac:dyDescent="0.25">
      <c r="A169" s="2" t="s">
        <v>94</v>
      </c>
      <c r="B169" s="2" t="s">
        <v>215</v>
      </c>
      <c r="C169" s="3">
        <v>44014</v>
      </c>
    </row>
    <row r="170" spans="1:3" x14ac:dyDescent="0.25">
      <c r="A170" s="2" t="s">
        <v>95</v>
      </c>
      <c r="B170" s="2" t="s">
        <v>215</v>
      </c>
      <c r="C170" s="3">
        <v>44014</v>
      </c>
    </row>
    <row r="171" spans="1:3" x14ac:dyDescent="0.25">
      <c r="A171" s="2" t="s">
        <v>95</v>
      </c>
      <c r="B171" s="2" t="s">
        <v>219</v>
      </c>
      <c r="C171" s="3">
        <v>44014</v>
      </c>
    </row>
    <row r="172" spans="1:3" x14ac:dyDescent="0.25">
      <c r="A172" s="2" t="s">
        <v>96</v>
      </c>
      <c r="B172" s="2" t="s">
        <v>215</v>
      </c>
      <c r="C172" s="3">
        <v>44144</v>
      </c>
    </row>
    <row r="173" spans="1:3" x14ac:dyDescent="0.25">
      <c r="A173" s="2" t="s">
        <v>96</v>
      </c>
      <c r="B173" s="2" t="s">
        <v>217</v>
      </c>
      <c r="C173" s="3">
        <v>44139</v>
      </c>
    </row>
    <row r="174" spans="1:3" x14ac:dyDescent="0.25">
      <c r="A174" s="2" t="s">
        <v>96</v>
      </c>
      <c r="B174" s="2" t="s">
        <v>218</v>
      </c>
      <c r="C174" s="3">
        <v>44180</v>
      </c>
    </row>
    <row r="175" spans="1:3" x14ac:dyDescent="0.25">
      <c r="A175" s="2" t="s">
        <v>97</v>
      </c>
      <c r="B175" s="2" t="s">
        <v>215</v>
      </c>
      <c r="C175" s="3">
        <v>44200</v>
      </c>
    </row>
    <row r="176" spans="1:3" x14ac:dyDescent="0.25">
      <c r="A176" s="2" t="s">
        <v>97</v>
      </c>
      <c r="B176" s="2" t="s">
        <v>217</v>
      </c>
      <c r="C176" s="3">
        <v>44237</v>
      </c>
    </row>
    <row r="177" spans="1:3" x14ac:dyDescent="0.25">
      <c r="A177" s="2" t="s">
        <v>98</v>
      </c>
      <c r="B177" s="2" t="s">
        <v>215</v>
      </c>
      <c r="C177" s="3">
        <v>44264</v>
      </c>
    </row>
    <row r="178" spans="1:3" x14ac:dyDescent="0.25">
      <c r="A178" s="2" t="s">
        <v>98</v>
      </c>
      <c r="B178" s="2" t="s">
        <v>217</v>
      </c>
      <c r="C178" s="3">
        <v>44259</v>
      </c>
    </row>
    <row r="179" spans="1:3" x14ac:dyDescent="0.25">
      <c r="A179" s="2" t="s">
        <v>99</v>
      </c>
      <c r="B179" s="2" t="s">
        <v>215</v>
      </c>
      <c r="C179" s="3">
        <v>44014</v>
      </c>
    </row>
    <row r="180" spans="1:3" x14ac:dyDescent="0.25">
      <c r="A180" s="2" t="s">
        <v>100</v>
      </c>
      <c r="B180" s="2" t="s">
        <v>215</v>
      </c>
      <c r="C180" s="3">
        <v>43791</v>
      </c>
    </row>
    <row r="181" spans="1:3" x14ac:dyDescent="0.25">
      <c r="A181" s="2" t="s">
        <v>101</v>
      </c>
      <c r="B181" s="2" t="s">
        <v>215</v>
      </c>
      <c r="C181" s="3">
        <v>44062</v>
      </c>
    </row>
    <row r="182" spans="1:3" x14ac:dyDescent="0.25">
      <c r="A182" s="2" t="s">
        <v>101</v>
      </c>
      <c r="B182" s="2" t="s">
        <v>216</v>
      </c>
      <c r="C182" s="3">
        <v>44019</v>
      </c>
    </row>
    <row r="183" spans="1:3" x14ac:dyDescent="0.25">
      <c r="A183" s="2" t="s">
        <v>102</v>
      </c>
      <c r="B183" s="2" t="s">
        <v>215</v>
      </c>
      <c r="C183" s="3">
        <v>44014</v>
      </c>
    </row>
    <row r="184" spans="1:3" x14ac:dyDescent="0.25">
      <c r="A184" s="2" t="s">
        <v>102</v>
      </c>
      <c r="B184" s="2" t="s">
        <v>216</v>
      </c>
      <c r="C184" s="3">
        <v>44014</v>
      </c>
    </row>
    <row r="185" spans="1:3" x14ac:dyDescent="0.25">
      <c r="A185" s="2" t="s">
        <v>103</v>
      </c>
      <c r="B185" s="2" t="s">
        <v>215</v>
      </c>
      <c r="C185" s="3">
        <v>44014</v>
      </c>
    </row>
    <row r="186" spans="1:3" x14ac:dyDescent="0.25">
      <c r="A186" s="2" t="s">
        <v>103</v>
      </c>
      <c r="B186" s="2" t="s">
        <v>216</v>
      </c>
      <c r="C186" s="3">
        <v>44014</v>
      </c>
    </row>
    <row r="187" spans="1:3" x14ac:dyDescent="0.25">
      <c r="A187" s="2" t="s">
        <v>104</v>
      </c>
      <c r="B187" s="2" t="s">
        <v>215</v>
      </c>
      <c r="C187" s="3">
        <v>43209</v>
      </c>
    </row>
    <row r="188" spans="1:3" x14ac:dyDescent="0.25">
      <c r="A188" s="2" t="s">
        <v>104</v>
      </c>
      <c r="B188" s="2" t="s">
        <v>216</v>
      </c>
      <c r="C188" s="3">
        <v>43206</v>
      </c>
    </row>
    <row r="189" spans="1:3" x14ac:dyDescent="0.25">
      <c r="A189" s="2" t="s">
        <v>105</v>
      </c>
      <c r="B189" s="2" t="s">
        <v>215</v>
      </c>
      <c r="C189" s="3">
        <v>43194</v>
      </c>
    </row>
    <row r="190" spans="1:3" x14ac:dyDescent="0.25">
      <c r="A190" s="2" t="s">
        <v>105</v>
      </c>
      <c r="B190" s="2" t="s">
        <v>216</v>
      </c>
      <c r="C190" s="3">
        <v>43192</v>
      </c>
    </row>
    <row r="191" spans="1:3" x14ac:dyDescent="0.25">
      <c r="A191" s="2" t="s">
        <v>106</v>
      </c>
      <c r="B191" s="2" t="s">
        <v>215</v>
      </c>
      <c r="C191" s="3">
        <v>44014</v>
      </c>
    </row>
    <row r="192" spans="1:3" x14ac:dyDescent="0.25">
      <c r="A192" s="2" t="s">
        <v>107</v>
      </c>
      <c r="B192" s="2" t="s">
        <v>215</v>
      </c>
      <c r="C192" s="3">
        <v>44014</v>
      </c>
    </row>
    <row r="193" spans="1:3" x14ac:dyDescent="0.25">
      <c r="A193" s="2" t="s">
        <v>437</v>
      </c>
      <c r="B193" s="2" t="s">
        <v>215</v>
      </c>
      <c r="C193" s="3">
        <v>44110</v>
      </c>
    </row>
    <row r="194" spans="1:3" x14ac:dyDescent="0.25">
      <c r="A194" s="2" t="s">
        <v>437</v>
      </c>
      <c r="B194" s="2" t="s">
        <v>216</v>
      </c>
      <c r="C194" s="3">
        <v>44105</v>
      </c>
    </row>
    <row r="195" spans="1:3" x14ac:dyDescent="0.25">
      <c r="A195" s="2" t="s">
        <v>438</v>
      </c>
      <c r="B195" s="2" t="s">
        <v>215</v>
      </c>
      <c r="C195" s="3">
        <v>44053</v>
      </c>
    </row>
    <row r="196" spans="1:3" x14ac:dyDescent="0.25">
      <c r="A196" s="2" t="s">
        <v>438</v>
      </c>
      <c r="B196" s="2" t="s">
        <v>216</v>
      </c>
      <c r="C196" s="3">
        <v>44069</v>
      </c>
    </row>
    <row r="197" spans="1:3" x14ac:dyDescent="0.25">
      <c r="A197" s="2" t="s">
        <v>439</v>
      </c>
      <c r="B197" s="2" t="s">
        <v>215</v>
      </c>
      <c r="C197" s="3">
        <v>44014</v>
      </c>
    </row>
    <row r="198" spans="1:3" x14ac:dyDescent="0.25">
      <c r="A198" s="2" t="s">
        <v>439</v>
      </c>
      <c r="B198" s="2" t="s">
        <v>217</v>
      </c>
      <c r="C198" s="3">
        <v>44014</v>
      </c>
    </row>
    <row r="199" spans="1:3" x14ac:dyDescent="0.25">
      <c r="A199" s="2" t="s">
        <v>439</v>
      </c>
      <c r="B199" s="2" t="s">
        <v>218</v>
      </c>
      <c r="C199" s="3">
        <v>44014</v>
      </c>
    </row>
    <row r="200" spans="1:3" x14ac:dyDescent="0.25">
      <c r="A200" s="2" t="s">
        <v>440</v>
      </c>
      <c r="B200" s="2" t="s">
        <v>215</v>
      </c>
      <c r="C200" s="3">
        <v>44118</v>
      </c>
    </row>
    <row r="201" spans="1:3" x14ac:dyDescent="0.25">
      <c r="A201" s="2" t="s">
        <v>440</v>
      </c>
      <c r="B201" s="2" t="s">
        <v>216</v>
      </c>
      <c r="C201" s="3">
        <v>44113</v>
      </c>
    </row>
    <row r="202" spans="1:3" x14ac:dyDescent="0.25">
      <c r="A202" s="2" t="s">
        <v>108</v>
      </c>
      <c r="B202" s="2" t="s">
        <v>215</v>
      </c>
      <c r="C202" s="3">
        <v>43192</v>
      </c>
    </row>
    <row r="203" spans="1:3" x14ac:dyDescent="0.25">
      <c r="A203" s="2" t="s">
        <v>108</v>
      </c>
      <c r="B203" s="2" t="s">
        <v>218</v>
      </c>
      <c r="C203" s="3">
        <v>43192</v>
      </c>
    </row>
    <row r="204" spans="1:3" x14ac:dyDescent="0.25">
      <c r="A204" s="2" t="s">
        <v>109</v>
      </c>
      <c r="B204" s="2" t="s">
        <v>215</v>
      </c>
      <c r="C204" s="3">
        <v>44014</v>
      </c>
    </row>
    <row r="205" spans="1:3" x14ac:dyDescent="0.25">
      <c r="A205" s="2" t="s">
        <v>441</v>
      </c>
      <c r="B205" s="2" t="s">
        <v>215</v>
      </c>
      <c r="C205" s="3">
        <v>44014</v>
      </c>
    </row>
    <row r="206" spans="1:3" x14ac:dyDescent="0.25">
      <c r="A206" s="2" t="s">
        <v>441</v>
      </c>
      <c r="B206" s="2" t="s">
        <v>217</v>
      </c>
      <c r="C206" s="3">
        <v>44014</v>
      </c>
    </row>
    <row r="207" spans="1:3" x14ac:dyDescent="0.25">
      <c r="A207" s="2" t="s">
        <v>441</v>
      </c>
      <c r="B207" s="2" t="s">
        <v>218</v>
      </c>
      <c r="C207" s="3">
        <v>44014</v>
      </c>
    </row>
    <row r="208" spans="1:3" x14ac:dyDescent="0.25">
      <c r="A208" s="2" t="s">
        <v>442</v>
      </c>
      <c r="B208" s="2" t="s">
        <v>215</v>
      </c>
      <c r="C208" s="3">
        <v>44014</v>
      </c>
    </row>
    <row r="209" spans="1:3" x14ac:dyDescent="0.25">
      <c r="A209" s="2" t="s">
        <v>442</v>
      </c>
      <c r="B209" s="2" t="s">
        <v>217</v>
      </c>
      <c r="C209" s="3">
        <v>44014</v>
      </c>
    </row>
    <row r="210" spans="1:3" x14ac:dyDescent="0.25">
      <c r="A210" s="2" t="s">
        <v>442</v>
      </c>
      <c r="B210" s="2" t="s">
        <v>218</v>
      </c>
      <c r="C210" s="3">
        <v>44014</v>
      </c>
    </row>
    <row r="211" spans="1:3" x14ac:dyDescent="0.25">
      <c r="A211" s="2" t="s">
        <v>110</v>
      </c>
      <c r="B211" s="2" t="s">
        <v>215</v>
      </c>
      <c r="C211" s="3">
        <v>44014</v>
      </c>
    </row>
    <row r="212" spans="1:3" x14ac:dyDescent="0.25">
      <c r="A212" s="2" t="s">
        <v>110</v>
      </c>
      <c r="B212" s="2" t="s">
        <v>218</v>
      </c>
      <c r="C212" s="3">
        <v>44014</v>
      </c>
    </row>
    <row r="213" spans="1:3" x14ac:dyDescent="0.25">
      <c r="A213" s="2" t="s">
        <v>111</v>
      </c>
      <c r="B213" s="2" t="s">
        <v>215</v>
      </c>
      <c r="C213" s="3">
        <v>43195</v>
      </c>
    </row>
    <row r="214" spans="1:3" x14ac:dyDescent="0.25">
      <c r="A214" s="2" t="s">
        <v>111</v>
      </c>
      <c r="B214" s="2" t="s">
        <v>217</v>
      </c>
      <c r="C214" s="3">
        <v>43192</v>
      </c>
    </row>
    <row r="215" spans="1:3" x14ac:dyDescent="0.25">
      <c r="A215" s="2" t="s">
        <v>112</v>
      </c>
      <c r="B215" s="2" t="s">
        <v>215</v>
      </c>
      <c r="C215" s="3">
        <v>43956</v>
      </c>
    </row>
    <row r="216" spans="1:3" x14ac:dyDescent="0.25">
      <c r="A216" s="2" t="s">
        <v>112</v>
      </c>
      <c r="B216" s="2" t="s">
        <v>217</v>
      </c>
      <c r="C216" s="3">
        <v>43956</v>
      </c>
    </row>
    <row r="217" spans="1:3" x14ac:dyDescent="0.25">
      <c r="A217" s="2" t="s">
        <v>113</v>
      </c>
      <c r="B217" s="2" t="s">
        <v>215</v>
      </c>
      <c r="C217" s="3">
        <v>44014</v>
      </c>
    </row>
    <row r="218" spans="1:3" x14ac:dyDescent="0.25">
      <c r="A218" s="2" t="s">
        <v>113</v>
      </c>
      <c r="B218" s="2" t="s">
        <v>217</v>
      </c>
      <c r="C218" s="3">
        <v>44014</v>
      </c>
    </row>
    <row r="219" spans="1:3" x14ac:dyDescent="0.25">
      <c r="A219" s="2" t="s">
        <v>114</v>
      </c>
      <c r="B219" s="2" t="s">
        <v>215</v>
      </c>
      <c r="C219" s="3">
        <v>44014</v>
      </c>
    </row>
    <row r="220" spans="1:3" x14ac:dyDescent="0.25">
      <c r="A220" s="2" t="s">
        <v>114</v>
      </c>
      <c r="B220" s="2" t="s">
        <v>217</v>
      </c>
      <c r="C220" s="3">
        <v>44014</v>
      </c>
    </row>
    <row r="221" spans="1:3" x14ac:dyDescent="0.25">
      <c r="A221" s="2" t="s">
        <v>115</v>
      </c>
      <c r="B221" s="2" t="s">
        <v>215</v>
      </c>
      <c r="C221" s="3">
        <v>44014</v>
      </c>
    </row>
    <row r="222" spans="1:3" x14ac:dyDescent="0.25">
      <c r="A222" s="2" t="s">
        <v>115</v>
      </c>
      <c r="B222" s="2" t="s">
        <v>217</v>
      </c>
      <c r="C222" s="3">
        <v>44014</v>
      </c>
    </row>
    <row r="223" spans="1:3" x14ac:dyDescent="0.25">
      <c r="A223" s="2" t="s">
        <v>116</v>
      </c>
      <c r="B223" s="2" t="s">
        <v>215</v>
      </c>
      <c r="C223" s="3">
        <v>44014</v>
      </c>
    </row>
    <row r="224" spans="1:3" x14ac:dyDescent="0.25">
      <c r="A224" s="2" t="s">
        <v>116</v>
      </c>
      <c r="B224" s="2" t="s">
        <v>217</v>
      </c>
      <c r="C224" s="3">
        <v>44014</v>
      </c>
    </row>
    <row r="225" spans="1:3" x14ac:dyDescent="0.25">
      <c r="A225" s="2" t="s">
        <v>117</v>
      </c>
      <c r="B225" s="2" t="s">
        <v>215</v>
      </c>
      <c r="C225" s="3">
        <v>44014</v>
      </c>
    </row>
    <row r="226" spans="1:3" x14ac:dyDescent="0.25">
      <c r="A226" s="2" t="s">
        <v>117</v>
      </c>
      <c r="B226" s="2" t="s">
        <v>217</v>
      </c>
      <c r="C226" s="3">
        <v>44014</v>
      </c>
    </row>
    <row r="227" spans="1:3" x14ac:dyDescent="0.25">
      <c r="A227" s="2" t="s">
        <v>118</v>
      </c>
      <c r="B227" s="2" t="s">
        <v>215</v>
      </c>
      <c r="C227" s="3">
        <v>44014</v>
      </c>
    </row>
    <row r="228" spans="1:3" x14ac:dyDescent="0.25">
      <c r="A228" s="2" t="s">
        <v>118</v>
      </c>
      <c r="B228" s="2" t="s">
        <v>219</v>
      </c>
      <c r="C228" s="3">
        <v>44021</v>
      </c>
    </row>
    <row r="229" spans="1:3" x14ac:dyDescent="0.25">
      <c r="A229" s="2" t="s">
        <v>118</v>
      </c>
      <c r="B229" s="2" t="s">
        <v>216</v>
      </c>
      <c r="C229" s="3">
        <v>44015</v>
      </c>
    </row>
    <row r="230" spans="1:3" x14ac:dyDescent="0.25">
      <c r="A230" s="2" t="s">
        <v>119</v>
      </c>
      <c r="B230" s="2" t="s">
        <v>215</v>
      </c>
      <c r="C230" s="3">
        <v>44014</v>
      </c>
    </row>
    <row r="231" spans="1:3" x14ac:dyDescent="0.25">
      <c r="A231" s="2" t="s">
        <v>119</v>
      </c>
      <c r="B231" s="2" t="s">
        <v>216</v>
      </c>
      <c r="C231" s="3">
        <v>44014</v>
      </c>
    </row>
    <row r="232" spans="1:3" x14ac:dyDescent="0.25">
      <c r="A232" s="2" t="s">
        <v>120</v>
      </c>
      <c r="B232" s="2" t="s">
        <v>215</v>
      </c>
      <c r="C232" s="3">
        <v>44014</v>
      </c>
    </row>
    <row r="233" spans="1:3" x14ac:dyDescent="0.25">
      <c r="A233" s="2" t="s">
        <v>120</v>
      </c>
      <c r="B233" s="2" t="s">
        <v>216</v>
      </c>
      <c r="C233" s="3">
        <v>44014</v>
      </c>
    </row>
    <row r="234" spans="1:3" x14ac:dyDescent="0.25">
      <c r="A234" s="2" t="s">
        <v>121</v>
      </c>
      <c r="B234" s="2" t="s">
        <v>215</v>
      </c>
      <c r="C234" s="3">
        <v>44014</v>
      </c>
    </row>
    <row r="235" spans="1:3" x14ac:dyDescent="0.25">
      <c r="A235" s="2" t="s">
        <v>121</v>
      </c>
      <c r="B235" s="2" t="s">
        <v>216</v>
      </c>
      <c r="C235" s="3">
        <v>44014</v>
      </c>
    </row>
    <row r="236" spans="1:3" x14ac:dyDescent="0.25">
      <c r="A236" s="2" t="s">
        <v>122</v>
      </c>
      <c r="B236" s="2" t="s">
        <v>215</v>
      </c>
      <c r="C236" s="3">
        <v>44014</v>
      </c>
    </row>
    <row r="237" spans="1:3" x14ac:dyDescent="0.25">
      <c r="A237" s="2" t="s">
        <v>122</v>
      </c>
      <c r="B237" s="2" t="s">
        <v>216</v>
      </c>
      <c r="C237" s="3">
        <v>44014</v>
      </c>
    </row>
    <row r="238" spans="1:3" x14ac:dyDescent="0.25">
      <c r="A238" s="2" t="s">
        <v>123</v>
      </c>
      <c r="B238" s="2" t="s">
        <v>215</v>
      </c>
      <c r="C238" s="3">
        <v>44039</v>
      </c>
    </row>
    <row r="239" spans="1:3" x14ac:dyDescent="0.25">
      <c r="A239" s="2" t="s">
        <v>123</v>
      </c>
      <c r="B239" s="2" t="s">
        <v>217</v>
      </c>
      <c r="C239" s="3">
        <v>44039</v>
      </c>
    </row>
    <row r="240" spans="1:3" x14ac:dyDescent="0.25">
      <c r="A240" s="2" t="s">
        <v>124</v>
      </c>
      <c r="B240" s="2" t="s">
        <v>215</v>
      </c>
      <c r="C240" s="3">
        <v>43192</v>
      </c>
    </row>
    <row r="241" spans="1:3" x14ac:dyDescent="0.25">
      <c r="A241" s="2" t="s">
        <v>124</v>
      </c>
      <c r="B241" s="2" t="s">
        <v>217</v>
      </c>
      <c r="C241" s="3">
        <v>43192</v>
      </c>
    </row>
    <row r="242" spans="1:3" x14ac:dyDescent="0.25">
      <c r="A242" s="2" t="s">
        <v>125</v>
      </c>
      <c r="B242" s="2" t="s">
        <v>215</v>
      </c>
      <c r="C242" s="3">
        <v>44014</v>
      </c>
    </row>
    <row r="243" spans="1:3" x14ac:dyDescent="0.25">
      <c r="A243" s="2" t="s">
        <v>125</v>
      </c>
      <c r="B243" s="2" t="s">
        <v>217</v>
      </c>
      <c r="C243" s="3">
        <v>44014</v>
      </c>
    </row>
    <row r="244" spans="1:3" x14ac:dyDescent="0.25">
      <c r="A244" s="2" t="s">
        <v>126</v>
      </c>
      <c r="B244" s="2" t="s">
        <v>215</v>
      </c>
      <c r="C244" s="3">
        <v>43192</v>
      </c>
    </row>
    <row r="245" spans="1:3" x14ac:dyDescent="0.25">
      <c r="A245" s="2" t="s">
        <v>126</v>
      </c>
      <c r="B245" s="2" t="s">
        <v>217</v>
      </c>
      <c r="C245" s="3">
        <v>43192</v>
      </c>
    </row>
    <row r="246" spans="1:3" x14ac:dyDescent="0.25">
      <c r="A246" s="2" t="s">
        <v>127</v>
      </c>
      <c r="B246" s="2" t="s">
        <v>215</v>
      </c>
      <c r="C246" s="3">
        <v>44014</v>
      </c>
    </row>
    <row r="247" spans="1:3" x14ac:dyDescent="0.25">
      <c r="A247" s="2" t="s">
        <v>128</v>
      </c>
      <c r="B247" s="2" t="s">
        <v>215</v>
      </c>
      <c r="C247" s="3">
        <v>44034</v>
      </c>
    </row>
    <row r="248" spans="1:3" x14ac:dyDescent="0.25">
      <c r="A248" s="2" t="s">
        <v>128</v>
      </c>
      <c r="B248" s="2" t="s">
        <v>217</v>
      </c>
      <c r="C248" s="3">
        <v>44061</v>
      </c>
    </row>
    <row r="249" spans="1:3" x14ac:dyDescent="0.25">
      <c r="A249" s="2" t="s">
        <v>130</v>
      </c>
      <c r="B249" s="2" t="s">
        <v>215</v>
      </c>
      <c r="C249" s="3">
        <v>43192</v>
      </c>
    </row>
    <row r="250" spans="1:3" x14ac:dyDescent="0.25">
      <c r="A250" s="2" t="s">
        <v>130</v>
      </c>
      <c r="B250" s="2" t="s">
        <v>217</v>
      </c>
      <c r="C250" s="3">
        <v>43192</v>
      </c>
    </row>
    <row r="251" spans="1:3" x14ac:dyDescent="0.25">
      <c r="A251" s="2" t="s">
        <v>443</v>
      </c>
      <c r="B251" s="2" t="s">
        <v>215</v>
      </c>
      <c r="C251" s="3">
        <v>44676</v>
      </c>
    </row>
    <row r="252" spans="1:3" x14ac:dyDescent="0.25">
      <c r="A252" s="2" t="s">
        <v>443</v>
      </c>
      <c r="B252" s="2" t="s">
        <v>219</v>
      </c>
      <c r="C252" s="3">
        <v>44676</v>
      </c>
    </row>
    <row r="253" spans="1:3" x14ac:dyDescent="0.25">
      <c r="A253" s="2" t="s">
        <v>443</v>
      </c>
      <c r="B253" s="2" t="s">
        <v>216</v>
      </c>
      <c r="C253" s="3">
        <v>44700</v>
      </c>
    </row>
    <row r="254" spans="1:3" x14ac:dyDescent="0.25">
      <c r="A254" s="2" t="s">
        <v>444</v>
      </c>
      <c r="B254" s="2" t="s">
        <v>215</v>
      </c>
      <c r="C254" s="3">
        <v>44193</v>
      </c>
    </row>
    <row r="255" spans="1:3" x14ac:dyDescent="0.25">
      <c r="A255" s="2" t="s">
        <v>444</v>
      </c>
      <c r="B255" s="2" t="s">
        <v>219</v>
      </c>
      <c r="C255" s="3">
        <v>44270</v>
      </c>
    </row>
    <row r="256" spans="1:3" x14ac:dyDescent="0.25">
      <c r="A256" s="2" t="s">
        <v>444</v>
      </c>
      <c r="B256" s="2" t="s">
        <v>216</v>
      </c>
      <c r="C256" s="3">
        <v>44280</v>
      </c>
    </row>
    <row r="257" spans="1:3" x14ac:dyDescent="0.25">
      <c r="A257" s="2" t="s">
        <v>131</v>
      </c>
      <c r="B257" s="2" t="s">
        <v>215</v>
      </c>
      <c r="C257" s="3">
        <v>44014</v>
      </c>
    </row>
    <row r="258" spans="1:3" x14ac:dyDescent="0.25">
      <c r="A258" s="2" t="s">
        <v>131</v>
      </c>
      <c r="B258" s="2" t="s">
        <v>216</v>
      </c>
      <c r="C258" s="3">
        <v>44014</v>
      </c>
    </row>
    <row r="259" spans="1:3" x14ac:dyDescent="0.25">
      <c r="A259" s="2" t="s">
        <v>132</v>
      </c>
      <c r="B259" s="2" t="s">
        <v>215</v>
      </c>
      <c r="C259" s="3">
        <v>44014</v>
      </c>
    </row>
    <row r="260" spans="1:3" x14ac:dyDescent="0.25">
      <c r="A260" s="2" t="s">
        <v>133</v>
      </c>
      <c r="B260" s="2" t="s">
        <v>215</v>
      </c>
      <c r="C260" s="3">
        <v>44174</v>
      </c>
    </row>
    <row r="261" spans="1:3" x14ac:dyDescent="0.25">
      <c r="A261" s="2" t="s">
        <v>134</v>
      </c>
      <c r="B261" s="2" t="s">
        <v>215</v>
      </c>
      <c r="C261" s="3">
        <v>44014</v>
      </c>
    </row>
    <row r="262" spans="1:3" x14ac:dyDescent="0.25">
      <c r="A262" s="2" t="s">
        <v>134</v>
      </c>
      <c r="B262" s="2" t="s">
        <v>216</v>
      </c>
      <c r="C262" s="3">
        <v>44014</v>
      </c>
    </row>
    <row r="263" spans="1:3" x14ac:dyDescent="0.25">
      <c r="A263" s="2" t="s">
        <v>135</v>
      </c>
      <c r="B263" s="2" t="s">
        <v>215</v>
      </c>
      <c r="C263" s="3">
        <v>44014</v>
      </c>
    </row>
    <row r="264" spans="1:3" x14ac:dyDescent="0.25">
      <c r="A264" s="2" t="s">
        <v>136</v>
      </c>
      <c r="B264" s="2" t="s">
        <v>215</v>
      </c>
      <c r="C264" s="3">
        <v>44014</v>
      </c>
    </row>
    <row r="265" spans="1:3" x14ac:dyDescent="0.25">
      <c r="A265" s="2" t="s">
        <v>136</v>
      </c>
      <c r="B265" s="2" t="s">
        <v>217</v>
      </c>
      <c r="C265" s="3">
        <v>44014</v>
      </c>
    </row>
    <row r="266" spans="1:3" x14ac:dyDescent="0.25">
      <c r="A266" s="2" t="s">
        <v>137</v>
      </c>
      <c r="B266" s="2" t="s">
        <v>215</v>
      </c>
      <c r="C266" s="3">
        <v>44049</v>
      </c>
    </row>
    <row r="267" spans="1:3" x14ac:dyDescent="0.25">
      <c r="A267" s="2" t="s">
        <v>137</v>
      </c>
      <c r="B267" s="2" t="s">
        <v>217</v>
      </c>
      <c r="C267" s="3">
        <v>44014</v>
      </c>
    </row>
    <row r="268" spans="1:3" x14ac:dyDescent="0.25">
      <c r="A268" s="2" t="s">
        <v>137</v>
      </c>
      <c r="B268" s="2" t="s">
        <v>218</v>
      </c>
      <c r="C268" s="3">
        <v>44014</v>
      </c>
    </row>
    <row r="269" spans="1:3" x14ac:dyDescent="0.25">
      <c r="A269" s="2" t="s">
        <v>138</v>
      </c>
      <c r="B269" s="2" t="s">
        <v>215</v>
      </c>
      <c r="C269" s="3">
        <v>44014</v>
      </c>
    </row>
    <row r="270" spans="1:3" x14ac:dyDescent="0.25">
      <c r="A270" s="2" t="s">
        <v>138</v>
      </c>
      <c r="B270" s="2" t="s">
        <v>217</v>
      </c>
      <c r="C270" s="3">
        <v>44084</v>
      </c>
    </row>
    <row r="271" spans="1:3" x14ac:dyDescent="0.25">
      <c r="A271" s="2" t="s">
        <v>139</v>
      </c>
      <c r="B271" s="2" t="s">
        <v>215</v>
      </c>
      <c r="C271" s="3">
        <v>44021</v>
      </c>
    </row>
    <row r="272" spans="1:3" x14ac:dyDescent="0.25">
      <c r="A272" s="2" t="s">
        <v>139</v>
      </c>
      <c r="B272" s="2" t="s">
        <v>217</v>
      </c>
      <c r="C272" s="3">
        <v>44014</v>
      </c>
    </row>
    <row r="273" spans="1:3" x14ac:dyDescent="0.25">
      <c r="A273" s="2" t="s">
        <v>140</v>
      </c>
      <c r="B273" s="2" t="s">
        <v>215</v>
      </c>
      <c r="C273" s="3">
        <v>44014</v>
      </c>
    </row>
    <row r="274" spans="1:3" x14ac:dyDescent="0.25">
      <c r="A274" s="2" t="s">
        <v>140</v>
      </c>
      <c r="B274" s="2" t="s">
        <v>218</v>
      </c>
      <c r="C274" s="3">
        <v>44014</v>
      </c>
    </row>
    <row r="275" spans="1:3" x14ac:dyDescent="0.25">
      <c r="A275" s="2" t="s">
        <v>141</v>
      </c>
      <c r="B275" s="2" t="s">
        <v>215</v>
      </c>
      <c r="C275" s="3">
        <v>44088</v>
      </c>
    </row>
    <row r="276" spans="1:3" x14ac:dyDescent="0.25">
      <c r="A276" s="2" t="s">
        <v>141</v>
      </c>
      <c r="B276" s="2" t="s">
        <v>216</v>
      </c>
      <c r="C276" s="3">
        <v>44083</v>
      </c>
    </row>
    <row r="277" spans="1:3" x14ac:dyDescent="0.25">
      <c r="A277" s="2" t="s">
        <v>142</v>
      </c>
      <c r="B277" s="2" t="s">
        <v>215</v>
      </c>
      <c r="C277" s="3">
        <v>44014</v>
      </c>
    </row>
    <row r="278" spans="1:3" x14ac:dyDescent="0.25">
      <c r="A278" s="2" t="s">
        <v>142</v>
      </c>
      <c r="B278" s="2" t="s">
        <v>216</v>
      </c>
      <c r="C278" s="3">
        <v>44014</v>
      </c>
    </row>
    <row r="279" spans="1:3" x14ac:dyDescent="0.25">
      <c r="A279" s="2" t="s">
        <v>143</v>
      </c>
      <c r="B279" s="2" t="s">
        <v>215</v>
      </c>
      <c r="C279" s="3">
        <v>44014</v>
      </c>
    </row>
    <row r="280" spans="1:3" x14ac:dyDescent="0.25">
      <c r="A280" s="2" t="s">
        <v>143</v>
      </c>
      <c r="B280" s="2" t="s">
        <v>217</v>
      </c>
      <c r="C280" s="3">
        <v>44014</v>
      </c>
    </row>
    <row r="281" spans="1:3" x14ac:dyDescent="0.25">
      <c r="A281" s="2" t="s">
        <v>143</v>
      </c>
      <c r="B281" s="2" t="s">
        <v>218</v>
      </c>
      <c r="C281" s="3">
        <v>44014</v>
      </c>
    </row>
    <row r="282" spans="1:3" x14ac:dyDescent="0.25">
      <c r="A282" s="2" t="s">
        <v>144</v>
      </c>
      <c r="B282" s="2" t="s">
        <v>215</v>
      </c>
      <c r="C282" s="3">
        <v>44014</v>
      </c>
    </row>
    <row r="283" spans="1:3" x14ac:dyDescent="0.25">
      <c r="A283" s="2" t="s">
        <v>144</v>
      </c>
      <c r="B283" s="2" t="s">
        <v>216</v>
      </c>
      <c r="C283" s="3">
        <v>44014</v>
      </c>
    </row>
    <row r="284" spans="1:3" x14ac:dyDescent="0.25">
      <c r="A284" s="2" t="s">
        <v>445</v>
      </c>
      <c r="B284" s="2" t="s">
        <v>215</v>
      </c>
      <c r="C284" s="3">
        <v>44014</v>
      </c>
    </row>
    <row r="285" spans="1:3" x14ac:dyDescent="0.25">
      <c r="A285" s="2" t="s">
        <v>445</v>
      </c>
      <c r="B285" s="2" t="s">
        <v>217</v>
      </c>
      <c r="C285" s="3">
        <v>44014</v>
      </c>
    </row>
    <row r="286" spans="1:3" x14ac:dyDescent="0.25">
      <c r="A286" s="2" t="s">
        <v>445</v>
      </c>
      <c r="B286" s="2" t="s">
        <v>218</v>
      </c>
      <c r="C286" s="3">
        <v>44014</v>
      </c>
    </row>
    <row r="287" spans="1:3" x14ac:dyDescent="0.25">
      <c r="A287" s="2" t="s">
        <v>145</v>
      </c>
      <c r="B287" s="2" t="s">
        <v>215</v>
      </c>
      <c r="C287" s="3">
        <v>44014</v>
      </c>
    </row>
    <row r="288" spans="1:3" x14ac:dyDescent="0.25">
      <c r="A288" s="2" t="s">
        <v>145</v>
      </c>
      <c r="B288" s="2" t="s">
        <v>217</v>
      </c>
      <c r="C288" s="3">
        <v>44014</v>
      </c>
    </row>
    <row r="289" spans="1:3" x14ac:dyDescent="0.25">
      <c r="A289" s="2" t="s">
        <v>146</v>
      </c>
      <c r="B289" s="2" t="s">
        <v>215</v>
      </c>
      <c r="C289" s="3">
        <v>44014</v>
      </c>
    </row>
    <row r="290" spans="1:3" x14ac:dyDescent="0.25">
      <c r="A290" s="2" t="s">
        <v>146</v>
      </c>
      <c r="B290" s="2" t="s">
        <v>216</v>
      </c>
      <c r="C290" s="3">
        <v>44014</v>
      </c>
    </row>
    <row r="291" spans="1:3" x14ac:dyDescent="0.25">
      <c r="A291" s="2" t="s">
        <v>147</v>
      </c>
      <c r="B291" s="2" t="s">
        <v>215</v>
      </c>
      <c r="C291" s="3">
        <v>44014</v>
      </c>
    </row>
    <row r="292" spans="1:3" x14ac:dyDescent="0.25">
      <c r="A292" s="2" t="s">
        <v>147</v>
      </c>
      <c r="B292" s="2" t="s">
        <v>216</v>
      </c>
      <c r="C292" s="3">
        <v>44014</v>
      </c>
    </row>
    <row r="293" spans="1:3" x14ac:dyDescent="0.25">
      <c r="A293" s="2" t="s">
        <v>446</v>
      </c>
      <c r="B293" s="2" t="s">
        <v>215</v>
      </c>
      <c r="C293" s="3">
        <v>44014</v>
      </c>
    </row>
    <row r="294" spans="1:3" x14ac:dyDescent="0.25">
      <c r="A294" s="2" t="s">
        <v>446</v>
      </c>
      <c r="B294" s="2" t="s">
        <v>217</v>
      </c>
      <c r="C294" s="3">
        <v>44022</v>
      </c>
    </row>
    <row r="295" spans="1:3" x14ac:dyDescent="0.25">
      <c r="A295" s="2" t="s">
        <v>447</v>
      </c>
      <c r="B295" s="2" t="s">
        <v>215</v>
      </c>
      <c r="C295" s="3">
        <v>44018</v>
      </c>
    </row>
    <row r="296" spans="1:3" x14ac:dyDescent="0.25">
      <c r="A296" s="2" t="s">
        <v>447</v>
      </c>
      <c r="B296" s="2" t="s">
        <v>217</v>
      </c>
      <c r="C296" s="3">
        <v>44028</v>
      </c>
    </row>
    <row r="297" spans="1:3" x14ac:dyDescent="0.25">
      <c r="A297" s="2" t="s">
        <v>148</v>
      </c>
      <c r="B297" s="2" t="s">
        <v>215</v>
      </c>
      <c r="C297" s="3">
        <v>44014</v>
      </c>
    </row>
    <row r="298" spans="1:3" x14ac:dyDescent="0.25">
      <c r="A298" s="2" t="s">
        <v>148</v>
      </c>
      <c r="B298" s="2" t="s">
        <v>217</v>
      </c>
      <c r="C298" s="3">
        <v>44014</v>
      </c>
    </row>
    <row r="299" spans="1:3" x14ac:dyDescent="0.25">
      <c r="A299" s="2" t="s">
        <v>149</v>
      </c>
      <c r="B299" s="2" t="s">
        <v>215</v>
      </c>
      <c r="C299" s="3">
        <v>44014</v>
      </c>
    </row>
    <row r="300" spans="1:3" x14ac:dyDescent="0.25">
      <c r="A300" s="2" t="s">
        <v>149</v>
      </c>
      <c r="B300" s="2" t="s">
        <v>217</v>
      </c>
      <c r="C300" s="3">
        <v>44014</v>
      </c>
    </row>
    <row r="301" spans="1:3" x14ac:dyDescent="0.25">
      <c r="A301" s="2" t="s">
        <v>150</v>
      </c>
      <c r="B301" s="2" t="s">
        <v>215</v>
      </c>
      <c r="C301" s="3">
        <v>44032</v>
      </c>
    </row>
    <row r="302" spans="1:3" x14ac:dyDescent="0.25">
      <c r="A302" s="2" t="s">
        <v>151</v>
      </c>
      <c r="B302" s="2" t="s">
        <v>215</v>
      </c>
      <c r="C302" s="3">
        <v>44068</v>
      </c>
    </row>
    <row r="303" spans="1:3" x14ac:dyDescent="0.25">
      <c r="A303" s="2" t="s">
        <v>152</v>
      </c>
      <c r="B303" s="2" t="s">
        <v>215</v>
      </c>
      <c r="C303" s="3">
        <v>44075</v>
      </c>
    </row>
    <row r="304" spans="1:3" x14ac:dyDescent="0.25">
      <c r="A304" s="2" t="s">
        <v>153</v>
      </c>
      <c r="B304" s="2" t="s">
        <v>215</v>
      </c>
      <c r="C304" s="3">
        <v>44014</v>
      </c>
    </row>
    <row r="305" spans="1:3" x14ac:dyDescent="0.25">
      <c r="A305" s="2" t="s">
        <v>153</v>
      </c>
      <c r="B305" s="2" t="s">
        <v>217</v>
      </c>
      <c r="C305" s="3">
        <v>44041</v>
      </c>
    </row>
    <row r="306" spans="1:3" x14ac:dyDescent="0.25">
      <c r="A306" s="2" t="s">
        <v>154</v>
      </c>
      <c r="B306" s="2" t="s">
        <v>215</v>
      </c>
      <c r="C306" s="3">
        <v>44014</v>
      </c>
    </row>
    <row r="307" spans="1:3" x14ac:dyDescent="0.25">
      <c r="A307" s="2" t="s">
        <v>154</v>
      </c>
      <c r="B307" s="2" t="s">
        <v>217</v>
      </c>
      <c r="C307" s="3">
        <v>44014</v>
      </c>
    </row>
    <row r="308" spans="1:3" x14ac:dyDescent="0.25">
      <c r="A308" s="2" t="s">
        <v>155</v>
      </c>
      <c r="B308" s="2" t="s">
        <v>215</v>
      </c>
      <c r="C308" s="3">
        <v>44139</v>
      </c>
    </row>
    <row r="309" spans="1:3" x14ac:dyDescent="0.25">
      <c r="A309" s="2" t="s">
        <v>155</v>
      </c>
      <c r="B309" s="2" t="s">
        <v>217</v>
      </c>
      <c r="C309" s="3">
        <v>44145</v>
      </c>
    </row>
    <row r="310" spans="1:3" x14ac:dyDescent="0.25">
      <c r="A310" s="2" t="s">
        <v>156</v>
      </c>
      <c r="B310" s="2" t="s">
        <v>215</v>
      </c>
      <c r="C310" s="3">
        <v>44138</v>
      </c>
    </row>
    <row r="311" spans="1:3" x14ac:dyDescent="0.25">
      <c r="A311" s="2" t="s">
        <v>156</v>
      </c>
      <c r="B311" s="2" t="s">
        <v>217</v>
      </c>
      <c r="C311" s="3">
        <v>44133</v>
      </c>
    </row>
    <row r="312" spans="1:3" x14ac:dyDescent="0.25">
      <c r="A312" s="2" t="s">
        <v>157</v>
      </c>
      <c r="B312" s="2" t="s">
        <v>215</v>
      </c>
      <c r="C312" s="3">
        <v>44043</v>
      </c>
    </row>
    <row r="313" spans="1:3" x14ac:dyDescent="0.25">
      <c r="A313" s="2" t="s">
        <v>157</v>
      </c>
      <c r="B313" s="2" t="s">
        <v>218</v>
      </c>
      <c r="C313" s="3">
        <v>44067</v>
      </c>
    </row>
    <row r="314" spans="1:3" x14ac:dyDescent="0.25">
      <c r="A314" s="2" t="s">
        <v>158</v>
      </c>
      <c r="B314" s="2" t="s">
        <v>215</v>
      </c>
      <c r="C314" s="3">
        <v>44014</v>
      </c>
    </row>
    <row r="315" spans="1:3" x14ac:dyDescent="0.25">
      <c r="A315" s="2" t="s">
        <v>158</v>
      </c>
      <c r="B315" s="2" t="s">
        <v>217</v>
      </c>
      <c r="C315" s="3">
        <v>44041</v>
      </c>
    </row>
    <row r="316" spans="1:3" x14ac:dyDescent="0.25">
      <c r="A316" s="2" t="s">
        <v>158</v>
      </c>
      <c r="B316" s="2" t="s">
        <v>218</v>
      </c>
      <c r="C316" s="3">
        <v>44014</v>
      </c>
    </row>
    <row r="317" spans="1:3" x14ac:dyDescent="0.25">
      <c r="A317" s="2" t="s">
        <v>159</v>
      </c>
      <c r="B317" s="2" t="s">
        <v>215</v>
      </c>
      <c r="C317" s="3">
        <v>44014</v>
      </c>
    </row>
    <row r="318" spans="1:3" x14ac:dyDescent="0.25">
      <c r="A318" s="2" t="s">
        <v>159</v>
      </c>
      <c r="B318" s="2" t="s">
        <v>217</v>
      </c>
      <c r="C318" s="3">
        <v>44014</v>
      </c>
    </row>
    <row r="319" spans="1:3" x14ac:dyDescent="0.25">
      <c r="A319" s="2" t="s">
        <v>448</v>
      </c>
      <c r="B319" s="2" t="s">
        <v>215</v>
      </c>
      <c r="C319" s="3">
        <v>44092</v>
      </c>
    </row>
    <row r="320" spans="1:3" x14ac:dyDescent="0.25">
      <c r="A320" s="2" t="s">
        <v>448</v>
      </c>
      <c r="B320" s="2" t="s">
        <v>216</v>
      </c>
      <c r="C320" s="3">
        <v>44089</v>
      </c>
    </row>
    <row r="321" spans="1:3" x14ac:dyDescent="0.25">
      <c r="A321" s="2" t="s">
        <v>449</v>
      </c>
      <c r="B321" s="2" t="s">
        <v>215</v>
      </c>
      <c r="C321" s="3">
        <v>44103</v>
      </c>
    </row>
    <row r="322" spans="1:3" x14ac:dyDescent="0.25">
      <c r="A322" s="2" t="s">
        <v>449</v>
      </c>
      <c r="B322" s="2" t="s">
        <v>216</v>
      </c>
      <c r="C322" s="3">
        <v>44098</v>
      </c>
    </row>
    <row r="323" spans="1:3" x14ac:dyDescent="0.25">
      <c r="A323" s="2" t="s">
        <v>450</v>
      </c>
      <c r="B323" s="2" t="s">
        <v>215</v>
      </c>
      <c r="C323" s="3">
        <v>44216</v>
      </c>
    </row>
    <row r="324" spans="1:3" x14ac:dyDescent="0.25">
      <c r="A324" s="2" t="s">
        <v>450</v>
      </c>
      <c r="B324" s="2" t="s">
        <v>219</v>
      </c>
      <c r="C324" s="3">
        <v>44216</v>
      </c>
    </row>
    <row r="325" spans="1:3" x14ac:dyDescent="0.25">
      <c r="A325" s="2" t="s">
        <v>450</v>
      </c>
      <c r="B325" s="2" t="s">
        <v>216</v>
      </c>
      <c r="C325" s="3">
        <v>44306</v>
      </c>
    </row>
    <row r="326" spans="1:3" x14ac:dyDescent="0.25">
      <c r="A326" s="2" t="s">
        <v>451</v>
      </c>
      <c r="B326" s="2" t="s">
        <v>215</v>
      </c>
      <c r="C326" s="3">
        <v>44179</v>
      </c>
    </row>
    <row r="327" spans="1:3" x14ac:dyDescent="0.25">
      <c r="A327" s="2" t="s">
        <v>451</v>
      </c>
      <c r="B327" s="2" t="s">
        <v>218</v>
      </c>
      <c r="C327" s="3">
        <v>44267</v>
      </c>
    </row>
    <row r="328" spans="1:3" x14ac:dyDescent="0.25">
      <c r="A328" s="2" t="s">
        <v>452</v>
      </c>
      <c r="B328" s="2" t="s">
        <v>215</v>
      </c>
      <c r="C328" s="3">
        <v>44187</v>
      </c>
    </row>
    <row r="329" spans="1:3" x14ac:dyDescent="0.25">
      <c r="A329" s="2" t="s">
        <v>452</v>
      </c>
      <c r="B329" s="2" t="s">
        <v>217</v>
      </c>
      <c r="C329" s="3">
        <v>44182</v>
      </c>
    </row>
    <row r="330" spans="1:3" x14ac:dyDescent="0.25">
      <c r="A330" s="2" t="s">
        <v>452</v>
      </c>
      <c r="B330" s="2" t="s">
        <v>218</v>
      </c>
      <c r="C330" s="3">
        <v>44252</v>
      </c>
    </row>
    <row r="331" spans="1:3" x14ac:dyDescent="0.25">
      <c r="A331" s="2" t="s">
        <v>453</v>
      </c>
      <c r="B331" s="2" t="s">
        <v>215</v>
      </c>
      <c r="C331" s="3">
        <v>44193</v>
      </c>
    </row>
    <row r="332" spans="1:3" x14ac:dyDescent="0.25">
      <c r="A332" s="2" t="s">
        <v>453</v>
      </c>
      <c r="B332" s="2" t="s">
        <v>217</v>
      </c>
      <c r="C332" s="3">
        <v>44186</v>
      </c>
    </row>
    <row r="333" spans="1:3" x14ac:dyDescent="0.25">
      <c r="A333" s="2" t="s">
        <v>453</v>
      </c>
      <c r="B333" s="2" t="s">
        <v>218</v>
      </c>
      <c r="C333" s="3">
        <v>44257</v>
      </c>
    </row>
    <row r="334" spans="1:3" x14ac:dyDescent="0.25">
      <c r="A334" s="2" t="s">
        <v>454</v>
      </c>
      <c r="B334" s="2" t="s">
        <v>215</v>
      </c>
      <c r="C334" s="3">
        <v>44200</v>
      </c>
    </row>
    <row r="335" spans="1:3" x14ac:dyDescent="0.25">
      <c r="A335" s="2" t="s">
        <v>454</v>
      </c>
      <c r="B335" s="2" t="s">
        <v>217</v>
      </c>
      <c r="C335" s="3">
        <v>44194</v>
      </c>
    </row>
    <row r="336" spans="1:3" x14ac:dyDescent="0.25">
      <c r="A336" s="2" t="s">
        <v>455</v>
      </c>
      <c r="B336" s="2" t="s">
        <v>215</v>
      </c>
      <c r="C336" s="3">
        <v>44210</v>
      </c>
    </row>
    <row r="337" spans="1:3" x14ac:dyDescent="0.25">
      <c r="A337" s="2" t="s">
        <v>455</v>
      </c>
      <c r="B337" s="2" t="s">
        <v>217</v>
      </c>
      <c r="C337" s="3">
        <v>44291</v>
      </c>
    </row>
    <row r="338" spans="1:3" x14ac:dyDescent="0.25">
      <c r="A338" s="2" t="s">
        <v>455</v>
      </c>
      <c r="B338" s="2" t="s">
        <v>218</v>
      </c>
      <c r="C338" s="3">
        <v>44260</v>
      </c>
    </row>
    <row r="339" spans="1:3" x14ac:dyDescent="0.25">
      <c r="A339" s="2" t="s">
        <v>456</v>
      </c>
      <c r="B339" s="2" t="s">
        <v>215</v>
      </c>
      <c r="C339" s="3">
        <v>44126</v>
      </c>
    </row>
    <row r="340" spans="1:3" x14ac:dyDescent="0.25">
      <c r="A340" s="2" t="s">
        <v>456</v>
      </c>
      <c r="B340" s="2" t="s">
        <v>216</v>
      </c>
      <c r="C340" s="3">
        <v>44209</v>
      </c>
    </row>
    <row r="341" spans="1:3" x14ac:dyDescent="0.25">
      <c r="A341" s="2" t="s">
        <v>457</v>
      </c>
      <c r="B341" s="2" t="s">
        <v>215</v>
      </c>
      <c r="C341" s="3">
        <v>44138</v>
      </c>
    </row>
    <row r="342" spans="1:3" x14ac:dyDescent="0.25">
      <c r="A342" s="2" t="s">
        <v>457</v>
      </c>
      <c r="B342" s="2" t="s">
        <v>216</v>
      </c>
      <c r="C342" s="3">
        <v>44228</v>
      </c>
    </row>
    <row r="343" spans="1:3" x14ac:dyDescent="0.25">
      <c r="A343" s="2" t="s">
        <v>458</v>
      </c>
      <c r="B343" s="2" t="s">
        <v>215</v>
      </c>
      <c r="C343" s="3">
        <v>44131</v>
      </c>
    </row>
    <row r="344" spans="1:3" x14ac:dyDescent="0.25">
      <c r="A344" s="2" t="s">
        <v>458</v>
      </c>
      <c r="B344" s="2" t="s">
        <v>216</v>
      </c>
      <c r="C344" s="3">
        <v>44238</v>
      </c>
    </row>
    <row r="345" spans="1:3" x14ac:dyDescent="0.25">
      <c r="A345" s="2" t="s">
        <v>459</v>
      </c>
      <c r="B345" s="2" t="s">
        <v>215</v>
      </c>
      <c r="C345" s="3">
        <v>44146</v>
      </c>
    </row>
    <row r="346" spans="1:3" x14ac:dyDescent="0.25">
      <c r="A346" s="2" t="s">
        <v>459</v>
      </c>
      <c r="B346" s="2" t="s">
        <v>216</v>
      </c>
      <c r="C346" s="3">
        <v>44256</v>
      </c>
    </row>
    <row r="347" spans="1:3" x14ac:dyDescent="0.25">
      <c r="A347" s="2" t="s">
        <v>160</v>
      </c>
      <c r="B347" s="2" t="s">
        <v>215</v>
      </c>
      <c r="C347" s="3">
        <v>44014</v>
      </c>
    </row>
    <row r="348" spans="1:3" x14ac:dyDescent="0.25">
      <c r="A348" s="2" t="s">
        <v>160</v>
      </c>
      <c r="B348" s="2" t="s">
        <v>216</v>
      </c>
      <c r="C348" s="3">
        <v>44014</v>
      </c>
    </row>
    <row r="349" spans="1:3" x14ac:dyDescent="0.25">
      <c r="A349" s="2" t="s">
        <v>161</v>
      </c>
      <c r="B349" s="2" t="s">
        <v>215</v>
      </c>
      <c r="C349" s="3">
        <v>44019</v>
      </c>
    </row>
    <row r="350" spans="1:3" x14ac:dyDescent="0.25">
      <c r="A350" s="2" t="s">
        <v>161</v>
      </c>
      <c r="B350" s="2" t="s">
        <v>218</v>
      </c>
      <c r="C350" s="3">
        <v>44025</v>
      </c>
    </row>
    <row r="351" spans="1:3" x14ac:dyDescent="0.25">
      <c r="A351" s="2" t="s">
        <v>162</v>
      </c>
      <c r="B351" s="2" t="s">
        <v>215</v>
      </c>
      <c r="C351" s="3">
        <v>44014</v>
      </c>
    </row>
    <row r="352" spans="1:3" x14ac:dyDescent="0.25">
      <c r="A352" s="2" t="s">
        <v>162</v>
      </c>
      <c r="B352" s="2" t="s">
        <v>217</v>
      </c>
      <c r="C352" s="3">
        <v>44014</v>
      </c>
    </row>
    <row r="353" spans="1:3" x14ac:dyDescent="0.25">
      <c r="A353" s="2" t="s">
        <v>163</v>
      </c>
      <c r="B353" s="2" t="s">
        <v>215</v>
      </c>
      <c r="C353" s="3">
        <v>44014</v>
      </c>
    </row>
    <row r="354" spans="1:3" x14ac:dyDescent="0.25">
      <c r="A354" s="2" t="s">
        <v>163</v>
      </c>
      <c r="B354" s="2" t="s">
        <v>217</v>
      </c>
      <c r="C354" s="3">
        <v>44014</v>
      </c>
    </row>
    <row r="355" spans="1:3" x14ac:dyDescent="0.25">
      <c r="A355" s="2" t="s">
        <v>164</v>
      </c>
      <c r="B355" s="2" t="s">
        <v>215</v>
      </c>
      <c r="C355" s="3">
        <v>44732</v>
      </c>
    </row>
    <row r="356" spans="1:3" x14ac:dyDescent="0.25">
      <c r="A356" s="2" t="s">
        <v>164</v>
      </c>
      <c r="B356" s="2" t="s">
        <v>217</v>
      </c>
      <c r="C356" s="3">
        <v>44014</v>
      </c>
    </row>
    <row r="357" spans="1:3" x14ac:dyDescent="0.25">
      <c r="A357" s="2" t="s">
        <v>460</v>
      </c>
      <c r="B357" s="2" t="s">
        <v>215</v>
      </c>
      <c r="C357" s="3">
        <v>44025</v>
      </c>
    </row>
    <row r="358" spans="1:3" x14ac:dyDescent="0.25">
      <c r="A358" s="2" t="s">
        <v>460</v>
      </c>
      <c r="B358" s="2" t="s">
        <v>217</v>
      </c>
      <c r="C358" s="3">
        <v>44034</v>
      </c>
    </row>
    <row r="359" spans="1:3" x14ac:dyDescent="0.25">
      <c r="A359" s="2" t="s">
        <v>165</v>
      </c>
      <c r="B359" s="2" t="s">
        <v>215</v>
      </c>
      <c r="C359" s="3">
        <v>44014</v>
      </c>
    </row>
    <row r="360" spans="1:3" x14ac:dyDescent="0.25">
      <c r="A360" s="2" t="s">
        <v>165</v>
      </c>
      <c r="B360" s="2" t="s">
        <v>216</v>
      </c>
      <c r="C360" s="3">
        <v>44014</v>
      </c>
    </row>
    <row r="361" spans="1:3" x14ac:dyDescent="0.25">
      <c r="A361" s="2" t="s">
        <v>461</v>
      </c>
      <c r="B361" s="2" t="s">
        <v>217</v>
      </c>
      <c r="C361" s="3">
        <v>44160</v>
      </c>
    </row>
    <row r="362" spans="1:3" x14ac:dyDescent="0.25">
      <c r="A362" s="2" t="s">
        <v>462</v>
      </c>
      <c r="B362" s="2" t="s">
        <v>217</v>
      </c>
      <c r="C362" s="3">
        <v>44055</v>
      </c>
    </row>
    <row r="363" spans="1:3" x14ac:dyDescent="0.25">
      <c r="A363" s="2" t="s">
        <v>166</v>
      </c>
      <c r="B363" s="2" t="s">
        <v>215</v>
      </c>
      <c r="C363" s="3">
        <v>44047</v>
      </c>
    </row>
    <row r="364" spans="1:3" x14ac:dyDescent="0.25">
      <c r="A364" s="2" t="s">
        <v>166</v>
      </c>
      <c r="B364" s="2" t="s">
        <v>217</v>
      </c>
      <c r="C364" s="3">
        <v>44116</v>
      </c>
    </row>
    <row r="365" spans="1:3" x14ac:dyDescent="0.25">
      <c r="A365" s="2" t="s">
        <v>166</v>
      </c>
      <c r="B365" s="2" t="s">
        <v>218</v>
      </c>
      <c r="C365" s="3">
        <v>44096</v>
      </c>
    </row>
    <row r="366" spans="1:3" x14ac:dyDescent="0.25">
      <c r="A366" s="2" t="s">
        <v>167</v>
      </c>
      <c r="B366" s="2" t="s">
        <v>215</v>
      </c>
      <c r="C366" s="3">
        <v>44053</v>
      </c>
    </row>
    <row r="367" spans="1:3" x14ac:dyDescent="0.25">
      <c r="A367" s="2" t="s">
        <v>167</v>
      </c>
      <c r="B367" s="2" t="s">
        <v>217</v>
      </c>
      <c r="C367" s="3">
        <v>44118</v>
      </c>
    </row>
    <row r="368" spans="1:3" x14ac:dyDescent="0.25">
      <c r="A368" s="2" t="s">
        <v>167</v>
      </c>
      <c r="B368" s="2" t="s">
        <v>218</v>
      </c>
      <c r="C368" s="3">
        <v>44110</v>
      </c>
    </row>
    <row r="369" spans="1:3" x14ac:dyDescent="0.25">
      <c r="A369" s="2" t="s">
        <v>463</v>
      </c>
      <c r="B369" s="2" t="s">
        <v>217</v>
      </c>
      <c r="C369" s="3">
        <v>44039</v>
      </c>
    </row>
    <row r="370" spans="1:3" x14ac:dyDescent="0.25">
      <c r="A370" s="2" t="s">
        <v>168</v>
      </c>
      <c r="B370" s="2" t="s">
        <v>215</v>
      </c>
      <c r="C370" s="3">
        <v>44014</v>
      </c>
    </row>
    <row r="371" spans="1:3" x14ac:dyDescent="0.25">
      <c r="A371" s="2" t="s">
        <v>168</v>
      </c>
      <c r="B371" s="2" t="s">
        <v>217</v>
      </c>
      <c r="C371" s="3">
        <v>44014</v>
      </c>
    </row>
    <row r="372" spans="1:3" x14ac:dyDescent="0.25">
      <c r="A372" s="2" t="s">
        <v>170</v>
      </c>
      <c r="B372" s="2" t="s">
        <v>215</v>
      </c>
      <c r="C372" s="3">
        <v>44201</v>
      </c>
    </row>
    <row r="373" spans="1:3" x14ac:dyDescent="0.25">
      <c r="A373" s="2" t="s">
        <v>170</v>
      </c>
      <c r="B373" s="2" t="s">
        <v>218</v>
      </c>
      <c r="C373" s="3">
        <v>44197</v>
      </c>
    </row>
    <row r="374" spans="1:3" x14ac:dyDescent="0.25">
      <c r="A374" s="2" t="s">
        <v>171</v>
      </c>
      <c r="B374" s="2" t="s">
        <v>215</v>
      </c>
      <c r="C374" s="3">
        <v>44203</v>
      </c>
    </row>
    <row r="375" spans="1:3" x14ac:dyDescent="0.25">
      <c r="A375" s="2" t="s">
        <v>171</v>
      </c>
      <c r="B375" s="2" t="s">
        <v>218</v>
      </c>
      <c r="C375" s="3">
        <v>44203</v>
      </c>
    </row>
    <row r="376" spans="1:3" x14ac:dyDescent="0.25">
      <c r="A376" s="2" t="s">
        <v>172</v>
      </c>
      <c r="B376" s="2" t="s">
        <v>215</v>
      </c>
      <c r="C376" s="3">
        <v>44141</v>
      </c>
    </row>
    <row r="377" spans="1:3" x14ac:dyDescent="0.25">
      <c r="A377" s="2" t="s">
        <v>172</v>
      </c>
      <c r="B377" s="2" t="s">
        <v>217</v>
      </c>
      <c r="C377" s="3">
        <v>44138</v>
      </c>
    </row>
    <row r="378" spans="1:3" x14ac:dyDescent="0.25">
      <c r="A378" s="2" t="s">
        <v>172</v>
      </c>
      <c r="B378" s="2" t="s">
        <v>218</v>
      </c>
      <c r="C378" s="3">
        <v>44139</v>
      </c>
    </row>
    <row r="379" spans="1:3" x14ac:dyDescent="0.25">
      <c r="A379" s="2" t="s">
        <v>173</v>
      </c>
      <c r="B379" s="2" t="s">
        <v>215</v>
      </c>
      <c r="C379" s="3">
        <v>44210</v>
      </c>
    </row>
    <row r="380" spans="1:3" x14ac:dyDescent="0.25">
      <c r="A380" s="2" t="s">
        <v>173</v>
      </c>
      <c r="B380" s="2" t="s">
        <v>218</v>
      </c>
      <c r="C380" s="3">
        <v>44200</v>
      </c>
    </row>
    <row r="381" spans="1:3" x14ac:dyDescent="0.25">
      <c r="A381" s="2" t="s">
        <v>174</v>
      </c>
      <c r="B381" s="2" t="s">
        <v>215</v>
      </c>
      <c r="C381" s="3">
        <v>44239</v>
      </c>
    </row>
    <row r="382" spans="1:3" x14ac:dyDescent="0.25">
      <c r="A382" s="2" t="s">
        <v>174</v>
      </c>
      <c r="B382" s="2" t="s">
        <v>218</v>
      </c>
      <c r="C382" s="3">
        <v>44236</v>
      </c>
    </row>
    <row r="383" spans="1:3" x14ac:dyDescent="0.25">
      <c r="A383" s="2" t="s">
        <v>175</v>
      </c>
      <c r="B383" s="2" t="s">
        <v>215</v>
      </c>
      <c r="C383" s="3">
        <v>44180</v>
      </c>
    </row>
    <row r="384" spans="1:3" x14ac:dyDescent="0.25">
      <c r="A384" s="2" t="s">
        <v>175</v>
      </c>
      <c r="B384" s="2" t="s">
        <v>217</v>
      </c>
      <c r="C384" s="3">
        <v>44176</v>
      </c>
    </row>
    <row r="385" spans="1:3" x14ac:dyDescent="0.25">
      <c r="A385" s="2" t="s">
        <v>176</v>
      </c>
      <c r="B385" s="2" t="s">
        <v>215</v>
      </c>
      <c r="C385" s="3">
        <v>44207</v>
      </c>
    </row>
    <row r="386" spans="1:3" x14ac:dyDescent="0.25">
      <c r="A386" s="2" t="s">
        <v>176</v>
      </c>
      <c r="B386" s="2" t="s">
        <v>217</v>
      </c>
      <c r="C386" s="3">
        <v>44202</v>
      </c>
    </row>
    <row r="387" spans="1:3" x14ac:dyDescent="0.25">
      <c r="A387" s="2" t="s">
        <v>177</v>
      </c>
      <c r="B387" s="2" t="s">
        <v>215</v>
      </c>
      <c r="C387" s="3">
        <v>44251</v>
      </c>
    </row>
    <row r="388" spans="1:3" x14ac:dyDescent="0.25">
      <c r="A388" s="2" t="s">
        <v>177</v>
      </c>
      <c r="B388" s="2" t="s">
        <v>218</v>
      </c>
      <c r="C388" s="3">
        <v>44246</v>
      </c>
    </row>
    <row r="389" spans="1:3" x14ac:dyDescent="0.25">
      <c r="A389" s="2" t="s">
        <v>178</v>
      </c>
      <c r="B389" s="2" t="s">
        <v>215</v>
      </c>
      <c r="C389" s="3">
        <v>44253</v>
      </c>
    </row>
    <row r="390" spans="1:3" x14ac:dyDescent="0.25">
      <c r="A390" s="2" t="s">
        <v>178</v>
      </c>
      <c r="B390" s="2" t="s">
        <v>218</v>
      </c>
      <c r="C390" s="3">
        <v>44250</v>
      </c>
    </row>
    <row r="391" spans="1:3" x14ac:dyDescent="0.25">
      <c r="A391" s="2" t="s">
        <v>179</v>
      </c>
      <c r="B391" s="2" t="s">
        <v>215</v>
      </c>
      <c r="C391" s="3">
        <v>44211</v>
      </c>
    </row>
    <row r="392" spans="1:3" x14ac:dyDescent="0.25">
      <c r="A392" s="2" t="s">
        <v>179</v>
      </c>
      <c r="B392" s="2" t="s">
        <v>217</v>
      </c>
      <c r="C392" s="3">
        <v>44208</v>
      </c>
    </row>
    <row r="393" spans="1:3" x14ac:dyDescent="0.25">
      <c r="A393" s="2" t="s">
        <v>180</v>
      </c>
      <c r="B393" s="2" t="s">
        <v>215</v>
      </c>
      <c r="C393" s="3">
        <v>44216</v>
      </c>
    </row>
    <row r="394" spans="1:3" x14ac:dyDescent="0.25">
      <c r="A394" s="2" t="s">
        <v>180</v>
      </c>
      <c r="B394" s="2" t="s">
        <v>217</v>
      </c>
      <c r="C394" s="3">
        <v>44211</v>
      </c>
    </row>
    <row r="395" spans="1:3" x14ac:dyDescent="0.25">
      <c r="A395" s="2" t="s">
        <v>181</v>
      </c>
      <c r="B395" s="2" t="s">
        <v>215</v>
      </c>
      <c r="C395" s="3">
        <v>44014</v>
      </c>
    </row>
    <row r="396" spans="1:3" x14ac:dyDescent="0.25">
      <c r="A396" s="2" t="s">
        <v>182</v>
      </c>
      <c r="B396" s="2" t="s">
        <v>215</v>
      </c>
      <c r="C396" s="3">
        <v>44014</v>
      </c>
    </row>
    <row r="397" spans="1:3" x14ac:dyDescent="0.25">
      <c r="A397" s="2" t="s">
        <v>182</v>
      </c>
      <c r="B397" s="2" t="s">
        <v>216</v>
      </c>
      <c r="C397" s="3">
        <v>44014</v>
      </c>
    </row>
    <row r="398" spans="1:3" x14ac:dyDescent="0.25">
      <c r="A398" s="2" t="s">
        <v>183</v>
      </c>
      <c r="B398" s="2" t="s">
        <v>215</v>
      </c>
      <c r="C398" s="3">
        <v>44014</v>
      </c>
    </row>
    <row r="399" spans="1:3" x14ac:dyDescent="0.25">
      <c r="A399" s="2" t="s">
        <v>183</v>
      </c>
      <c r="B399" s="2" t="s">
        <v>217</v>
      </c>
      <c r="C399" s="3">
        <v>44014</v>
      </c>
    </row>
    <row r="400" spans="1:3" x14ac:dyDescent="0.25">
      <c r="A400" s="2" t="s">
        <v>464</v>
      </c>
      <c r="B400" s="2" t="s">
        <v>215</v>
      </c>
      <c r="C400" s="3">
        <v>44077</v>
      </c>
    </row>
    <row r="401" spans="1:3" x14ac:dyDescent="0.25">
      <c r="A401" s="2" t="s">
        <v>464</v>
      </c>
      <c r="B401" s="2" t="s">
        <v>218</v>
      </c>
      <c r="C401" s="3">
        <v>44089</v>
      </c>
    </row>
    <row r="402" spans="1:3" x14ac:dyDescent="0.25">
      <c r="A402" s="2" t="s">
        <v>184</v>
      </c>
      <c r="B402" s="2" t="s">
        <v>215</v>
      </c>
      <c r="C402" s="3">
        <v>44014</v>
      </c>
    </row>
    <row r="403" spans="1:3" x14ac:dyDescent="0.25">
      <c r="A403" s="2" t="s">
        <v>184</v>
      </c>
      <c r="B403" s="2" t="s">
        <v>217</v>
      </c>
      <c r="C403" s="3">
        <v>44014</v>
      </c>
    </row>
    <row r="404" spans="1:3" x14ac:dyDescent="0.25">
      <c r="A404" s="2" t="s">
        <v>185</v>
      </c>
      <c r="B404" s="2" t="s">
        <v>215</v>
      </c>
      <c r="C404" s="3">
        <v>44014</v>
      </c>
    </row>
    <row r="405" spans="1:3" x14ac:dyDescent="0.25">
      <c r="A405" s="2" t="s">
        <v>185</v>
      </c>
      <c r="B405" s="2" t="s">
        <v>217</v>
      </c>
      <c r="C405" s="3">
        <v>44014</v>
      </c>
    </row>
    <row r="406" spans="1:3" x14ac:dyDescent="0.25">
      <c r="A406" s="2" t="s">
        <v>186</v>
      </c>
      <c r="B406" s="2" t="s">
        <v>215</v>
      </c>
      <c r="C406" s="3">
        <v>44014</v>
      </c>
    </row>
    <row r="407" spans="1:3" x14ac:dyDescent="0.25">
      <c r="A407" s="2" t="s">
        <v>186</v>
      </c>
      <c r="B407" s="2" t="s">
        <v>218</v>
      </c>
      <c r="C407" s="3">
        <v>44014</v>
      </c>
    </row>
    <row r="408" spans="1:3" x14ac:dyDescent="0.25">
      <c r="A408" s="2" t="s">
        <v>187</v>
      </c>
      <c r="B408" s="2" t="s">
        <v>215</v>
      </c>
      <c r="C408" s="3">
        <v>44026</v>
      </c>
    </row>
    <row r="409" spans="1:3" x14ac:dyDescent="0.25">
      <c r="A409" s="2" t="s">
        <v>187</v>
      </c>
      <c r="B409" s="2" t="s">
        <v>217</v>
      </c>
      <c r="C409" s="3">
        <v>44032</v>
      </c>
    </row>
    <row r="410" spans="1:3" x14ac:dyDescent="0.25">
      <c r="A410" s="2" t="s">
        <v>188</v>
      </c>
      <c r="B410" s="2" t="s">
        <v>215</v>
      </c>
      <c r="C410" s="3">
        <v>44167</v>
      </c>
    </row>
    <row r="411" spans="1:3" x14ac:dyDescent="0.25">
      <c r="A411" s="2" t="s">
        <v>188</v>
      </c>
      <c r="B411" s="2" t="s">
        <v>218</v>
      </c>
      <c r="C411" s="3">
        <v>44160</v>
      </c>
    </row>
    <row r="412" spans="1:3" x14ac:dyDescent="0.25">
      <c r="A412" s="2" t="s">
        <v>189</v>
      </c>
      <c r="B412" s="2" t="s">
        <v>215</v>
      </c>
      <c r="C412" s="3">
        <v>44014</v>
      </c>
    </row>
    <row r="413" spans="1:3" x14ac:dyDescent="0.25">
      <c r="A413" s="2" t="s">
        <v>189</v>
      </c>
      <c r="B413" s="2" t="s">
        <v>218</v>
      </c>
      <c r="C413" s="3">
        <v>44014</v>
      </c>
    </row>
    <row r="414" spans="1:3" x14ac:dyDescent="0.25">
      <c r="A414" s="2" t="s">
        <v>465</v>
      </c>
      <c r="B414" s="2" t="s">
        <v>215</v>
      </c>
      <c r="C414" s="3">
        <v>44200</v>
      </c>
    </row>
    <row r="415" spans="1:3" x14ac:dyDescent="0.25">
      <c r="A415" s="2" t="s">
        <v>465</v>
      </c>
      <c r="B415" s="2" t="s">
        <v>218</v>
      </c>
      <c r="C415" s="3">
        <v>44194</v>
      </c>
    </row>
    <row r="416" spans="1:3" x14ac:dyDescent="0.25">
      <c r="A416" s="2" t="s">
        <v>466</v>
      </c>
      <c r="B416" s="2" t="s">
        <v>215</v>
      </c>
      <c r="C416" s="3">
        <v>44014</v>
      </c>
    </row>
    <row r="417" spans="1:3" x14ac:dyDescent="0.25">
      <c r="A417" s="2" t="s">
        <v>466</v>
      </c>
      <c r="B417" s="2" t="s">
        <v>217</v>
      </c>
      <c r="C417" s="3">
        <v>44014</v>
      </c>
    </row>
    <row r="418" spans="1:3" x14ac:dyDescent="0.25">
      <c r="A418" s="2" t="s">
        <v>190</v>
      </c>
      <c r="B418" s="2" t="s">
        <v>215</v>
      </c>
      <c r="C418" s="3">
        <v>44014</v>
      </c>
    </row>
    <row r="419" spans="1:3" x14ac:dyDescent="0.25">
      <c r="A419" s="2" t="s">
        <v>190</v>
      </c>
      <c r="B419" s="2" t="s">
        <v>217</v>
      </c>
      <c r="C419" s="3">
        <v>44014</v>
      </c>
    </row>
    <row r="420" spans="1:3" x14ac:dyDescent="0.25">
      <c r="A420" s="2" t="s">
        <v>191</v>
      </c>
      <c r="B420" s="2" t="s">
        <v>215</v>
      </c>
      <c r="C420" s="3">
        <v>44014</v>
      </c>
    </row>
    <row r="421" spans="1:3" x14ac:dyDescent="0.25">
      <c r="A421" s="2" t="s">
        <v>191</v>
      </c>
      <c r="B421" s="2" t="s">
        <v>217</v>
      </c>
      <c r="C421" s="3">
        <v>44014</v>
      </c>
    </row>
    <row r="422" spans="1:3" x14ac:dyDescent="0.25">
      <c r="A422" s="2" t="s">
        <v>467</v>
      </c>
      <c r="B422" s="2" t="s">
        <v>215</v>
      </c>
      <c r="C422" s="3">
        <v>44137</v>
      </c>
    </row>
    <row r="423" spans="1:3" x14ac:dyDescent="0.25">
      <c r="A423" s="2" t="s">
        <v>467</v>
      </c>
      <c r="B423" s="2" t="s">
        <v>218</v>
      </c>
      <c r="C423" s="3">
        <v>44154</v>
      </c>
    </row>
    <row r="424" spans="1:3" x14ac:dyDescent="0.25">
      <c r="A424" s="2" t="s">
        <v>468</v>
      </c>
      <c r="B424" s="2" t="s">
        <v>215</v>
      </c>
      <c r="C424" s="3">
        <v>44238</v>
      </c>
    </row>
    <row r="425" spans="1:3" x14ac:dyDescent="0.25">
      <c r="A425" s="2" t="s">
        <v>468</v>
      </c>
      <c r="B425" s="2" t="s">
        <v>218</v>
      </c>
      <c r="C425" s="3">
        <v>44244</v>
      </c>
    </row>
    <row r="426" spans="1:3" x14ac:dyDescent="0.25">
      <c r="A426" s="2" t="s">
        <v>469</v>
      </c>
      <c r="B426" s="2" t="s">
        <v>215</v>
      </c>
      <c r="C426" s="3">
        <v>44249</v>
      </c>
    </row>
    <row r="427" spans="1:3" x14ac:dyDescent="0.25">
      <c r="A427" s="2" t="s">
        <v>469</v>
      </c>
      <c r="B427" s="2" t="s">
        <v>218</v>
      </c>
      <c r="C427" s="3">
        <v>44244</v>
      </c>
    </row>
    <row r="428" spans="1:3" x14ac:dyDescent="0.25">
      <c r="A428" s="2" t="s">
        <v>470</v>
      </c>
      <c r="B428" s="2" t="s">
        <v>215</v>
      </c>
      <c r="C428" s="3">
        <v>44244</v>
      </c>
    </row>
    <row r="429" spans="1:3" x14ac:dyDescent="0.25">
      <c r="A429" s="2" t="s">
        <v>470</v>
      </c>
      <c r="B429" s="2" t="s">
        <v>217</v>
      </c>
      <c r="C429" s="3">
        <v>44244</v>
      </c>
    </row>
    <row r="430" spans="1:3" x14ac:dyDescent="0.25">
      <c r="A430" s="2" t="s">
        <v>470</v>
      </c>
      <c r="B430" s="2" t="s">
        <v>218</v>
      </c>
      <c r="C430" s="3">
        <v>44249</v>
      </c>
    </row>
    <row r="431" spans="1:3" x14ac:dyDescent="0.25">
      <c r="A431" s="2" t="s">
        <v>471</v>
      </c>
      <c r="B431" s="2" t="s">
        <v>215</v>
      </c>
      <c r="C431" s="3">
        <v>44014</v>
      </c>
    </row>
    <row r="432" spans="1:3" x14ac:dyDescent="0.25">
      <c r="A432" s="2" t="s">
        <v>472</v>
      </c>
      <c r="B432" s="2" t="s">
        <v>215</v>
      </c>
      <c r="C432" s="3">
        <v>44022</v>
      </c>
    </row>
    <row r="433" spans="1:3" x14ac:dyDescent="0.25">
      <c r="A433" s="2" t="s">
        <v>192</v>
      </c>
      <c r="B433" s="2" t="s">
        <v>215</v>
      </c>
      <c r="C433" s="3">
        <v>44014</v>
      </c>
    </row>
    <row r="434" spans="1:3" x14ac:dyDescent="0.25">
      <c r="A434" s="2" t="s">
        <v>192</v>
      </c>
      <c r="B434" s="2" t="s">
        <v>217</v>
      </c>
      <c r="C434" s="3">
        <v>44014</v>
      </c>
    </row>
    <row r="435" spans="1:3" x14ac:dyDescent="0.25">
      <c r="A435" s="2" t="s">
        <v>473</v>
      </c>
      <c r="B435" s="2" t="s">
        <v>215</v>
      </c>
      <c r="C435" s="3">
        <v>44050</v>
      </c>
    </row>
    <row r="436" spans="1:3" x14ac:dyDescent="0.25">
      <c r="A436" s="2" t="s">
        <v>473</v>
      </c>
      <c r="B436" s="2" t="s">
        <v>216</v>
      </c>
      <c r="C436" s="3">
        <v>44116</v>
      </c>
    </row>
    <row r="437" spans="1:3" x14ac:dyDescent="0.25">
      <c r="A437" s="2" t="s">
        <v>474</v>
      </c>
      <c r="B437" s="2" t="s">
        <v>215</v>
      </c>
      <c r="C437" s="3">
        <v>44186</v>
      </c>
    </row>
    <row r="438" spans="1:3" x14ac:dyDescent="0.25">
      <c r="A438" s="2" t="s">
        <v>474</v>
      </c>
      <c r="B438" s="2" t="s">
        <v>216</v>
      </c>
      <c r="C438" s="3">
        <v>44181</v>
      </c>
    </row>
    <row r="439" spans="1:3" x14ac:dyDescent="0.25">
      <c r="A439" s="2" t="s">
        <v>475</v>
      </c>
      <c r="B439" s="2" t="s">
        <v>215</v>
      </c>
      <c r="C439" s="3">
        <v>44068</v>
      </c>
    </row>
    <row r="440" spans="1:3" x14ac:dyDescent="0.25">
      <c r="A440" s="2" t="s">
        <v>475</v>
      </c>
      <c r="B440" s="2" t="s">
        <v>216</v>
      </c>
      <c r="C440" s="3">
        <v>44188</v>
      </c>
    </row>
    <row r="441" spans="1:3" x14ac:dyDescent="0.25">
      <c r="A441" s="2" t="s">
        <v>476</v>
      </c>
      <c r="B441" s="2" t="s">
        <v>215</v>
      </c>
      <c r="C441" s="3">
        <v>44043</v>
      </c>
    </row>
    <row r="442" spans="1:3" x14ac:dyDescent="0.25">
      <c r="A442" s="2" t="s">
        <v>476</v>
      </c>
      <c r="B442" s="2" t="s">
        <v>216</v>
      </c>
      <c r="C442" s="3">
        <v>44124</v>
      </c>
    </row>
    <row r="443" spans="1:3" x14ac:dyDescent="0.25">
      <c r="A443" s="2" t="s">
        <v>193</v>
      </c>
      <c r="B443" s="2" t="s">
        <v>215</v>
      </c>
      <c r="C443" s="3">
        <v>44078</v>
      </c>
    </row>
    <row r="444" spans="1:3" x14ac:dyDescent="0.25">
      <c r="A444" s="2" t="s">
        <v>193</v>
      </c>
      <c r="B444" s="2" t="s">
        <v>219</v>
      </c>
      <c r="C444" s="3">
        <v>44075</v>
      </c>
    </row>
    <row r="445" spans="1:3" x14ac:dyDescent="0.25">
      <c r="A445" s="2" t="s">
        <v>193</v>
      </c>
      <c r="B445" s="2" t="s">
        <v>216</v>
      </c>
      <c r="C445" s="3">
        <v>44105</v>
      </c>
    </row>
    <row r="446" spans="1:3" x14ac:dyDescent="0.25">
      <c r="A446" s="2" t="s">
        <v>194</v>
      </c>
      <c r="B446" s="2" t="s">
        <v>215</v>
      </c>
      <c r="C446" s="3">
        <v>44071</v>
      </c>
    </row>
    <row r="447" spans="1:3" x14ac:dyDescent="0.25">
      <c r="A447" s="2" t="s">
        <v>194</v>
      </c>
      <c r="B447" s="2" t="s">
        <v>219</v>
      </c>
      <c r="C447" s="3">
        <v>44068</v>
      </c>
    </row>
    <row r="448" spans="1:3" x14ac:dyDescent="0.25">
      <c r="A448" s="2" t="s">
        <v>194</v>
      </c>
      <c r="B448" s="2" t="s">
        <v>216</v>
      </c>
      <c r="C448" s="3">
        <v>44098</v>
      </c>
    </row>
    <row r="449" spans="1:3" x14ac:dyDescent="0.25">
      <c r="A449" s="2" t="s">
        <v>477</v>
      </c>
      <c r="B449" s="2" t="s">
        <v>215</v>
      </c>
      <c r="C449" s="3">
        <v>44040</v>
      </c>
    </row>
    <row r="450" spans="1:3" x14ac:dyDescent="0.25">
      <c r="A450" s="2" t="s">
        <v>477</v>
      </c>
      <c r="B450" s="2" t="s">
        <v>216</v>
      </c>
      <c r="C450" s="3">
        <v>44014</v>
      </c>
    </row>
    <row r="451" spans="1:3" x14ac:dyDescent="0.25">
      <c r="A451" s="2" t="s">
        <v>478</v>
      </c>
      <c r="B451" s="2" t="s">
        <v>215</v>
      </c>
      <c r="C451" s="3">
        <v>44014</v>
      </c>
    </row>
    <row r="452" spans="1:3" x14ac:dyDescent="0.25">
      <c r="A452" s="2" t="s">
        <v>478</v>
      </c>
      <c r="B452" s="2" t="s">
        <v>216</v>
      </c>
      <c r="C452" s="3">
        <v>44019</v>
      </c>
    </row>
    <row r="453" spans="1:3" x14ac:dyDescent="0.25">
      <c r="A453" s="2" t="s">
        <v>195</v>
      </c>
      <c r="B453" s="2" t="s">
        <v>215</v>
      </c>
      <c r="C453" s="3">
        <v>44061</v>
      </c>
    </row>
    <row r="454" spans="1:3" x14ac:dyDescent="0.25">
      <c r="A454" s="2" t="s">
        <v>195</v>
      </c>
      <c r="B454" s="2" t="s">
        <v>219</v>
      </c>
      <c r="C454" s="3">
        <v>44062</v>
      </c>
    </row>
    <row r="455" spans="1:3" x14ac:dyDescent="0.25">
      <c r="A455" s="2" t="s">
        <v>196</v>
      </c>
      <c r="B455" s="2" t="s">
        <v>215</v>
      </c>
      <c r="C455" s="3">
        <v>44008</v>
      </c>
    </row>
    <row r="456" spans="1:3" x14ac:dyDescent="0.25">
      <c r="A456" s="2" t="s">
        <v>197</v>
      </c>
      <c r="B456" s="2" t="s">
        <v>215</v>
      </c>
      <c r="C456" s="3">
        <v>44014</v>
      </c>
    </row>
    <row r="457" spans="1:3" x14ac:dyDescent="0.25">
      <c r="A457" s="2" t="s">
        <v>197</v>
      </c>
      <c r="B457" s="2" t="s">
        <v>218</v>
      </c>
      <c r="C457" s="3">
        <v>44014</v>
      </c>
    </row>
    <row r="458" spans="1:3" x14ac:dyDescent="0.25">
      <c r="A458" s="2" t="s">
        <v>517</v>
      </c>
      <c r="B458" s="2" t="s">
        <v>215</v>
      </c>
      <c r="C458" s="3">
        <v>44285</v>
      </c>
    </row>
    <row r="459" spans="1:3" x14ac:dyDescent="0.25">
      <c r="A459" s="2" t="s">
        <v>517</v>
      </c>
      <c r="B459" s="2" t="s">
        <v>217</v>
      </c>
      <c r="C459" s="3">
        <v>44286</v>
      </c>
    </row>
    <row r="460" spans="1:3" x14ac:dyDescent="0.25">
      <c r="A460" s="2" t="s">
        <v>517</v>
      </c>
      <c r="B460" s="2" t="s">
        <v>218</v>
      </c>
      <c r="C460" s="3">
        <v>44293</v>
      </c>
    </row>
    <row r="461" spans="1:3" x14ac:dyDescent="0.25">
      <c r="A461" s="2" t="s">
        <v>198</v>
      </c>
      <c r="B461" s="2" t="s">
        <v>215</v>
      </c>
      <c r="C461" s="3">
        <v>44021</v>
      </c>
    </row>
    <row r="462" spans="1:3" x14ac:dyDescent="0.25">
      <c r="A462" s="2" t="s">
        <v>479</v>
      </c>
      <c r="B462" s="2" t="s">
        <v>215</v>
      </c>
      <c r="C462" s="3">
        <v>44034</v>
      </c>
    </row>
    <row r="463" spans="1:3" x14ac:dyDescent="0.25">
      <c r="A463" s="2" t="s">
        <v>199</v>
      </c>
      <c r="B463" s="2" t="s">
        <v>215</v>
      </c>
      <c r="C463" s="3">
        <v>43864</v>
      </c>
    </row>
    <row r="464" spans="1:3" x14ac:dyDescent="0.25">
      <c r="A464" s="2" t="s">
        <v>480</v>
      </c>
      <c r="B464" s="2" t="s">
        <v>215</v>
      </c>
      <c r="C464" s="3">
        <v>43913</v>
      </c>
    </row>
    <row r="465" spans="1:3" x14ac:dyDescent="0.25">
      <c r="A465" s="2" t="s">
        <v>481</v>
      </c>
      <c r="B465" s="2" t="s">
        <v>215</v>
      </c>
      <c r="C465" s="3">
        <v>43929</v>
      </c>
    </row>
    <row r="466" spans="1:3" x14ac:dyDescent="0.25">
      <c r="A466" s="2" t="s">
        <v>482</v>
      </c>
      <c r="B466" s="2" t="s">
        <v>215</v>
      </c>
      <c r="C466" s="3">
        <v>44200</v>
      </c>
    </row>
    <row r="467" spans="1:3" x14ac:dyDescent="0.25">
      <c r="A467" s="2" t="s">
        <v>482</v>
      </c>
      <c r="B467" s="2" t="s">
        <v>216</v>
      </c>
      <c r="C467" s="3">
        <v>44194</v>
      </c>
    </row>
    <row r="468" spans="1:3" x14ac:dyDescent="0.25">
      <c r="A468" s="2" t="s">
        <v>483</v>
      </c>
      <c r="B468" s="2" t="s">
        <v>215</v>
      </c>
      <c r="C468" s="3">
        <v>44224</v>
      </c>
    </row>
    <row r="469" spans="1:3" x14ac:dyDescent="0.25">
      <c r="A469" s="2" t="s">
        <v>483</v>
      </c>
      <c r="B469" s="2" t="s">
        <v>216</v>
      </c>
      <c r="C469" s="3">
        <v>44221</v>
      </c>
    </row>
    <row r="470" spans="1:3" x14ac:dyDescent="0.25">
      <c r="A470" s="2" t="s">
        <v>484</v>
      </c>
      <c r="B470" s="2" t="s">
        <v>215</v>
      </c>
      <c r="C470" s="3">
        <v>44372</v>
      </c>
    </row>
    <row r="471" spans="1:3" x14ac:dyDescent="0.25">
      <c r="A471" s="2" t="s">
        <v>484</v>
      </c>
      <c r="B471" s="2" t="s">
        <v>216</v>
      </c>
      <c r="C471" s="3">
        <v>44369</v>
      </c>
    </row>
    <row r="472" spans="1:3" x14ac:dyDescent="0.25">
      <c r="A472" s="2" t="s">
        <v>485</v>
      </c>
      <c r="B472" s="2" t="s">
        <v>215</v>
      </c>
      <c r="C472" s="3">
        <v>44134</v>
      </c>
    </row>
    <row r="473" spans="1:3" x14ac:dyDescent="0.25">
      <c r="A473" s="2" t="s">
        <v>485</v>
      </c>
      <c r="B473" s="2" t="s">
        <v>216</v>
      </c>
      <c r="C473" s="3">
        <v>44222</v>
      </c>
    </row>
    <row r="474" spans="1:3" x14ac:dyDescent="0.25">
      <c r="A474" s="2" t="s">
        <v>504</v>
      </c>
      <c r="B474" s="2" t="s">
        <v>215</v>
      </c>
      <c r="C474" s="3">
        <v>44403</v>
      </c>
    </row>
    <row r="475" spans="1:3" x14ac:dyDescent="0.25">
      <c r="A475" s="2" t="s">
        <v>504</v>
      </c>
      <c r="B475" s="2" t="s">
        <v>217</v>
      </c>
      <c r="C475" s="3">
        <v>44398</v>
      </c>
    </row>
    <row r="476" spans="1:3" x14ac:dyDescent="0.25">
      <c r="A476" s="2" t="s">
        <v>505</v>
      </c>
      <c r="B476" s="2" t="s">
        <v>215</v>
      </c>
      <c r="C476" s="3">
        <v>44403</v>
      </c>
    </row>
    <row r="477" spans="1:3" x14ac:dyDescent="0.25">
      <c r="A477" s="2" t="s">
        <v>505</v>
      </c>
      <c r="B477" s="2" t="s">
        <v>217</v>
      </c>
      <c r="C477" s="3">
        <v>44398</v>
      </c>
    </row>
    <row r="478" spans="1:3" x14ac:dyDescent="0.25">
      <c r="A478" s="2" t="s">
        <v>486</v>
      </c>
      <c r="B478" s="2" t="s">
        <v>215</v>
      </c>
      <c r="C478" s="3">
        <v>44127</v>
      </c>
    </row>
    <row r="479" spans="1:3" x14ac:dyDescent="0.25">
      <c r="A479" s="2" t="s">
        <v>486</v>
      </c>
      <c r="B479" s="2" t="s">
        <v>217</v>
      </c>
      <c r="C479" s="3">
        <v>44166</v>
      </c>
    </row>
    <row r="480" spans="1:3" x14ac:dyDescent="0.25">
      <c r="A480" s="2" t="s">
        <v>486</v>
      </c>
      <c r="B480" s="2" t="s">
        <v>218</v>
      </c>
      <c r="C480" s="3">
        <v>44133</v>
      </c>
    </row>
    <row r="481" spans="1:3" x14ac:dyDescent="0.25">
      <c r="A481" s="2" t="s">
        <v>487</v>
      </c>
      <c r="B481" s="2" t="s">
        <v>215</v>
      </c>
      <c r="C481" s="3">
        <v>44109</v>
      </c>
    </row>
    <row r="482" spans="1:3" x14ac:dyDescent="0.25">
      <c r="A482" s="2" t="s">
        <v>487</v>
      </c>
      <c r="B482" s="2" t="s">
        <v>217</v>
      </c>
      <c r="C482" s="3">
        <v>44132</v>
      </c>
    </row>
    <row r="483" spans="1:3" x14ac:dyDescent="0.25">
      <c r="A483" s="2" t="s">
        <v>487</v>
      </c>
      <c r="B483" s="2" t="s">
        <v>218</v>
      </c>
      <c r="C483" s="3">
        <v>44125</v>
      </c>
    </row>
    <row r="484" spans="1:3" x14ac:dyDescent="0.25">
      <c r="A484" s="2" t="s">
        <v>488</v>
      </c>
      <c r="B484" s="2" t="s">
        <v>215</v>
      </c>
      <c r="C484" s="3">
        <v>44104</v>
      </c>
    </row>
    <row r="485" spans="1:3" x14ac:dyDescent="0.25">
      <c r="A485" s="2" t="s">
        <v>488</v>
      </c>
      <c r="B485" s="2" t="s">
        <v>218</v>
      </c>
      <c r="C485" s="3">
        <v>44124</v>
      </c>
    </row>
    <row r="486" spans="1:3" x14ac:dyDescent="0.25">
      <c r="A486" s="2" t="s">
        <v>489</v>
      </c>
      <c r="B486" s="2" t="s">
        <v>215</v>
      </c>
      <c r="C486" s="3">
        <v>44020</v>
      </c>
    </row>
    <row r="487" spans="1:3" x14ac:dyDescent="0.25">
      <c r="A487" s="2" t="s">
        <v>489</v>
      </c>
      <c r="B487" s="2" t="s">
        <v>218</v>
      </c>
      <c r="C487" s="3">
        <v>44021</v>
      </c>
    </row>
    <row r="488" spans="1:3" x14ac:dyDescent="0.25">
      <c r="A488" s="2" t="s">
        <v>509</v>
      </c>
      <c r="B488" s="2" t="s">
        <v>215</v>
      </c>
      <c r="C488" s="3">
        <v>44111</v>
      </c>
    </row>
    <row r="489" spans="1:3" x14ac:dyDescent="0.25">
      <c r="A489" s="2" t="s">
        <v>509</v>
      </c>
      <c r="B489" s="2" t="s">
        <v>217</v>
      </c>
      <c r="C489" s="3">
        <v>44106</v>
      </c>
    </row>
    <row r="490" spans="1:3" x14ac:dyDescent="0.25">
      <c r="A490" s="2" t="s">
        <v>510</v>
      </c>
      <c r="B490" s="2" t="s">
        <v>215</v>
      </c>
      <c r="C490" s="3">
        <v>44112</v>
      </c>
    </row>
    <row r="491" spans="1:3" x14ac:dyDescent="0.25">
      <c r="A491" s="2" t="s">
        <v>510</v>
      </c>
      <c r="B491" s="2" t="s">
        <v>217</v>
      </c>
      <c r="C491" s="3">
        <v>44110</v>
      </c>
    </row>
    <row r="492" spans="1:3" x14ac:dyDescent="0.25">
      <c r="A492" s="2" t="s">
        <v>511</v>
      </c>
      <c r="B492" s="2" t="s">
        <v>215</v>
      </c>
      <c r="C492" s="3">
        <v>44088</v>
      </c>
    </row>
    <row r="493" spans="1:3" x14ac:dyDescent="0.25">
      <c r="A493" s="2" t="s">
        <v>511</v>
      </c>
      <c r="B493" s="2" t="s">
        <v>219</v>
      </c>
      <c r="C493" s="3">
        <v>44083</v>
      </c>
    </row>
    <row r="494" spans="1:3" x14ac:dyDescent="0.25">
      <c r="A494" s="2" t="s">
        <v>512</v>
      </c>
      <c r="B494" s="2" t="s">
        <v>215</v>
      </c>
      <c r="C494" s="3">
        <v>44095</v>
      </c>
    </row>
    <row r="495" spans="1:3" x14ac:dyDescent="0.25">
      <c r="A495" s="2" t="s">
        <v>512</v>
      </c>
      <c r="B495" s="2" t="s">
        <v>219</v>
      </c>
      <c r="C495" s="3">
        <v>44090</v>
      </c>
    </row>
    <row r="496" spans="1:3" x14ac:dyDescent="0.25">
      <c r="A496" s="2" t="s">
        <v>513</v>
      </c>
      <c r="B496" s="2" t="s">
        <v>215</v>
      </c>
      <c r="C496" s="3">
        <v>44109</v>
      </c>
    </row>
    <row r="497" spans="1:3" x14ac:dyDescent="0.25">
      <c r="A497" s="2" t="s">
        <v>513</v>
      </c>
      <c r="B497" s="2" t="s">
        <v>217</v>
      </c>
      <c r="C497" s="3">
        <v>44104</v>
      </c>
    </row>
    <row r="498" spans="1:3" x14ac:dyDescent="0.25">
      <c r="A498" s="2" t="s">
        <v>514</v>
      </c>
      <c r="B498" s="2" t="s">
        <v>215</v>
      </c>
      <c r="C498" s="3">
        <v>44099</v>
      </c>
    </row>
    <row r="499" spans="1:3" x14ac:dyDescent="0.25">
      <c r="A499" s="2" t="s">
        <v>514</v>
      </c>
      <c r="B499" s="2" t="s">
        <v>219</v>
      </c>
      <c r="C499" s="3">
        <v>44097</v>
      </c>
    </row>
    <row r="500" spans="1:3" x14ac:dyDescent="0.25">
      <c r="A500" s="2" t="s">
        <v>515</v>
      </c>
      <c r="B500" s="2" t="s">
        <v>215</v>
      </c>
      <c r="C500" s="3">
        <v>44090</v>
      </c>
    </row>
    <row r="501" spans="1:3" x14ac:dyDescent="0.25">
      <c r="A501" s="2" t="s">
        <v>515</v>
      </c>
      <c r="B501" s="2" t="s">
        <v>217</v>
      </c>
      <c r="C501" s="3">
        <v>44098</v>
      </c>
    </row>
    <row r="502" spans="1:3" x14ac:dyDescent="0.25">
      <c r="A502" s="2" t="s">
        <v>516</v>
      </c>
      <c r="B502" s="2" t="s">
        <v>215</v>
      </c>
      <c r="C502" s="3">
        <v>44091</v>
      </c>
    </row>
    <row r="503" spans="1:3" x14ac:dyDescent="0.25">
      <c r="A503" s="2" t="s">
        <v>516</v>
      </c>
      <c r="B503" s="2" t="s">
        <v>217</v>
      </c>
      <c r="C503" s="3">
        <v>44102</v>
      </c>
    </row>
    <row r="504" spans="1:3" x14ac:dyDescent="0.25">
      <c r="A504" s="2" t="s">
        <v>490</v>
      </c>
      <c r="B504" s="2" t="s">
        <v>215</v>
      </c>
      <c r="C504" s="3">
        <v>44025</v>
      </c>
    </row>
    <row r="505" spans="1:3" x14ac:dyDescent="0.25">
      <c r="A505" s="2" t="s">
        <v>490</v>
      </c>
      <c r="B505" s="2" t="s">
        <v>217</v>
      </c>
      <c r="C505" s="3">
        <v>44020</v>
      </c>
    </row>
    <row r="506" spans="1:3" x14ac:dyDescent="0.25">
      <c r="A506" s="2" t="s">
        <v>491</v>
      </c>
      <c r="B506" s="2" t="s">
        <v>215</v>
      </c>
      <c r="C506" s="3">
        <v>44095</v>
      </c>
    </row>
    <row r="507" spans="1:3" x14ac:dyDescent="0.25">
      <c r="A507" s="2" t="s">
        <v>492</v>
      </c>
      <c r="B507" s="2" t="s">
        <v>215</v>
      </c>
      <c r="C507" s="3">
        <v>44228</v>
      </c>
    </row>
    <row r="508" spans="1:3" x14ac:dyDescent="0.25">
      <c r="A508" s="2" t="s">
        <v>493</v>
      </c>
      <c r="B508" s="2" t="s">
        <v>215</v>
      </c>
      <c r="C508" s="3">
        <v>44095</v>
      </c>
    </row>
    <row r="509" spans="1:3" x14ac:dyDescent="0.25">
      <c r="A509" s="2" t="s">
        <v>493</v>
      </c>
      <c r="B509" s="2" t="s">
        <v>216</v>
      </c>
      <c r="C509" s="3">
        <v>44090</v>
      </c>
    </row>
    <row r="510" spans="1:3" x14ac:dyDescent="0.25">
      <c r="A510" s="2" t="s">
        <v>494</v>
      </c>
      <c r="B510" s="2" t="s">
        <v>215</v>
      </c>
      <c r="C510" s="3">
        <v>44077</v>
      </c>
    </row>
    <row r="511" spans="1:3" x14ac:dyDescent="0.25">
      <c r="A511" s="2" t="s">
        <v>494</v>
      </c>
      <c r="B511" s="2" t="s">
        <v>219</v>
      </c>
      <c r="C511" s="3">
        <v>44074</v>
      </c>
    </row>
    <row r="512" spans="1:3" x14ac:dyDescent="0.25">
      <c r="A512" s="2" t="s">
        <v>495</v>
      </c>
      <c r="B512" s="2" t="s">
        <v>215</v>
      </c>
      <c r="C512" s="3">
        <v>44035</v>
      </c>
    </row>
    <row r="513" spans="1:3" x14ac:dyDescent="0.25">
      <c r="A513" s="2" t="s">
        <v>495</v>
      </c>
      <c r="B513" s="2" t="s">
        <v>218</v>
      </c>
      <c r="C513" s="3">
        <v>44071</v>
      </c>
    </row>
    <row r="514" spans="1:3" x14ac:dyDescent="0.25">
      <c r="A514" s="2" t="s">
        <v>200</v>
      </c>
      <c r="B514" s="2" t="s">
        <v>217</v>
      </c>
      <c r="C514" s="3">
        <v>44014</v>
      </c>
    </row>
    <row r="515" spans="1:3" x14ac:dyDescent="0.25">
      <c r="A515" s="2" t="s">
        <v>496</v>
      </c>
      <c r="B515" s="2" t="s">
        <v>215</v>
      </c>
      <c r="C515" s="3">
        <v>44155</v>
      </c>
    </row>
    <row r="516" spans="1:3" x14ac:dyDescent="0.25">
      <c r="A516" s="2" t="s">
        <v>496</v>
      </c>
      <c r="B516" s="2" t="s">
        <v>217</v>
      </c>
      <c r="C516" s="3">
        <v>44173</v>
      </c>
    </row>
    <row r="517" spans="1:3" x14ac:dyDescent="0.25">
      <c r="A517" s="2" t="s">
        <v>497</v>
      </c>
      <c r="B517" s="2" t="s">
        <v>215</v>
      </c>
      <c r="C517" s="3">
        <v>44054</v>
      </c>
    </row>
    <row r="518" spans="1:3" x14ac:dyDescent="0.25">
      <c r="A518" s="2" t="s">
        <v>498</v>
      </c>
      <c r="B518" s="2" t="s">
        <v>217</v>
      </c>
      <c r="C518" s="3">
        <v>44014</v>
      </c>
    </row>
    <row r="519" spans="1:3" x14ac:dyDescent="0.25">
      <c r="A519" s="2" t="s">
        <v>499</v>
      </c>
      <c r="B519" s="2" t="s">
        <v>217</v>
      </c>
      <c r="C519" s="3">
        <v>44014</v>
      </c>
    </row>
    <row r="520" spans="1:3" x14ac:dyDescent="0.25">
      <c r="A520" s="2" t="s">
        <v>500</v>
      </c>
      <c r="B520" s="2" t="s">
        <v>217</v>
      </c>
      <c r="C520" s="3">
        <v>44014</v>
      </c>
    </row>
    <row r="521" spans="1:3" x14ac:dyDescent="0.25">
      <c r="A521" s="2" t="s">
        <v>507</v>
      </c>
      <c r="B521" s="2" t="s">
        <v>215</v>
      </c>
      <c r="C521" s="3">
        <v>44144</v>
      </c>
    </row>
    <row r="522" spans="1:3" x14ac:dyDescent="0.25">
      <c r="A522" s="2" t="s">
        <v>507</v>
      </c>
      <c r="B522" s="2" t="s">
        <v>218</v>
      </c>
      <c r="C522" s="3">
        <v>44139</v>
      </c>
    </row>
    <row r="523" spans="1:3" x14ac:dyDescent="0.25">
      <c r="A523" s="2" t="s">
        <v>508</v>
      </c>
      <c r="B523" s="2" t="s">
        <v>215</v>
      </c>
      <c r="C523" s="3">
        <v>44230</v>
      </c>
    </row>
    <row r="524" spans="1:3" x14ac:dyDescent="0.25">
      <c r="A524" s="2" t="s">
        <v>508</v>
      </c>
      <c r="B524" s="2" t="s">
        <v>218</v>
      </c>
      <c r="C524" s="3">
        <v>44225</v>
      </c>
    </row>
    <row r="525" spans="1:3" x14ac:dyDescent="0.25">
      <c r="A525" s="2" t="s">
        <v>501</v>
      </c>
      <c r="B525" s="2" t="s">
        <v>215</v>
      </c>
      <c r="C525" s="3">
        <v>44041</v>
      </c>
    </row>
    <row r="526" spans="1:3" x14ac:dyDescent="0.25">
      <c r="A526" s="2" t="s">
        <v>502</v>
      </c>
      <c r="B526" s="2" t="s">
        <v>217</v>
      </c>
      <c r="C526" s="3">
        <v>43930</v>
      </c>
    </row>
    <row r="527" spans="1:3" x14ac:dyDescent="0.25">
      <c r="A527" s="2" t="s">
        <v>502</v>
      </c>
      <c r="B527" s="2" t="s">
        <v>218</v>
      </c>
      <c r="C527" s="3">
        <v>43929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A7D5-27FF-497F-A729-466A468E1EF4}">
  <dimension ref="A1:I200"/>
  <sheetViews>
    <sheetView workbookViewId="0">
      <selection activeCell="H2" sqref="H2"/>
    </sheetView>
  </sheetViews>
  <sheetFormatPr defaultRowHeight="15" x14ac:dyDescent="0.25"/>
  <cols>
    <col min="1" max="1" width="14.140625" customWidth="1"/>
    <col min="2" max="2" width="15.7109375" bestFit="1" customWidth="1"/>
    <col min="3" max="3" width="22.140625" bestFit="1" customWidth="1"/>
    <col min="4" max="4" width="17.28515625" bestFit="1" customWidth="1"/>
    <col min="5" max="5" width="12.7109375" bestFit="1" customWidth="1"/>
    <col min="6" max="11" width="10.7109375" bestFit="1" customWidth="1"/>
    <col min="12" max="12" width="22.140625" bestFit="1" customWidth="1"/>
    <col min="13" max="13" width="10.7109375" bestFit="1" customWidth="1"/>
    <col min="14" max="14" width="17.28515625" bestFit="1" customWidth="1"/>
    <col min="15" max="26" width="12.7109375" bestFit="1" customWidth="1"/>
    <col min="27" max="27" width="20.7109375" bestFit="1" customWidth="1"/>
    <col min="28" max="28" width="27.140625" bestFit="1" customWidth="1"/>
    <col min="29" max="29" width="22.28515625" bestFit="1" customWidth="1"/>
  </cols>
  <sheetData>
    <row r="1" spans="1:9" x14ac:dyDescent="0.25">
      <c r="A1" s="1" t="s">
        <v>0</v>
      </c>
      <c r="B1" t="s">
        <v>201</v>
      </c>
      <c r="C1" t="s">
        <v>202</v>
      </c>
      <c r="E1" t="s">
        <v>431</v>
      </c>
      <c r="F1" t="s">
        <v>226</v>
      </c>
      <c r="G1" t="s">
        <v>229</v>
      </c>
      <c r="H1" t="s">
        <v>432</v>
      </c>
      <c r="I1" t="s">
        <v>433</v>
      </c>
    </row>
    <row r="2" spans="1:9" x14ac:dyDescent="0.25">
      <c r="A2" s="2" t="s">
        <v>1</v>
      </c>
      <c r="B2" s="3">
        <v>44014</v>
      </c>
      <c r="C2" s="3"/>
      <c r="E2" t="str">
        <f>CONCATENATE(LEFT(A2,9),RIGHT(A2,3))</f>
        <v>D-1160230-06</v>
      </c>
      <c r="F2" s="3" t="str">
        <f>IFERROR(VLOOKUP(E2,__validate_data!$A:$H,5,FALSE),"")</f>
        <v/>
      </c>
      <c r="G2" s="3" t="str">
        <f>IFERROR(VLOOKUP(E2,__validate_data!$A:$H,8,FALSE),"")</f>
        <v/>
      </c>
      <c r="H2" t="str">
        <f>IF(F2="","",B2=F2)</f>
        <v/>
      </c>
      <c r="I2" t="str">
        <f>IF(G2="","",IF(C2="","",C2=G2))</f>
        <v/>
      </c>
    </row>
    <row r="3" spans="1:9" x14ac:dyDescent="0.25">
      <c r="A3" s="2" t="s">
        <v>2</v>
      </c>
      <c r="B3" s="3">
        <v>44014</v>
      </c>
      <c r="C3" s="3">
        <v>44014</v>
      </c>
      <c r="E3" t="str">
        <f t="shared" ref="E3:E66" si="0">CONCATENATE(LEFT(A3,9),RIGHT(A3,3))</f>
        <v>D-1160245-02</v>
      </c>
      <c r="F3" s="3">
        <f>IFERROR(VLOOKUP(E3,__validate_data!$A:$H,5,FALSE),"")</f>
        <v>44007</v>
      </c>
      <c r="G3" s="3">
        <f>IFERROR(VLOOKUP(E3,__validate_data!$A:$H,8,FALSE),"")</f>
        <v>44022</v>
      </c>
      <c r="H3" t="b">
        <f t="shared" ref="H3:H66" si="1">IF(F3="","",B3=F3)</f>
        <v>0</v>
      </c>
      <c r="I3" t="b">
        <f t="shared" ref="I3:I66" si="2">IF(G3="","",IF(C3="","",C3=G3))</f>
        <v>0</v>
      </c>
    </row>
    <row r="4" spans="1:9" x14ac:dyDescent="0.25">
      <c r="A4" s="2" t="s">
        <v>3</v>
      </c>
      <c r="B4" s="3">
        <v>44014</v>
      </c>
      <c r="C4" s="3">
        <v>44014</v>
      </c>
      <c r="E4" t="str">
        <f t="shared" si="0"/>
        <v>D-1160245-13</v>
      </c>
      <c r="F4" s="3" t="str">
        <f>IFERROR(VLOOKUP(E4,__validate_data!$A:$H,5,FALSE),"")</f>
        <v/>
      </c>
      <c r="G4" s="3" t="str">
        <f>IFERROR(VLOOKUP(E4,__validate_data!$A:$H,8,FALSE),"")</f>
        <v/>
      </c>
      <c r="H4" t="str">
        <f t="shared" si="1"/>
        <v/>
      </c>
      <c r="I4" t="str">
        <f t="shared" si="2"/>
        <v/>
      </c>
    </row>
    <row r="5" spans="1:9" x14ac:dyDescent="0.25">
      <c r="A5" s="2" t="s">
        <v>4</v>
      </c>
      <c r="B5" s="3">
        <v>44014</v>
      </c>
      <c r="C5" s="3">
        <v>44228</v>
      </c>
      <c r="E5" t="str">
        <f t="shared" si="0"/>
        <v>D-1160253-01</v>
      </c>
      <c r="F5" s="3" t="str">
        <f>IFERROR(VLOOKUP(E5,__validate_data!$A:$H,5,FALSE),"")</f>
        <v/>
      </c>
      <c r="G5" s="3" t="str">
        <f>IFERROR(VLOOKUP(E5,__validate_data!$A:$H,8,FALSE),"")</f>
        <v/>
      </c>
      <c r="H5" t="str">
        <f t="shared" si="1"/>
        <v/>
      </c>
      <c r="I5" t="str">
        <f t="shared" si="2"/>
        <v/>
      </c>
    </row>
    <row r="6" spans="1:9" x14ac:dyDescent="0.25">
      <c r="A6" s="2" t="s">
        <v>5</v>
      </c>
      <c r="B6" s="3">
        <v>45000</v>
      </c>
      <c r="C6" s="3"/>
      <c r="E6" t="str">
        <f t="shared" si="0"/>
        <v>D-1160253-02</v>
      </c>
      <c r="F6" s="3" t="str">
        <f>IFERROR(VLOOKUP(E6,__validate_data!$A:$H,5,FALSE),"")</f>
        <v/>
      </c>
      <c r="G6" s="3" t="str">
        <f>IFERROR(VLOOKUP(E6,__validate_data!$A:$H,8,FALSE),"")</f>
        <v/>
      </c>
      <c r="H6" t="str">
        <f t="shared" si="1"/>
        <v/>
      </c>
      <c r="I6" t="str">
        <f t="shared" si="2"/>
        <v/>
      </c>
    </row>
    <row r="7" spans="1:9" x14ac:dyDescent="0.25">
      <c r="A7" s="2" t="s">
        <v>6</v>
      </c>
      <c r="B7" s="3">
        <v>44014</v>
      </c>
      <c r="C7" s="3">
        <v>44237</v>
      </c>
      <c r="E7" t="str">
        <f t="shared" si="0"/>
        <v>D-1160253-04</v>
      </c>
      <c r="F7" s="3">
        <f>IFERROR(VLOOKUP(E7,__validate_data!$A:$H,5,FALSE),"")</f>
        <v>43987</v>
      </c>
      <c r="G7" s="3">
        <f>IFERROR(VLOOKUP(E7,__validate_data!$A:$H,8,FALSE),"")</f>
        <v>44237</v>
      </c>
      <c r="H7" t="b">
        <f t="shared" si="1"/>
        <v>0</v>
      </c>
      <c r="I7" t="b">
        <f t="shared" si="2"/>
        <v>1</v>
      </c>
    </row>
    <row r="8" spans="1:9" x14ac:dyDescent="0.25">
      <c r="A8" s="2" t="s">
        <v>7</v>
      </c>
      <c r="B8" s="4">
        <v>44165</v>
      </c>
      <c r="C8" s="3">
        <v>44165</v>
      </c>
      <c r="E8" t="str">
        <f t="shared" si="0"/>
        <v>D-1160253-05</v>
      </c>
      <c r="F8" s="3">
        <f>IFERROR(VLOOKUP(E8,__validate_data!$A:$H,5,FALSE),"")</f>
        <v>44130</v>
      </c>
      <c r="G8" s="3">
        <f>IFERROR(VLOOKUP(E8,__validate_data!$A:$H,8,FALSE),"")</f>
        <v>44130</v>
      </c>
      <c r="H8" t="b">
        <f t="shared" si="1"/>
        <v>0</v>
      </c>
      <c r="I8" t="b">
        <f t="shared" si="2"/>
        <v>0</v>
      </c>
    </row>
    <row r="9" spans="1:9" x14ac:dyDescent="0.25">
      <c r="A9" s="2" t="s">
        <v>8</v>
      </c>
      <c r="B9" s="5">
        <v>44014</v>
      </c>
      <c r="C9" s="3"/>
      <c r="E9" t="str">
        <f t="shared" si="0"/>
        <v>D-1160253-06</v>
      </c>
      <c r="F9" s="3" t="str">
        <f>IFERROR(VLOOKUP(E9,__validate_data!$A:$H,5,FALSE),"")</f>
        <v/>
      </c>
      <c r="G9" s="3" t="str">
        <f>IFERROR(VLOOKUP(E9,__validate_data!$A:$H,8,FALSE),"")</f>
        <v/>
      </c>
      <c r="H9" t="str">
        <f t="shared" si="1"/>
        <v/>
      </c>
      <c r="I9" t="str">
        <f t="shared" si="2"/>
        <v/>
      </c>
    </row>
    <row r="10" spans="1:9" x14ac:dyDescent="0.25">
      <c r="A10" s="2" t="s">
        <v>9</v>
      </c>
      <c r="B10" s="4">
        <v>45119</v>
      </c>
      <c r="C10" s="3"/>
      <c r="E10" t="str">
        <f t="shared" si="0"/>
        <v>D-1160253-07</v>
      </c>
      <c r="F10" s="3" t="str">
        <f>IFERROR(VLOOKUP(E10,__validate_data!$A:$H,5,FALSE),"")</f>
        <v/>
      </c>
      <c r="G10" s="3" t="str">
        <f>IFERROR(VLOOKUP(E10,__validate_data!$A:$H,8,FALSE),"")</f>
        <v/>
      </c>
      <c r="H10" t="str">
        <f t="shared" si="1"/>
        <v/>
      </c>
      <c r="I10" t="str">
        <f t="shared" si="2"/>
        <v/>
      </c>
    </row>
    <row r="11" spans="1:9" x14ac:dyDescent="0.25">
      <c r="A11" s="2" t="s">
        <v>10</v>
      </c>
      <c r="B11" s="4">
        <v>44083</v>
      </c>
      <c r="C11" s="3">
        <v>44112</v>
      </c>
      <c r="E11" t="str">
        <f t="shared" si="0"/>
        <v>D-1170032-01</v>
      </c>
      <c r="F11" s="3">
        <f>IFERROR(VLOOKUP(E11,__validate_data!$A:$H,5,FALSE),"")</f>
        <v>44068</v>
      </c>
      <c r="G11" s="3">
        <f>IFERROR(VLOOKUP(E11,__validate_data!$A:$H,8,FALSE),"")</f>
        <v>44068</v>
      </c>
      <c r="H11" t="b">
        <f t="shared" si="1"/>
        <v>0</v>
      </c>
      <c r="I11" t="b">
        <f t="shared" si="2"/>
        <v>0</v>
      </c>
    </row>
    <row r="12" spans="1:9" x14ac:dyDescent="0.25">
      <c r="A12" s="2" t="s">
        <v>11</v>
      </c>
      <c r="B12" s="4">
        <v>44155</v>
      </c>
      <c r="C12" s="3">
        <v>44155</v>
      </c>
      <c r="E12" t="str">
        <f t="shared" si="0"/>
        <v>D-1170032-02</v>
      </c>
      <c r="F12" s="3">
        <f>IFERROR(VLOOKUP(E12,__validate_data!$A:$H,5,FALSE),"")</f>
        <v>44110</v>
      </c>
      <c r="G12" s="3">
        <f>IFERROR(VLOOKUP(E12,__validate_data!$A:$H,8,FALSE),"")</f>
        <v>44110</v>
      </c>
      <c r="H12" t="b">
        <f t="shared" si="1"/>
        <v>0</v>
      </c>
      <c r="I12" t="b">
        <f t="shared" si="2"/>
        <v>0</v>
      </c>
    </row>
    <row r="13" spans="1:9" x14ac:dyDescent="0.25">
      <c r="A13" s="2" t="s">
        <v>12</v>
      </c>
      <c r="B13" s="4">
        <v>44054</v>
      </c>
      <c r="C13" s="3"/>
      <c r="E13" t="str">
        <f t="shared" si="0"/>
        <v>D-1170032-03</v>
      </c>
      <c r="F13" s="3" t="str">
        <f>IFERROR(VLOOKUP(E13,__validate_data!$A:$H,5,FALSE),"")</f>
        <v/>
      </c>
      <c r="G13" s="3" t="str">
        <f>IFERROR(VLOOKUP(E13,__validate_data!$A:$H,8,FALSE),"")</f>
        <v/>
      </c>
      <c r="H13" t="str">
        <f t="shared" si="1"/>
        <v/>
      </c>
      <c r="I13" t="str">
        <f t="shared" si="2"/>
        <v/>
      </c>
    </row>
    <row r="14" spans="1:9" x14ac:dyDescent="0.25">
      <c r="A14" s="2" t="s">
        <v>13</v>
      </c>
      <c r="B14" s="4">
        <v>43192</v>
      </c>
      <c r="C14" s="3">
        <v>43192</v>
      </c>
      <c r="E14" t="str">
        <f t="shared" si="0"/>
        <v>D-1170082-03</v>
      </c>
      <c r="F14" s="3" t="str">
        <f>IFERROR(VLOOKUP(E14,__validate_data!$A:$H,5,FALSE),"")</f>
        <v/>
      </c>
      <c r="G14" s="3" t="str">
        <f>IFERROR(VLOOKUP(E14,__validate_data!$A:$H,8,FALSE),"")</f>
        <v/>
      </c>
      <c r="H14" t="str">
        <f t="shared" si="1"/>
        <v/>
      </c>
      <c r="I14" t="str">
        <f t="shared" si="2"/>
        <v/>
      </c>
    </row>
    <row r="15" spans="1:9" x14ac:dyDescent="0.25">
      <c r="A15" s="2" t="s">
        <v>14</v>
      </c>
      <c r="B15" s="4">
        <v>43192</v>
      </c>
      <c r="C15" s="3">
        <v>43192</v>
      </c>
      <c r="E15" t="str">
        <f t="shared" si="0"/>
        <v>D-1170082-08</v>
      </c>
      <c r="F15" s="3" t="str">
        <f>IFERROR(VLOOKUP(E15,__validate_data!$A:$H,5,FALSE),"")</f>
        <v/>
      </c>
      <c r="G15" s="3" t="str">
        <f>IFERROR(VLOOKUP(E15,__validate_data!$A:$H,8,FALSE),"")</f>
        <v/>
      </c>
      <c r="H15" t="str">
        <f t="shared" si="1"/>
        <v/>
      </c>
      <c r="I15" t="str">
        <f t="shared" si="2"/>
        <v/>
      </c>
    </row>
    <row r="16" spans="1:9" x14ac:dyDescent="0.25">
      <c r="A16" s="2" t="s">
        <v>15</v>
      </c>
      <c r="B16" s="4">
        <v>43929</v>
      </c>
      <c r="C16" s="3">
        <v>43929</v>
      </c>
      <c r="E16" t="str">
        <f t="shared" si="0"/>
        <v>D-1170143-02</v>
      </c>
      <c r="F16" s="3" t="str">
        <f>IFERROR(VLOOKUP(E16,__validate_data!$A:$H,5,FALSE),"")</f>
        <v/>
      </c>
      <c r="G16" s="3" t="str">
        <f>IFERROR(VLOOKUP(E16,__validate_data!$A:$H,8,FALSE),"")</f>
        <v/>
      </c>
      <c r="H16" t="str">
        <f t="shared" si="1"/>
        <v/>
      </c>
      <c r="I16" t="str">
        <f t="shared" si="2"/>
        <v/>
      </c>
    </row>
    <row r="17" spans="1:9" x14ac:dyDescent="0.25">
      <c r="A17" s="2" t="s">
        <v>16</v>
      </c>
      <c r="B17" s="4">
        <v>44014</v>
      </c>
      <c r="C17" s="3"/>
      <c r="E17" t="str">
        <f t="shared" si="0"/>
        <v>D-1170143-03</v>
      </c>
      <c r="F17" s="3" t="str">
        <f>IFERROR(VLOOKUP(E17,__validate_data!$A:$H,5,FALSE),"")</f>
        <v/>
      </c>
      <c r="G17" s="3" t="str">
        <f>IFERROR(VLOOKUP(E17,__validate_data!$A:$H,8,FALSE),"")</f>
        <v/>
      </c>
      <c r="H17" t="str">
        <f t="shared" si="1"/>
        <v/>
      </c>
      <c r="I17" t="str">
        <f t="shared" si="2"/>
        <v/>
      </c>
    </row>
    <row r="18" spans="1:9" x14ac:dyDescent="0.25">
      <c r="A18" s="2" t="s">
        <v>17</v>
      </c>
      <c r="B18" s="4">
        <v>43788</v>
      </c>
      <c r="C18" s="3"/>
      <c r="E18" t="str">
        <f t="shared" si="0"/>
        <v>D-1170143-04</v>
      </c>
      <c r="F18" s="3" t="str">
        <f>IFERROR(VLOOKUP(E18,__validate_data!$A:$H,5,FALSE),"")</f>
        <v/>
      </c>
      <c r="G18" s="3" t="str">
        <f>IFERROR(VLOOKUP(E18,__validate_data!$A:$H,8,FALSE),"")</f>
        <v/>
      </c>
      <c r="H18" t="str">
        <f t="shared" si="1"/>
        <v/>
      </c>
      <c r="I18" t="str">
        <f t="shared" si="2"/>
        <v/>
      </c>
    </row>
    <row r="19" spans="1:9" x14ac:dyDescent="0.25">
      <c r="A19" s="2" t="s">
        <v>18</v>
      </c>
      <c r="B19" s="4">
        <v>44014</v>
      </c>
      <c r="C19" s="3"/>
      <c r="E19" t="str">
        <f t="shared" si="0"/>
        <v>D-1170155-01</v>
      </c>
      <c r="F19" s="3" t="str">
        <f>IFERROR(VLOOKUP(E19,__validate_data!$A:$H,5,FALSE),"")</f>
        <v/>
      </c>
      <c r="G19" s="3" t="str">
        <f>IFERROR(VLOOKUP(E19,__validate_data!$A:$H,8,FALSE),"")</f>
        <v/>
      </c>
      <c r="H19" t="str">
        <f t="shared" si="1"/>
        <v/>
      </c>
      <c r="I19" t="str">
        <f t="shared" si="2"/>
        <v/>
      </c>
    </row>
    <row r="20" spans="1:9" x14ac:dyDescent="0.25">
      <c r="A20" s="2" t="s">
        <v>19</v>
      </c>
      <c r="B20" s="4">
        <v>44014</v>
      </c>
      <c r="C20" s="3">
        <v>44014</v>
      </c>
      <c r="E20" t="str">
        <f t="shared" si="0"/>
        <v>D-1170155-04</v>
      </c>
      <c r="F20" s="3" t="str">
        <f>IFERROR(VLOOKUP(E20,__validate_data!$A:$H,5,FALSE),"")</f>
        <v/>
      </c>
      <c r="G20" s="3" t="str">
        <f>IFERROR(VLOOKUP(E20,__validate_data!$A:$H,8,FALSE),"")</f>
        <v/>
      </c>
      <c r="H20" t="str">
        <f t="shared" si="1"/>
        <v/>
      </c>
      <c r="I20" t="str">
        <f t="shared" si="2"/>
        <v/>
      </c>
    </row>
    <row r="21" spans="1:9" x14ac:dyDescent="0.25">
      <c r="A21" s="2" t="s">
        <v>20</v>
      </c>
      <c r="B21" s="4">
        <v>43676</v>
      </c>
      <c r="C21" s="3"/>
      <c r="E21" t="str">
        <f t="shared" si="0"/>
        <v>D-1170155-13</v>
      </c>
      <c r="F21" s="3">
        <f>IFERROR(VLOOKUP(E21,__validate_data!$A:$H,5,FALSE),"")</f>
        <v>43676</v>
      </c>
      <c r="G21" s="3" t="str">
        <f>IFERROR(VLOOKUP(E21,__validate_data!$A:$H,8,FALSE),"")</f>
        <v/>
      </c>
      <c r="H21" t="b">
        <f t="shared" si="1"/>
        <v>1</v>
      </c>
      <c r="I21" t="str">
        <f t="shared" si="2"/>
        <v/>
      </c>
    </row>
    <row r="22" spans="1:9" x14ac:dyDescent="0.25">
      <c r="A22" s="2" t="s">
        <v>21</v>
      </c>
      <c r="B22" s="4">
        <v>44014</v>
      </c>
      <c r="C22" s="3"/>
      <c r="E22" t="str">
        <f t="shared" si="0"/>
        <v>D-1170217-01</v>
      </c>
      <c r="F22" s="3" t="str">
        <f>IFERROR(VLOOKUP(E22,__validate_data!$A:$H,5,FALSE),"")</f>
        <v/>
      </c>
      <c r="G22" s="3" t="str">
        <f>IFERROR(VLOOKUP(E22,__validate_data!$A:$H,8,FALSE),"")</f>
        <v/>
      </c>
      <c r="H22" t="str">
        <f t="shared" si="1"/>
        <v/>
      </c>
      <c r="I22" t="str">
        <f t="shared" si="2"/>
        <v/>
      </c>
    </row>
    <row r="23" spans="1:9" x14ac:dyDescent="0.25">
      <c r="A23" s="2" t="s">
        <v>22</v>
      </c>
      <c r="B23" s="4">
        <v>44014</v>
      </c>
      <c r="C23" s="3"/>
      <c r="E23" t="str">
        <f t="shared" si="0"/>
        <v>D-1170217-03</v>
      </c>
      <c r="F23" s="3" t="str">
        <f>IFERROR(VLOOKUP(E23,__validate_data!$A:$H,5,FALSE),"")</f>
        <v/>
      </c>
      <c r="G23" s="3" t="str">
        <f>IFERROR(VLOOKUP(E23,__validate_data!$A:$H,8,FALSE),"")</f>
        <v/>
      </c>
      <c r="H23" t="str">
        <f t="shared" si="1"/>
        <v/>
      </c>
      <c r="I23" t="str">
        <f t="shared" si="2"/>
        <v/>
      </c>
    </row>
    <row r="24" spans="1:9" x14ac:dyDescent="0.25">
      <c r="A24" s="2" t="s">
        <v>23</v>
      </c>
      <c r="B24" s="4">
        <v>44014</v>
      </c>
      <c r="C24" s="3">
        <v>44014</v>
      </c>
      <c r="E24" t="str">
        <f t="shared" si="0"/>
        <v>D-1170217-07</v>
      </c>
      <c r="F24" s="3" t="str">
        <f>IFERROR(VLOOKUP(E24,__validate_data!$A:$H,5,FALSE),"")</f>
        <v/>
      </c>
      <c r="G24" s="3" t="str">
        <f>IFERROR(VLOOKUP(E24,__validate_data!$A:$H,8,FALSE),"")</f>
        <v/>
      </c>
      <c r="H24" t="str">
        <f t="shared" si="1"/>
        <v/>
      </c>
      <c r="I24" t="str">
        <f t="shared" si="2"/>
        <v/>
      </c>
    </row>
    <row r="25" spans="1:9" x14ac:dyDescent="0.25">
      <c r="A25" s="2" t="s">
        <v>24</v>
      </c>
      <c r="B25" s="4">
        <v>44032</v>
      </c>
      <c r="C25" s="3"/>
      <c r="E25" t="str">
        <f t="shared" si="0"/>
        <v>D-1170217-08</v>
      </c>
      <c r="F25" s="3">
        <f>IFERROR(VLOOKUP(E25,__validate_data!$A:$H,5,FALSE),"")</f>
        <v>44032</v>
      </c>
      <c r="G25" s="3" t="str">
        <f>IFERROR(VLOOKUP(E25,__validate_data!$A:$H,8,FALSE),"")</f>
        <v/>
      </c>
      <c r="H25" t="b">
        <f t="shared" si="1"/>
        <v>1</v>
      </c>
      <c r="I25" t="str">
        <f t="shared" si="2"/>
        <v/>
      </c>
    </row>
    <row r="26" spans="1:9" x14ac:dyDescent="0.25">
      <c r="A26" s="2" t="s">
        <v>25</v>
      </c>
      <c r="B26" s="4">
        <v>44014</v>
      </c>
      <c r="C26" s="3">
        <v>44034</v>
      </c>
      <c r="E26" t="str">
        <f t="shared" si="0"/>
        <v>D-1170272-01</v>
      </c>
      <c r="F26" s="3">
        <f>IFERROR(VLOOKUP(E26,__validate_data!$A:$H,5,FALSE),"")</f>
        <v>43987</v>
      </c>
      <c r="G26" s="3">
        <f>IFERROR(VLOOKUP(E26,__validate_data!$A:$H,8,FALSE),"")</f>
        <v>44020</v>
      </c>
      <c r="H26" t="b">
        <f t="shared" si="1"/>
        <v>0</v>
      </c>
      <c r="I26" t="b">
        <f t="shared" si="2"/>
        <v>0</v>
      </c>
    </row>
    <row r="27" spans="1:9" x14ac:dyDescent="0.25">
      <c r="A27" s="2" t="s">
        <v>26</v>
      </c>
      <c r="B27" s="4">
        <v>44029</v>
      </c>
      <c r="C27" s="3">
        <v>44078</v>
      </c>
      <c r="E27" t="str">
        <f t="shared" si="0"/>
        <v>D-1170272-02</v>
      </c>
      <c r="F27" s="3">
        <f>IFERROR(VLOOKUP(E27,__validate_data!$A:$H,5,FALSE),"")</f>
        <v>44029</v>
      </c>
      <c r="G27" s="3">
        <f>IFERROR(VLOOKUP(E27,__validate_data!$A:$H,8,FALSE),"")</f>
        <v>44071</v>
      </c>
      <c r="H27" t="b">
        <f t="shared" si="1"/>
        <v>1</v>
      </c>
      <c r="I27" t="b">
        <f t="shared" si="2"/>
        <v>0</v>
      </c>
    </row>
    <row r="28" spans="1:9" x14ac:dyDescent="0.25">
      <c r="A28" s="2" t="s">
        <v>27</v>
      </c>
      <c r="B28" s="4">
        <v>44104</v>
      </c>
      <c r="C28" s="3"/>
      <c r="E28" t="str">
        <f t="shared" si="0"/>
        <v>D-1170272-03</v>
      </c>
      <c r="F28" s="3">
        <f>IFERROR(VLOOKUP(E28,__validate_data!$A:$H,5,FALSE),"")</f>
        <v>44096</v>
      </c>
      <c r="G28" s="3">
        <f>IFERROR(VLOOKUP(E28,__validate_data!$A:$H,8,FALSE),"")</f>
        <v>44103</v>
      </c>
      <c r="H28" t="b">
        <f t="shared" si="1"/>
        <v>0</v>
      </c>
      <c r="I28" t="str">
        <f t="shared" si="2"/>
        <v/>
      </c>
    </row>
    <row r="29" spans="1:9" x14ac:dyDescent="0.25">
      <c r="A29" s="2" t="s">
        <v>28</v>
      </c>
      <c r="B29" s="4">
        <v>44014</v>
      </c>
      <c r="C29" s="3">
        <v>44014</v>
      </c>
      <c r="E29" t="str">
        <f t="shared" si="0"/>
        <v>D-1170272-05</v>
      </c>
      <c r="F29" s="3" t="str">
        <f>IFERROR(VLOOKUP(E29,__validate_data!$A:$H,5,FALSE),"")</f>
        <v/>
      </c>
      <c r="G29" s="3" t="str">
        <f>IFERROR(VLOOKUP(E29,__validate_data!$A:$H,8,FALSE),"")</f>
        <v/>
      </c>
      <c r="H29" t="str">
        <f t="shared" si="1"/>
        <v/>
      </c>
      <c r="I29" t="str">
        <f t="shared" si="2"/>
        <v/>
      </c>
    </row>
    <row r="30" spans="1:9" x14ac:dyDescent="0.25">
      <c r="A30" s="2" t="s">
        <v>29</v>
      </c>
      <c r="B30" s="4">
        <v>44014</v>
      </c>
      <c r="C30" s="3">
        <v>44014</v>
      </c>
      <c r="E30" t="str">
        <f t="shared" si="0"/>
        <v>D-1170272-06</v>
      </c>
      <c r="F30" s="3" t="str">
        <f>IFERROR(VLOOKUP(E30,__validate_data!$A:$H,5,FALSE),"")</f>
        <v/>
      </c>
      <c r="G30" s="3" t="str">
        <f>IFERROR(VLOOKUP(E30,__validate_data!$A:$H,8,FALSE),"")</f>
        <v/>
      </c>
      <c r="H30" t="str">
        <f t="shared" si="1"/>
        <v/>
      </c>
      <c r="I30" t="str">
        <f t="shared" si="2"/>
        <v/>
      </c>
    </row>
    <row r="31" spans="1:9" x14ac:dyDescent="0.25">
      <c r="A31" s="2" t="s">
        <v>30</v>
      </c>
      <c r="B31" s="4">
        <v>43192</v>
      </c>
      <c r="C31" s="3">
        <v>43192</v>
      </c>
      <c r="E31" t="str">
        <f t="shared" si="0"/>
        <v>D-1170272-07</v>
      </c>
      <c r="F31" s="3" t="str">
        <f>IFERROR(VLOOKUP(E31,__validate_data!$A:$H,5,FALSE),"")</f>
        <v/>
      </c>
      <c r="G31" s="3" t="str">
        <f>IFERROR(VLOOKUP(E31,__validate_data!$A:$H,8,FALSE),"")</f>
        <v/>
      </c>
      <c r="H31" t="str">
        <f t="shared" si="1"/>
        <v/>
      </c>
      <c r="I31" t="str">
        <f t="shared" si="2"/>
        <v/>
      </c>
    </row>
    <row r="32" spans="1:9" x14ac:dyDescent="0.25">
      <c r="A32" s="2" t="s">
        <v>31</v>
      </c>
      <c r="B32" s="4">
        <v>44014</v>
      </c>
      <c r="C32" s="3">
        <v>44014</v>
      </c>
      <c r="E32" t="str">
        <f t="shared" si="0"/>
        <v>D-1170281-01</v>
      </c>
      <c r="F32" s="3" t="str">
        <f>IFERROR(VLOOKUP(E32,__validate_data!$A:$H,5,FALSE),"")</f>
        <v/>
      </c>
      <c r="G32" s="3" t="str">
        <f>IFERROR(VLOOKUP(E32,__validate_data!$A:$H,8,FALSE),"")</f>
        <v/>
      </c>
      <c r="H32" t="str">
        <f t="shared" si="1"/>
        <v/>
      </c>
      <c r="I32" t="str">
        <f t="shared" si="2"/>
        <v/>
      </c>
    </row>
    <row r="33" spans="1:9" x14ac:dyDescent="0.25">
      <c r="A33" s="2" t="s">
        <v>32</v>
      </c>
      <c r="B33" s="4">
        <v>44014</v>
      </c>
      <c r="C33" s="3">
        <v>44014</v>
      </c>
      <c r="E33" t="str">
        <f t="shared" si="0"/>
        <v>D-1180020-01</v>
      </c>
      <c r="F33" s="3">
        <f>IFERROR(VLOOKUP(E33,__validate_data!$A:$H,5,FALSE),"")</f>
        <v>43987</v>
      </c>
      <c r="G33" s="3">
        <f>IFERROR(VLOOKUP(E33,__validate_data!$A:$H,8,FALSE),"")</f>
        <v>43987</v>
      </c>
      <c r="H33" t="b">
        <f t="shared" si="1"/>
        <v>0</v>
      </c>
      <c r="I33" t="b">
        <f t="shared" si="2"/>
        <v>0</v>
      </c>
    </row>
    <row r="34" spans="1:9" x14ac:dyDescent="0.25">
      <c r="A34" s="2" t="s">
        <v>33</v>
      </c>
      <c r="B34" s="4">
        <v>44014</v>
      </c>
      <c r="C34" s="3">
        <v>44014</v>
      </c>
      <c r="E34" t="str">
        <f t="shared" si="0"/>
        <v>D-1180023-02</v>
      </c>
      <c r="F34" s="3" t="str">
        <f>IFERROR(VLOOKUP(E34,__validate_data!$A:$H,5,FALSE),"")</f>
        <v/>
      </c>
      <c r="G34" s="3" t="str">
        <f>IFERROR(VLOOKUP(E34,__validate_data!$A:$H,8,FALSE),"")</f>
        <v/>
      </c>
      <c r="H34" t="str">
        <f t="shared" si="1"/>
        <v/>
      </c>
      <c r="I34" t="str">
        <f t="shared" si="2"/>
        <v/>
      </c>
    </row>
    <row r="35" spans="1:9" x14ac:dyDescent="0.25">
      <c r="A35" s="2" t="s">
        <v>34</v>
      </c>
      <c r="B35" s="4">
        <v>44014</v>
      </c>
      <c r="C35" s="3">
        <v>44014</v>
      </c>
      <c r="E35" t="str">
        <f t="shared" si="0"/>
        <v>D-1180045-01</v>
      </c>
      <c r="F35" s="3" t="str">
        <f>IFERROR(VLOOKUP(E35,__validate_data!$A:$H,5,FALSE),"")</f>
        <v/>
      </c>
      <c r="G35" s="3">
        <f>IFERROR(VLOOKUP(E35,__validate_data!$A:$H,8,FALSE),"")</f>
        <v>43987</v>
      </c>
      <c r="H35" t="str">
        <f t="shared" si="1"/>
        <v/>
      </c>
      <c r="I35" t="b">
        <f t="shared" si="2"/>
        <v>0</v>
      </c>
    </row>
    <row r="36" spans="1:9" x14ac:dyDescent="0.25">
      <c r="A36" s="2" t="s">
        <v>35</v>
      </c>
      <c r="B36" s="4">
        <v>44014</v>
      </c>
      <c r="C36" s="3">
        <v>44014</v>
      </c>
      <c r="E36" t="str">
        <f t="shared" si="0"/>
        <v>D-1180045-02</v>
      </c>
      <c r="F36" s="3" t="str">
        <f>IFERROR(VLOOKUP(E36,__validate_data!$A:$H,5,FALSE),"")</f>
        <v/>
      </c>
      <c r="G36" s="3">
        <f>IFERROR(VLOOKUP(E36,__validate_data!$A:$H,8,FALSE),"")</f>
        <v>43987</v>
      </c>
      <c r="H36" t="str">
        <f t="shared" si="1"/>
        <v/>
      </c>
      <c r="I36" t="b">
        <f t="shared" si="2"/>
        <v>0</v>
      </c>
    </row>
    <row r="37" spans="1:9" x14ac:dyDescent="0.25">
      <c r="A37" s="2" t="s">
        <v>36</v>
      </c>
      <c r="B37" s="4">
        <v>44014</v>
      </c>
      <c r="C37" s="3">
        <v>44173</v>
      </c>
      <c r="E37" t="str">
        <f t="shared" si="0"/>
        <v>D-1180045-03</v>
      </c>
      <c r="F37" s="3" t="str">
        <f>IFERROR(VLOOKUP(E37,__validate_data!$A:$H,5,FALSE),"")</f>
        <v/>
      </c>
      <c r="G37" s="3" t="str">
        <f>IFERROR(VLOOKUP(E37,__validate_data!$A:$H,8,FALSE),"")</f>
        <v/>
      </c>
      <c r="H37" t="str">
        <f t="shared" si="1"/>
        <v/>
      </c>
      <c r="I37" t="str">
        <f t="shared" si="2"/>
        <v/>
      </c>
    </row>
    <row r="38" spans="1:9" x14ac:dyDescent="0.25">
      <c r="A38" s="2" t="s">
        <v>37</v>
      </c>
      <c r="B38" s="4">
        <v>44014</v>
      </c>
      <c r="C38" s="3">
        <v>44014</v>
      </c>
      <c r="E38" t="str">
        <f t="shared" si="0"/>
        <v>D-1180045-04</v>
      </c>
      <c r="F38" s="3" t="str">
        <f>IFERROR(VLOOKUP(E38,__validate_data!$A:$H,5,FALSE),"")</f>
        <v/>
      </c>
      <c r="G38" s="3">
        <f>IFERROR(VLOOKUP(E38,__validate_data!$A:$H,8,FALSE),"")</f>
        <v>43987</v>
      </c>
      <c r="H38" t="str">
        <f t="shared" si="1"/>
        <v/>
      </c>
      <c r="I38" t="b">
        <f t="shared" si="2"/>
        <v>0</v>
      </c>
    </row>
    <row r="39" spans="1:9" x14ac:dyDescent="0.25">
      <c r="A39" s="2" t="s">
        <v>38</v>
      </c>
      <c r="B39" s="4">
        <v>44014</v>
      </c>
      <c r="C39" s="3">
        <v>44014</v>
      </c>
      <c r="E39" t="str">
        <f t="shared" si="0"/>
        <v>D-1180045-05</v>
      </c>
      <c r="F39" s="3" t="str">
        <f>IFERROR(VLOOKUP(E39,__validate_data!$A:$H,5,FALSE),"")</f>
        <v/>
      </c>
      <c r="G39" s="3">
        <f>IFERROR(VLOOKUP(E39,__validate_data!$A:$H,8,FALSE),"")</f>
        <v>43987</v>
      </c>
      <c r="H39" t="str">
        <f t="shared" si="1"/>
        <v/>
      </c>
      <c r="I39" t="b">
        <f t="shared" si="2"/>
        <v>0</v>
      </c>
    </row>
    <row r="40" spans="1:9" x14ac:dyDescent="0.25">
      <c r="A40" s="2" t="s">
        <v>39</v>
      </c>
      <c r="B40" s="4">
        <v>44014</v>
      </c>
      <c r="C40" s="3">
        <v>44176</v>
      </c>
      <c r="E40" t="str">
        <f t="shared" si="0"/>
        <v>D-1180045-06</v>
      </c>
      <c r="F40" s="3" t="str">
        <f>IFERROR(VLOOKUP(E40,__validate_data!$A:$H,5,FALSE),"")</f>
        <v/>
      </c>
      <c r="G40" s="3" t="str">
        <f>IFERROR(VLOOKUP(E40,__validate_data!$A:$H,8,FALSE),"")</f>
        <v/>
      </c>
      <c r="H40" t="str">
        <f t="shared" si="1"/>
        <v/>
      </c>
      <c r="I40" t="str">
        <f t="shared" si="2"/>
        <v/>
      </c>
    </row>
    <row r="41" spans="1:9" x14ac:dyDescent="0.25">
      <c r="A41" s="2" t="s">
        <v>40</v>
      </c>
      <c r="B41" s="4">
        <v>44014</v>
      </c>
      <c r="C41" s="3">
        <v>44014</v>
      </c>
      <c r="E41" t="str">
        <f t="shared" si="0"/>
        <v>D-1180059-01</v>
      </c>
      <c r="F41" s="3" t="str">
        <f>IFERROR(VLOOKUP(E41,__validate_data!$A:$H,5,FALSE),"")</f>
        <v/>
      </c>
      <c r="G41" s="3" t="str">
        <f>IFERROR(VLOOKUP(E41,__validate_data!$A:$H,8,FALSE),"")</f>
        <v/>
      </c>
      <c r="H41" t="str">
        <f t="shared" si="1"/>
        <v/>
      </c>
      <c r="I41" t="str">
        <f t="shared" si="2"/>
        <v/>
      </c>
    </row>
    <row r="42" spans="1:9" x14ac:dyDescent="0.25">
      <c r="A42" s="2" t="s">
        <v>41</v>
      </c>
      <c r="B42" s="4">
        <v>44014</v>
      </c>
      <c r="C42" s="3">
        <v>44014</v>
      </c>
      <c r="E42" t="str">
        <f t="shared" si="0"/>
        <v>D-1180059-02</v>
      </c>
      <c r="F42" s="3" t="str">
        <f>IFERROR(VLOOKUP(E42,__validate_data!$A:$H,5,FALSE),"")</f>
        <v/>
      </c>
      <c r="G42" s="3" t="str">
        <f>IFERROR(VLOOKUP(E42,__validate_data!$A:$H,8,FALSE),"")</f>
        <v/>
      </c>
      <c r="H42" t="str">
        <f t="shared" si="1"/>
        <v/>
      </c>
      <c r="I42" t="str">
        <f t="shared" si="2"/>
        <v/>
      </c>
    </row>
    <row r="43" spans="1:9" x14ac:dyDescent="0.25">
      <c r="A43" s="2" t="s">
        <v>42</v>
      </c>
      <c r="B43" s="3">
        <v>44355</v>
      </c>
      <c r="C43" s="3">
        <v>44355</v>
      </c>
      <c r="E43" t="str">
        <f t="shared" si="0"/>
        <v>D-1180081-02</v>
      </c>
      <c r="F43" s="3" t="str">
        <f>IFERROR(VLOOKUP(E43,__validate_data!$A:$H,5,FALSE),"")</f>
        <v/>
      </c>
      <c r="G43" s="3" t="str">
        <f>IFERROR(VLOOKUP(E43,__validate_data!$A:$H,8,FALSE),"")</f>
        <v/>
      </c>
      <c r="H43" t="str">
        <f t="shared" si="1"/>
        <v/>
      </c>
      <c r="I43" t="str">
        <f t="shared" si="2"/>
        <v/>
      </c>
    </row>
    <row r="44" spans="1:9" x14ac:dyDescent="0.25">
      <c r="A44" s="2" t="s">
        <v>43</v>
      </c>
      <c r="B44" s="3">
        <v>44014</v>
      </c>
      <c r="C44" s="3">
        <v>44014</v>
      </c>
      <c r="E44" t="str">
        <f t="shared" si="0"/>
        <v>D-1180091-03</v>
      </c>
      <c r="F44" s="3" t="str">
        <f>IFERROR(VLOOKUP(E44,__validate_data!$A:$H,5,FALSE),"")</f>
        <v/>
      </c>
      <c r="G44" s="3" t="str">
        <f>IFERROR(VLOOKUP(E44,__validate_data!$A:$H,8,FALSE),"")</f>
        <v/>
      </c>
      <c r="H44" t="str">
        <f t="shared" si="1"/>
        <v/>
      </c>
      <c r="I44" t="str">
        <f t="shared" si="2"/>
        <v/>
      </c>
    </row>
    <row r="45" spans="1:9" x14ac:dyDescent="0.25">
      <c r="A45" s="2" t="s">
        <v>44</v>
      </c>
      <c r="B45" s="3">
        <v>44053</v>
      </c>
      <c r="C45" s="3">
        <v>44053</v>
      </c>
      <c r="E45" t="str">
        <f t="shared" si="0"/>
        <v>D-1180091-04</v>
      </c>
      <c r="F45" s="3">
        <f>IFERROR(VLOOKUP(E45,__validate_data!$A:$H,5,FALSE),"")</f>
        <v>44046</v>
      </c>
      <c r="G45" s="3">
        <f>IFERROR(VLOOKUP(E45,__validate_data!$A:$H,8,FALSE),"")</f>
        <v>44046</v>
      </c>
      <c r="H45" t="b">
        <f t="shared" si="1"/>
        <v>0</v>
      </c>
      <c r="I45" t="b">
        <f t="shared" si="2"/>
        <v>0</v>
      </c>
    </row>
    <row r="46" spans="1:9" x14ac:dyDescent="0.25">
      <c r="A46" s="2" t="s">
        <v>45</v>
      </c>
      <c r="B46" s="3">
        <v>43192</v>
      </c>
      <c r="C46" s="3">
        <v>43192</v>
      </c>
      <c r="E46" t="str">
        <f t="shared" si="0"/>
        <v>D-1180095-03</v>
      </c>
      <c r="F46" s="3" t="str">
        <f>IFERROR(VLOOKUP(E46,__validate_data!$A:$H,5,FALSE),"")</f>
        <v/>
      </c>
      <c r="G46" s="3" t="str">
        <f>IFERROR(VLOOKUP(E46,__validate_data!$A:$H,8,FALSE),"")</f>
        <v/>
      </c>
      <c r="H46" t="str">
        <f t="shared" si="1"/>
        <v/>
      </c>
      <c r="I46" t="str">
        <f t="shared" si="2"/>
        <v/>
      </c>
    </row>
    <row r="47" spans="1:9" x14ac:dyDescent="0.25">
      <c r="A47" s="2" t="s">
        <v>46</v>
      </c>
      <c r="B47" s="3">
        <v>44014</v>
      </c>
      <c r="C47" s="3">
        <v>44014</v>
      </c>
      <c r="E47" t="str">
        <f t="shared" si="0"/>
        <v>D-1180095-04</v>
      </c>
      <c r="F47" s="3" t="str">
        <f>IFERROR(VLOOKUP(E47,__validate_data!$A:$H,5,FALSE),"")</f>
        <v/>
      </c>
      <c r="G47" s="3" t="str">
        <f>IFERROR(VLOOKUP(E47,__validate_data!$A:$H,8,FALSE),"")</f>
        <v/>
      </c>
      <c r="H47" t="str">
        <f t="shared" si="1"/>
        <v/>
      </c>
      <c r="I47" t="str">
        <f t="shared" si="2"/>
        <v/>
      </c>
    </row>
    <row r="48" spans="1:9" x14ac:dyDescent="0.25">
      <c r="A48" s="2" t="s">
        <v>47</v>
      </c>
      <c r="B48" s="3">
        <v>44014</v>
      </c>
      <c r="C48" s="3">
        <v>44014</v>
      </c>
      <c r="E48" t="str">
        <f t="shared" si="0"/>
        <v>D-1180095-05</v>
      </c>
      <c r="F48" s="3" t="str">
        <f>IFERROR(VLOOKUP(E48,__validate_data!$A:$H,5,FALSE),"")</f>
        <v/>
      </c>
      <c r="G48" s="3" t="str">
        <f>IFERROR(VLOOKUP(E48,__validate_data!$A:$H,8,FALSE),"")</f>
        <v/>
      </c>
      <c r="H48" t="str">
        <f t="shared" si="1"/>
        <v/>
      </c>
      <c r="I48" t="str">
        <f t="shared" si="2"/>
        <v/>
      </c>
    </row>
    <row r="49" spans="1:9" x14ac:dyDescent="0.25">
      <c r="A49" s="2" t="s">
        <v>48</v>
      </c>
      <c r="B49" s="3">
        <v>44014</v>
      </c>
      <c r="C49" s="3">
        <v>44014</v>
      </c>
      <c r="E49" t="str">
        <f t="shared" si="0"/>
        <v>D-1180095-06</v>
      </c>
      <c r="F49" s="3" t="str">
        <f>IFERROR(VLOOKUP(E49,__validate_data!$A:$H,5,FALSE),"")</f>
        <v/>
      </c>
      <c r="G49" s="3" t="str">
        <f>IFERROR(VLOOKUP(E49,__validate_data!$A:$H,8,FALSE),"")</f>
        <v/>
      </c>
      <c r="H49" t="str">
        <f t="shared" si="1"/>
        <v/>
      </c>
      <c r="I49" t="str">
        <f t="shared" si="2"/>
        <v/>
      </c>
    </row>
    <row r="50" spans="1:9" x14ac:dyDescent="0.25">
      <c r="A50" s="2" t="s">
        <v>49</v>
      </c>
      <c r="B50" s="3">
        <v>44014</v>
      </c>
      <c r="C50" s="3">
        <v>44014</v>
      </c>
      <c r="E50" t="str">
        <f t="shared" si="0"/>
        <v>D-1180095-08</v>
      </c>
      <c r="F50" s="3" t="str">
        <f>IFERROR(VLOOKUP(E50,__validate_data!$A:$H,5,FALSE),"")</f>
        <v/>
      </c>
      <c r="G50" s="3" t="str">
        <f>IFERROR(VLOOKUP(E50,__validate_data!$A:$H,8,FALSE),"")</f>
        <v/>
      </c>
      <c r="H50" t="str">
        <f t="shared" si="1"/>
        <v/>
      </c>
      <c r="I50" t="str">
        <f t="shared" si="2"/>
        <v/>
      </c>
    </row>
    <row r="51" spans="1:9" x14ac:dyDescent="0.25">
      <c r="A51" s="2" t="s">
        <v>50</v>
      </c>
      <c r="B51" s="3">
        <v>44014</v>
      </c>
      <c r="C51" s="3">
        <v>44014</v>
      </c>
      <c r="E51" t="str">
        <f t="shared" si="0"/>
        <v>D-1180095-09</v>
      </c>
      <c r="F51" s="3" t="str">
        <f>IFERROR(VLOOKUP(E51,__validate_data!$A:$H,5,FALSE),"")</f>
        <v/>
      </c>
      <c r="G51" s="3" t="str">
        <f>IFERROR(VLOOKUP(E51,__validate_data!$A:$H,8,FALSE),"")</f>
        <v/>
      </c>
      <c r="H51" t="str">
        <f t="shared" si="1"/>
        <v/>
      </c>
      <c r="I51" t="str">
        <f t="shared" si="2"/>
        <v/>
      </c>
    </row>
    <row r="52" spans="1:9" x14ac:dyDescent="0.25">
      <c r="A52" s="2" t="s">
        <v>51</v>
      </c>
      <c r="B52" s="3">
        <v>43192</v>
      </c>
      <c r="C52" s="3"/>
      <c r="E52" t="str">
        <f t="shared" si="0"/>
        <v>D-1180095-10</v>
      </c>
      <c r="F52" s="3" t="str">
        <f>IFERROR(VLOOKUP(E52,__validate_data!$A:$H,5,FALSE),"")</f>
        <v/>
      </c>
      <c r="G52" s="3" t="str">
        <f>IFERROR(VLOOKUP(E52,__validate_data!$A:$H,8,FALSE),"")</f>
        <v/>
      </c>
      <c r="H52" t="str">
        <f t="shared" si="1"/>
        <v/>
      </c>
      <c r="I52" t="str">
        <f t="shared" si="2"/>
        <v/>
      </c>
    </row>
    <row r="53" spans="1:9" x14ac:dyDescent="0.25">
      <c r="A53" s="2" t="s">
        <v>52</v>
      </c>
      <c r="B53" s="3">
        <v>44014</v>
      </c>
      <c r="C53" s="3">
        <v>44014</v>
      </c>
      <c r="E53" t="str">
        <f t="shared" si="0"/>
        <v>D-1180095-12</v>
      </c>
      <c r="F53" s="3" t="str">
        <f>IFERROR(VLOOKUP(E53,__validate_data!$A:$H,5,FALSE),"")</f>
        <v/>
      </c>
      <c r="G53" s="3" t="str">
        <f>IFERROR(VLOOKUP(E53,__validate_data!$A:$H,8,FALSE),"")</f>
        <v/>
      </c>
      <c r="H53" t="str">
        <f t="shared" si="1"/>
        <v/>
      </c>
      <c r="I53" t="str">
        <f t="shared" si="2"/>
        <v/>
      </c>
    </row>
    <row r="54" spans="1:9" x14ac:dyDescent="0.25">
      <c r="A54" s="2" t="s">
        <v>53</v>
      </c>
      <c r="B54" s="3">
        <v>44014</v>
      </c>
      <c r="C54" s="3">
        <v>44014</v>
      </c>
      <c r="E54" t="str">
        <f t="shared" si="0"/>
        <v>D-1180116-01</v>
      </c>
      <c r="F54" s="3" t="str">
        <f>IFERROR(VLOOKUP(E54,__validate_data!$A:$H,5,FALSE),"")</f>
        <v/>
      </c>
      <c r="G54" s="3" t="str">
        <f>IFERROR(VLOOKUP(E54,__validate_data!$A:$H,8,FALSE),"")</f>
        <v/>
      </c>
      <c r="H54" t="str">
        <f t="shared" si="1"/>
        <v/>
      </c>
      <c r="I54" t="str">
        <f t="shared" si="2"/>
        <v/>
      </c>
    </row>
    <row r="55" spans="1:9" x14ac:dyDescent="0.25">
      <c r="A55" s="2" t="s">
        <v>54</v>
      </c>
      <c r="B55" s="3">
        <v>44028</v>
      </c>
      <c r="C55" s="3">
        <v>44050</v>
      </c>
      <c r="E55" t="str">
        <f t="shared" si="0"/>
        <v>D-1180136-01</v>
      </c>
      <c r="F55" s="3">
        <f>IFERROR(VLOOKUP(E55,__validate_data!$A:$H,5,FALSE),"")</f>
        <v>44028</v>
      </c>
      <c r="G55" s="3">
        <f>IFERROR(VLOOKUP(E55,__validate_data!$A:$H,8,FALSE),"")</f>
        <v>44047</v>
      </c>
      <c r="H55" t="b">
        <f t="shared" si="1"/>
        <v>1</v>
      </c>
      <c r="I55" t="b">
        <f t="shared" si="2"/>
        <v>0</v>
      </c>
    </row>
    <row r="56" spans="1:9" x14ac:dyDescent="0.25">
      <c r="A56" s="2" t="s">
        <v>55</v>
      </c>
      <c r="B56" s="3">
        <v>44014</v>
      </c>
      <c r="C56" s="3">
        <v>44014</v>
      </c>
      <c r="E56" t="str">
        <f t="shared" si="0"/>
        <v>D-1180155-02</v>
      </c>
      <c r="F56" s="3" t="str">
        <f>IFERROR(VLOOKUP(E56,__validate_data!$A:$H,5,FALSE),"")</f>
        <v/>
      </c>
      <c r="G56" s="3" t="str">
        <f>IFERROR(VLOOKUP(E56,__validate_data!$A:$H,8,FALSE),"")</f>
        <v/>
      </c>
      <c r="H56" t="str">
        <f t="shared" si="1"/>
        <v/>
      </c>
      <c r="I56" t="str">
        <f t="shared" si="2"/>
        <v/>
      </c>
    </row>
    <row r="57" spans="1:9" x14ac:dyDescent="0.25">
      <c r="A57" s="2" t="s">
        <v>56</v>
      </c>
      <c r="B57" s="3">
        <v>44014</v>
      </c>
      <c r="C57" s="3">
        <v>44014</v>
      </c>
      <c r="E57" t="str">
        <f t="shared" si="0"/>
        <v>D-1180155-03</v>
      </c>
      <c r="F57" s="3" t="str">
        <f>IFERROR(VLOOKUP(E57,__validate_data!$A:$H,5,FALSE),"")</f>
        <v/>
      </c>
      <c r="G57" s="3" t="str">
        <f>IFERROR(VLOOKUP(E57,__validate_data!$A:$H,8,FALSE),"")</f>
        <v/>
      </c>
      <c r="H57" t="str">
        <f t="shared" si="1"/>
        <v/>
      </c>
      <c r="I57" t="str">
        <f t="shared" si="2"/>
        <v/>
      </c>
    </row>
    <row r="58" spans="1:9" x14ac:dyDescent="0.25">
      <c r="A58" s="2" t="s">
        <v>57</v>
      </c>
      <c r="B58" s="3">
        <v>44139</v>
      </c>
      <c r="C58" s="3">
        <v>44139</v>
      </c>
      <c r="E58" t="str">
        <f t="shared" si="0"/>
        <v>D-1180164-01</v>
      </c>
      <c r="F58" s="3">
        <f>IFERROR(VLOOKUP(E58,__validate_data!$A:$H,5,FALSE),"")</f>
        <v>44092</v>
      </c>
      <c r="G58" s="3">
        <f>IFERROR(VLOOKUP(E58,__validate_data!$A:$H,8,FALSE),"")</f>
        <v>44092</v>
      </c>
      <c r="H58" t="b">
        <f t="shared" si="1"/>
        <v>0</v>
      </c>
      <c r="I58" t="b">
        <f t="shared" si="2"/>
        <v>0</v>
      </c>
    </row>
    <row r="59" spans="1:9" x14ac:dyDescent="0.25">
      <c r="A59" s="2" t="s">
        <v>58</v>
      </c>
      <c r="B59" s="3">
        <v>44146</v>
      </c>
      <c r="C59" s="3">
        <v>44146</v>
      </c>
      <c r="E59" t="str">
        <f t="shared" si="0"/>
        <v>D-1180164-02</v>
      </c>
      <c r="F59" s="3">
        <f>IFERROR(VLOOKUP(E59,__validate_data!$A:$H,5,FALSE),"")</f>
        <v>44099</v>
      </c>
      <c r="G59" s="3">
        <f>IFERROR(VLOOKUP(E59,__validate_data!$A:$H,8,FALSE),"")</f>
        <v>44099</v>
      </c>
      <c r="H59" t="b">
        <f t="shared" si="1"/>
        <v>0</v>
      </c>
      <c r="I59" t="b">
        <f t="shared" si="2"/>
        <v>0</v>
      </c>
    </row>
    <row r="60" spans="1:9" x14ac:dyDescent="0.25">
      <c r="A60" s="2" t="s">
        <v>59</v>
      </c>
      <c r="B60" s="3">
        <v>44014</v>
      </c>
      <c r="C60" s="3">
        <v>44014</v>
      </c>
      <c r="E60" t="str">
        <f t="shared" si="0"/>
        <v>D-1180174-02</v>
      </c>
      <c r="F60" s="3" t="str">
        <f>IFERROR(VLOOKUP(E60,__validate_data!$A:$H,5,FALSE),"")</f>
        <v/>
      </c>
      <c r="G60" s="3" t="str">
        <f>IFERROR(VLOOKUP(E60,__validate_data!$A:$H,8,FALSE),"")</f>
        <v/>
      </c>
      <c r="H60" t="str">
        <f t="shared" si="1"/>
        <v/>
      </c>
      <c r="I60" t="str">
        <f t="shared" si="2"/>
        <v/>
      </c>
    </row>
    <row r="61" spans="1:9" x14ac:dyDescent="0.25">
      <c r="A61" s="2" t="s">
        <v>60</v>
      </c>
      <c r="B61" s="3">
        <v>44014</v>
      </c>
      <c r="C61" s="3">
        <v>44014</v>
      </c>
      <c r="E61" t="str">
        <f t="shared" si="0"/>
        <v>D-1180201-01</v>
      </c>
      <c r="F61" s="3" t="str">
        <f>IFERROR(VLOOKUP(E61,__validate_data!$A:$H,5,FALSE),"")</f>
        <v/>
      </c>
      <c r="G61" s="3" t="str">
        <f>IFERROR(VLOOKUP(E61,__validate_data!$A:$H,8,FALSE),"")</f>
        <v/>
      </c>
      <c r="H61" t="str">
        <f t="shared" si="1"/>
        <v/>
      </c>
      <c r="I61" t="str">
        <f t="shared" si="2"/>
        <v/>
      </c>
    </row>
    <row r="62" spans="1:9" x14ac:dyDescent="0.25">
      <c r="A62" s="2" t="s">
        <v>61</v>
      </c>
      <c r="B62" s="3">
        <v>44057</v>
      </c>
      <c r="C62" s="3">
        <v>44057</v>
      </c>
      <c r="E62" t="str">
        <f t="shared" si="0"/>
        <v>D-1180201-02</v>
      </c>
      <c r="F62" s="3">
        <f>IFERROR(VLOOKUP(E62,__validate_data!$A:$H,5,FALSE),"")</f>
        <v>44050</v>
      </c>
      <c r="G62" s="3">
        <f>IFERROR(VLOOKUP(E62,__validate_data!$A:$H,8,FALSE),"")</f>
        <v>44050</v>
      </c>
      <c r="H62" t="b">
        <f t="shared" si="1"/>
        <v>0</v>
      </c>
      <c r="I62" t="b">
        <f t="shared" si="2"/>
        <v>0</v>
      </c>
    </row>
    <row r="63" spans="1:9" x14ac:dyDescent="0.25">
      <c r="A63" s="2" t="s">
        <v>62</v>
      </c>
      <c r="B63" s="3">
        <v>44014</v>
      </c>
      <c r="C63" s="3">
        <v>44014</v>
      </c>
      <c r="E63" t="str">
        <f t="shared" si="0"/>
        <v>D-1180201-03</v>
      </c>
      <c r="F63" s="3">
        <f>IFERROR(VLOOKUP(E63,__validate_data!$A:$H,5,FALSE),"")</f>
        <v>43987</v>
      </c>
      <c r="G63" s="3">
        <f>IFERROR(VLOOKUP(E63,__validate_data!$A:$H,8,FALSE),"")</f>
        <v>43987</v>
      </c>
      <c r="H63" t="b">
        <f t="shared" si="1"/>
        <v>0</v>
      </c>
      <c r="I63" t="b">
        <f t="shared" si="2"/>
        <v>0</v>
      </c>
    </row>
    <row r="64" spans="1:9" x14ac:dyDescent="0.25">
      <c r="A64" s="2" t="s">
        <v>63</v>
      </c>
      <c r="B64" s="3">
        <v>44014</v>
      </c>
      <c r="C64" s="3">
        <v>44014</v>
      </c>
      <c r="E64" t="str">
        <f t="shared" si="0"/>
        <v>D-1180201-12</v>
      </c>
      <c r="F64" s="3" t="str">
        <f>IFERROR(VLOOKUP(E64,__validate_data!$A:$H,5,FALSE),"")</f>
        <v/>
      </c>
      <c r="G64" s="3" t="str">
        <f>IFERROR(VLOOKUP(E64,__validate_data!$A:$H,8,FALSE),"")</f>
        <v/>
      </c>
      <c r="H64" t="str">
        <f t="shared" si="1"/>
        <v/>
      </c>
      <c r="I64" t="str">
        <f t="shared" si="2"/>
        <v/>
      </c>
    </row>
    <row r="65" spans="1:9" x14ac:dyDescent="0.25">
      <c r="A65" s="2" t="s">
        <v>64</v>
      </c>
      <c r="B65" s="3">
        <v>44014</v>
      </c>
      <c r="C65" s="3">
        <v>44014</v>
      </c>
      <c r="E65" t="str">
        <f t="shared" si="0"/>
        <v>D-1180201-04</v>
      </c>
      <c r="F65" s="3" t="str">
        <f>IFERROR(VLOOKUP(E65,__validate_data!$A:$H,5,FALSE),"")</f>
        <v/>
      </c>
      <c r="G65" s="3" t="str">
        <f>IFERROR(VLOOKUP(E65,__validate_data!$A:$H,8,FALSE),"")</f>
        <v/>
      </c>
      <c r="H65" t="str">
        <f t="shared" si="1"/>
        <v/>
      </c>
      <c r="I65" t="str">
        <f t="shared" si="2"/>
        <v/>
      </c>
    </row>
    <row r="66" spans="1:9" x14ac:dyDescent="0.25">
      <c r="A66" s="2" t="s">
        <v>65</v>
      </c>
      <c r="B66" s="3">
        <v>44014</v>
      </c>
      <c r="C66" s="3">
        <v>44014</v>
      </c>
      <c r="E66" t="str">
        <f t="shared" si="0"/>
        <v>D-1180201-05</v>
      </c>
      <c r="F66" s="3" t="str">
        <f>IFERROR(VLOOKUP(E66,__validate_data!$A:$H,5,FALSE),"")</f>
        <v/>
      </c>
      <c r="G66" s="3" t="str">
        <f>IFERROR(VLOOKUP(E66,__validate_data!$A:$H,8,FALSE),"")</f>
        <v/>
      </c>
      <c r="H66" t="str">
        <f t="shared" si="1"/>
        <v/>
      </c>
      <c r="I66" t="str">
        <f t="shared" si="2"/>
        <v/>
      </c>
    </row>
    <row r="67" spans="1:9" x14ac:dyDescent="0.25">
      <c r="A67" s="2" t="s">
        <v>66</v>
      </c>
      <c r="B67" s="3">
        <v>44014</v>
      </c>
      <c r="C67" s="3"/>
      <c r="E67" t="str">
        <f t="shared" ref="E67:E130" si="3">CONCATENATE(LEFT(A67,9),RIGHT(A67,3))</f>
        <v>D-1180201-13</v>
      </c>
      <c r="F67" s="3">
        <f>IFERROR(VLOOKUP(E67,__validate_data!$A:$H,5,FALSE),"")</f>
        <v>43987</v>
      </c>
      <c r="G67" s="3">
        <f>IFERROR(VLOOKUP(E67,__validate_data!$A:$H,8,FALSE),"")</f>
        <v>43987</v>
      </c>
      <c r="H67" t="b">
        <f t="shared" ref="H67:H130" si="4">IF(F67="","",B67=F67)</f>
        <v>0</v>
      </c>
      <c r="I67" t="str">
        <f t="shared" ref="I67:I130" si="5">IF(G67="","",IF(C67="","",C67=G67))</f>
        <v/>
      </c>
    </row>
    <row r="68" spans="1:9" x14ac:dyDescent="0.25">
      <c r="A68" s="2" t="s">
        <v>67</v>
      </c>
      <c r="B68" s="3">
        <v>44014</v>
      </c>
      <c r="C68" s="3">
        <v>44014</v>
      </c>
      <c r="E68" t="str">
        <f t="shared" si="3"/>
        <v>D-1180201-06</v>
      </c>
      <c r="F68" s="3" t="str">
        <f>IFERROR(VLOOKUP(E68,__validate_data!$A:$H,5,FALSE),"")</f>
        <v/>
      </c>
      <c r="G68" s="3" t="str">
        <f>IFERROR(VLOOKUP(E68,__validate_data!$A:$H,8,FALSE),"")</f>
        <v/>
      </c>
      <c r="H68" t="str">
        <f t="shared" si="4"/>
        <v/>
      </c>
      <c r="I68" t="str">
        <f t="shared" si="5"/>
        <v/>
      </c>
    </row>
    <row r="69" spans="1:9" x14ac:dyDescent="0.25">
      <c r="A69" s="2" t="s">
        <v>68</v>
      </c>
      <c r="B69" s="3">
        <v>44014</v>
      </c>
      <c r="C69" s="3">
        <v>44014</v>
      </c>
      <c r="E69" t="str">
        <f t="shared" si="3"/>
        <v>D-1180201-07</v>
      </c>
      <c r="F69" s="3" t="str">
        <f>IFERROR(VLOOKUP(E69,__validate_data!$A:$H,5,FALSE),"")</f>
        <v/>
      </c>
      <c r="G69" s="3" t="str">
        <f>IFERROR(VLOOKUP(E69,__validate_data!$A:$H,8,FALSE),"")</f>
        <v/>
      </c>
      <c r="H69" t="str">
        <f t="shared" si="4"/>
        <v/>
      </c>
      <c r="I69" t="str">
        <f t="shared" si="5"/>
        <v/>
      </c>
    </row>
    <row r="70" spans="1:9" x14ac:dyDescent="0.25">
      <c r="A70" s="2" t="s">
        <v>69</v>
      </c>
      <c r="B70" s="3">
        <v>43192</v>
      </c>
      <c r="C70" s="3">
        <v>43206</v>
      </c>
      <c r="E70" t="str">
        <f t="shared" si="3"/>
        <v>D-1180201-08</v>
      </c>
      <c r="F70" s="3" t="str">
        <f>IFERROR(VLOOKUP(E70,__validate_data!$A:$H,5,FALSE),"")</f>
        <v/>
      </c>
      <c r="G70" s="3" t="str">
        <f>IFERROR(VLOOKUP(E70,__validate_data!$A:$H,8,FALSE),"")</f>
        <v/>
      </c>
      <c r="H70" t="str">
        <f t="shared" si="4"/>
        <v/>
      </c>
      <c r="I70" t="str">
        <f t="shared" si="5"/>
        <v/>
      </c>
    </row>
    <row r="71" spans="1:9" x14ac:dyDescent="0.25">
      <c r="A71" s="2" t="s">
        <v>70</v>
      </c>
      <c r="B71" s="3">
        <v>44014</v>
      </c>
      <c r="C71" s="3">
        <v>44014</v>
      </c>
      <c r="E71" t="str">
        <f t="shared" si="3"/>
        <v>D-1180201-09</v>
      </c>
      <c r="F71" s="3" t="str">
        <f>IFERROR(VLOOKUP(E71,__validate_data!$A:$H,5,FALSE),"")</f>
        <v/>
      </c>
      <c r="G71" s="3" t="str">
        <f>IFERROR(VLOOKUP(E71,__validate_data!$A:$H,8,FALSE),"")</f>
        <v/>
      </c>
      <c r="H71" t="str">
        <f t="shared" si="4"/>
        <v/>
      </c>
      <c r="I71" t="str">
        <f t="shared" si="5"/>
        <v/>
      </c>
    </row>
    <row r="72" spans="1:9" x14ac:dyDescent="0.25">
      <c r="A72" s="2" t="s">
        <v>71</v>
      </c>
      <c r="B72" s="3">
        <v>44014</v>
      </c>
      <c r="C72" s="3">
        <v>44014</v>
      </c>
      <c r="E72" t="str">
        <f t="shared" si="3"/>
        <v>D-1180201-10</v>
      </c>
      <c r="F72" s="3" t="str">
        <f>IFERROR(VLOOKUP(E72,__validate_data!$A:$H,5,FALSE),"")</f>
        <v/>
      </c>
      <c r="G72" s="3" t="str">
        <f>IFERROR(VLOOKUP(E72,__validate_data!$A:$H,8,FALSE),"")</f>
        <v/>
      </c>
      <c r="H72" t="str">
        <f t="shared" si="4"/>
        <v/>
      </c>
      <c r="I72" t="str">
        <f t="shared" si="5"/>
        <v/>
      </c>
    </row>
    <row r="73" spans="1:9" x14ac:dyDescent="0.25">
      <c r="A73" s="2" t="s">
        <v>72</v>
      </c>
      <c r="B73" s="3">
        <v>43192</v>
      </c>
      <c r="C73" s="3">
        <v>43192</v>
      </c>
      <c r="E73" t="str">
        <f t="shared" si="3"/>
        <v>D-1180201-11</v>
      </c>
      <c r="F73" s="3" t="str">
        <f>IFERROR(VLOOKUP(E73,__validate_data!$A:$H,5,FALSE),"")</f>
        <v/>
      </c>
      <c r="G73" s="3" t="str">
        <f>IFERROR(VLOOKUP(E73,__validate_data!$A:$H,8,FALSE),"")</f>
        <v/>
      </c>
      <c r="H73" t="str">
        <f t="shared" si="4"/>
        <v/>
      </c>
      <c r="I73" t="str">
        <f t="shared" si="5"/>
        <v/>
      </c>
    </row>
    <row r="74" spans="1:9" x14ac:dyDescent="0.25">
      <c r="A74" s="2" t="s">
        <v>73</v>
      </c>
      <c r="B74" s="3">
        <v>44014</v>
      </c>
      <c r="C74" s="3"/>
      <c r="E74" t="str">
        <f t="shared" si="3"/>
        <v>D-1180238-01</v>
      </c>
      <c r="F74" s="3" t="str">
        <f>IFERROR(VLOOKUP(E74,__validate_data!$A:$H,5,FALSE),"")</f>
        <v/>
      </c>
      <c r="G74" s="3" t="str">
        <f>IFERROR(VLOOKUP(E74,__validate_data!$A:$H,8,FALSE),"")</f>
        <v/>
      </c>
      <c r="H74" t="str">
        <f t="shared" si="4"/>
        <v/>
      </c>
      <c r="I74" t="str">
        <f t="shared" si="5"/>
        <v/>
      </c>
    </row>
    <row r="75" spans="1:9" x14ac:dyDescent="0.25">
      <c r="A75" s="2" t="s">
        <v>74</v>
      </c>
      <c r="B75" s="3">
        <v>43787</v>
      </c>
      <c r="C75" s="3"/>
      <c r="E75" t="str">
        <f t="shared" si="3"/>
        <v>D-1180238-02</v>
      </c>
      <c r="F75" s="3" t="str">
        <f>IFERROR(VLOOKUP(E75,__validate_data!$A:$H,5,FALSE),"")</f>
        <v/>
      </c>
      <c r="G75" s="3" t="str">
        <f>IFERROR(VLOOKUP(E75,__validate_data!$A:$H,8,FALSE),"")</f>
        <v/>
      </c>
      <c r="H75" t="str">
        <f t="shared" si="4"/>
        <v/>
      </c>
      <c r="I75" t="str">
        <f t="shared" si="5"/>
        <v/>
      </c>
    </row>
    <row r="76" spans="1:9" x14ac:dyDescent="0.25">
      <c r="A76" s="2" t="s">
        <v>75</v>
      </c>
      <c r="B76" s="3">
        <v>44014</v>
      </c>
      <c r="C76" s="3">
        <v>44014</v>
      </c>
      <c r="E76" t="str">
        <f t="shared" si="3"/>
        <v>D-1180238-03</v>
      </c>
      <c r="F76" s="3" t="str">
        <f>IFERROR(VLOOKUP(E76,__validate_data!$A:$H,5,FALSE),"")</f>
        <v/>
      </c>
      <c r="G76" s="3" t="str">
        <f>IFERROR(VLOOKUP(E76,__validate_data!$A:$H,8,FALSE),"")</f>
        <v/>
      </c>
      <c r="H76" t="str">
        <f t="shared" si="4"/>
        <v/>
      </c>
      <c r="I76" t="str">
        <f t="shared" si="5"/>
        <v/>
      </c>
    </row>
    <row r="77" spans="1:9" x14ac:dyDescent="0.25">
      <c r="A77" s="2" t="s">
        <v>76</v>
      </c>
      <c r="B77" s="3">
        <v>44014</v>
      </c>
      <c r="C77" s="3"/>
      <c r="E77" t="str">
        <f t="shared" si="3"/>
        <v>D-1180238-04</v>
      </c>
      <c r="F77" s="3" t="str">
        <f>IFERROR(VLOOKUP(E77,__validate_data!$A:$H,5,FALSE),"")</f>
        <v/>
      </c>
      <c r="G77" s="3" t="str">
        <f>IFERROR(VLOOKUP(E77,__validate_data!$A:$H,8,FALSE),"")</f>
        <v/>
      </c>
      <c r="H77" t="str">
        <f t="shared" si="4"/>
        <v/>
      </c>
      <c r="I77" t="str">
        <f t="shared" si="5"/>
        <v/>
      </c>
    </row>
    <row r="78" spans="1:9" x14ac:dyDescent="0.25">
      <c r="A78" s="2" t="s">
        <v>77</v>
      </c>
      <c r="B78" s="3">
        <v>44014</v>
      </c>
      <c r="C78" s="3">
        <v>44014</v>
      </c>
      <c r="E78" t="str">
        <f t="shared" si="3"/>
        <v>D-1180238-05</v>
      </c>
      <c r="F78" s="3" t="str">
        <f>IFERROR(VLOOKUP(E78,__validate_data!$A:$H,5,FALSE),"")</f>
        <v/>
      </c>
      <c r="G78" s="3" t="str">
        <f>IFERROR(VLOOKUP(E78,__validate_data!$A:$H,8,FALSE),"")</f>
        <v/>
      </c>
      <c r="H78" t="str">
        <f t="shared" si="4"/>
        <v/>
      </c>
      <c r="I78" t="str">
        <f t="shared" si="5"/>
        <v/>
      </c>
    </row>
    <row r="79" spans="1:9" x14ac:dyDescent="0.25">
      <c r="A79" s="2" t="s">
        <v>78</v>
      </c>
      <c r="B79" s="3">
        <v>44014</v>
      </c>
      <c r="C79" s="3">
        <v>44014</v>
      </c>
      <c r="E79" t="str">
        <f t="shared" si="3"/>
        <v>D-1180238-06</v>
      </c>
      <c r="F79" s="3" t="str">
        <f>IFERROR(VLOOKUP(E79,__validate_data!$A:$H,5,FALSE),"")</f>
        <v/>
      </c>
      <c r="G79" s="3" t="str">
        <f>IFERROR(VLOOKUP(E79,__validate_data!$A:$H,8,FALSE),"")</f>
        <v/>
      </c>
      <c r="H79" t="str">
        <f t="shared" si="4"/>
        <v/>
      </c>
      <c r="I79" t="str">
        <f t="shared" si="5"/>
        <v/>
      </c>
    </row>
    <row r="80" spans="1:9" x14ac:dyDescent="0.25">
      <c r="A80" s="2" t="s">
        <v>79</v>
      </c>
      <c r="B80" s="3">
        <v>44055</v>
      </c>
      <c r="C80" s="3">
        <v>44055</v>
      </c>
      <c r="E80" t="str">
        <f t="shared" si="3"/>
        <v>D-1180238-07</v>
      </c>
      <c r="F80" s="3">
        <f>IFERROR(VLOOKUP(E80,__validate_data!$A:$H,5,FALSE),"")</f>
        <v>44048</v>
      </c>
      <c r="G80" s="3">
        <f>IFERROR(VLOOKUP(E80,__validate_data!$A:$H,8,FALSE),"")</f>
        <v>44048</v>
      </c>
      <c r="H80" t="b">
        <f t="shared" si="4"/>
        <v>0</v>
      </c>
      <c r="I80" t="b">
        <f t="shared" si="5"/>
        <v>0</v>
      </c>
    </row>
    <row r="81" spans="1:9" x14ac:dyDescent="0.25">
      <c r="A81" s="2" t="s">
        <v>80</v>
      </c>
      <c r="B81" s="3">
        <v>44014</v>
      </c>
      <c r="C81" s="3">
        <v>44022</v>
      </c>
      <c r="E81" t="str">
        <f t="shared" si="3"/>
        <v>D-1180238-08</v>
      </c>
      <c r="F81" s="3">
        <f>IFERROR(VLOOKUP(E81,__validate_data!$A:$H,5,FALSE),"")</f>
        <v>43992</v>
      </c>
      <c r="G81" s="3">
        <f>IFERROR(VLOOKUP(E81,__validate_data!$A:$H,8,FALSE),"")</f>
        <v>44026</v>
      </c>
      <c r="H81" t="b">
        <f t="shared" si="4"/>
        <v>0</v>
      </c>
      <c r="I81" t="b">
        <f t="shared" si="5"/>
        <v>0</v>
      </c>
    </row>
    <row r="82" spans="1:9" x14ac:dyDescent="0.25">
      <c r="A82" s="2" t="s">
        <v>81</v>
      </c>
      <c r="B82" s="3">
        <v>44014</v>
      </c>
      <c r="C82" s="3"/>
      <c r="E82" t="str">
        <f t="shared" si="3"/>
        <v>D-1180238-09</v>
      </c>
      <c r="F82" s="3" t="str">
        <f>IFERROR(VLOOKUP(E82,__validate_data!$A:$H,5,FALSE),"")</f>
        <v/>
      </c>
      <c r="G82" s="3" t="str">
        <f>IFERROR(VLOOKUP(E82,__validate_data!$A:$H,8,FALSE),"")</f>
        <v/>
      </c>
      <c r="H82" t="str">
        <f t="shared" si="4"/>
        <v/>
      </c>
      <c r="I82" t="str">
        <f t="shared" si="5"/>
        <v/>
      </c>
    </row>
    <row r="83" spans="1:9" x14ac:dyDescent="0.25">
      <c r="A83" s="2" t="s">
        <v>82</v>
      </c>
      <c r="B83" s="3">
        <v>44014</v>
      </c>
      <c r="C83" s="3">
        <v>44014</v>
      </c>
      <c r="E83" t="str">
        <f t="shared" si="3"/>
        <v>D-1180246-01</v>
      </c>
      <c r="F83" s="3" t="str">
        <f>IFERROR(VLOOKUP(E83,__validate_data!$A:$H,5,FALSE),"")</f>
        <v/>
      </c>
      <c r="G83" s="3" t="str">
        <f>IFERROR(VLOOKUP(E83,__validate_data!$A:$H,8,FALSE),"")</f>
        <v/>
      </c>
      <c r="H83" t="str">
        <f t="shared" si="4"/>
        <v/>
      </c>
      <c r="I83" t="str">
        <f t="shared" si="5"/>
        <v/>
      </c>
    </row>
    <row r="84" spans="1:9" x14ac:dyDescent="0.25">
      <c r="A84" s="2" t="s">
        <v>83</v>
      </c>
      <c r="B84" s="3">
        <v>43972</v>
      </c>
      <c r="C84" s="3"/>
      <c r="E84" t="str">
        <f t="shared" si="3"/>
        <v>D-1180261-01</v>
      </c>
      <c r="F84" s="3" t="str">
        <f>IFERROR(VLOOKUP(E84,__validate_data!$A:$H,5,FALSE),"")</f>
        <v/>
      </c>
      <c r="G84" s="3" t="str">
        <f>IFERROR(VLOOKUP(E84,__validate_data!$A:$H,8,FALSE),"")</f>
        <v/>
      </c>
      <c r="H84" t="str">
        <f t="shared" si="4"/>
        <v/>
      </c>
      <c r="I84" t="str">
        <f t="shared" si="5"/>
        <v/>
      </c>
    </row>
    <row r="85" spans="1:9" x14ac:dyDescent="0.25">
      <c r="A85" s="2" t="s">
        <v>84</v>
      </c>
      <c r="B85" s="3">
        <v>44014</v>
      </c>
      <c r="C85" s="3"/>
      <c r="E85" t="str">
        <f t="shared" si="3"/>
        <v>D-1180261-02</v>
      </c>
      <c r="F85" s="3">
        <f>IFERROR(VLOOKUP(E85,__validate_data!$A:$H,5,FALSE),"")</f>
        <v>43987</v>
      </c>
      <c r="G85" s="3" t="str">
        <f>IFERROR(VLOOKUP(E85,__validate_data!$A:$H,8,FALSE),"")</f>
        <v/>
      </c>
      <c r="H85" t="b">
        <f t="shared" si="4"/>
        <v>0</v>
      </c>
      <c r="I85" t="str">
        <f t="shared" si="5"/>
        <v/>
      </c>
    </row>
    <row r="86" spans="1:9" x14ac:dyDescent="0.25">
      <c r="A86" s="2" t="s">
        <v>85</v>
      </c>
      <c r="B86" s="3">
        <v>44082</v>
      </c>
      <c r="C86" s="3"/>
      <c r="E86" t="str">
        <f t="shared" si="3"/>
        <v>D-1180262-02</v>
      </c>
      <c r="F86" s="3" t="str">
        <f>IFERROR(VLOOKUP(E86,__validate_data!$A:$H,5,FALSE),"")</f>
        <v/>
      </c>
      <c r="G86" s="3" t="str">
        <f>IFERROR(VLOOKUP(E86,__validate_data!$A:$H,8,FALSE),"")</f>
        <v/>
      </c>
      <c r="H86" t="str">
        <f t="shared" si="4"/>
        <v/>
      </c>
      <c r="I86" t="str">
        <f t="shared" si="5"/>
        <v/>
      </c>
    </row>
    <row r="87" spans="1:9" x14ac:dyDescent="0.25">
      <c r="A87" s="2" t="s">
        <v>86</v>
      </c>
      <c r="B87" s="3">
        <v>43192</v>
      </c>
      <c r="C87" s="3">
        <v>43192</v>
      </c>
      <c r="E87" t="str">
        <f t="shared" si="3"/>
        <v>D-1180274-02</v>
      </c>
      <c r="F87" s="3" t="str">
        <f>IFERROR(VLOOKUP(E87,__validate_data!$A:$H,5,FALSE),"")</f>
        <v/>
      </c>
      <c r="G87" s="3" t="str">
        <f>IFERROR(VLOOKUP(E87,__validate_data!$A:$H,8,FALSE),"")</f>
        <v/>
      </c>
      <c r="H87" t="str">
        <f t="shared" si="4"/>
        <v/>
      </c>
      <c r="I87" t="str">
        <f t="shared" si="5"/>
        <v/>
      </c>
    </row>
    <row r="88" spans="1:9" x14ac:dyDescent="0.25">
      <c r="A88" s="2" t="s">
        <v>87</v>
      </c>
      <c r="B88" s="3">
        <v>44014</v>
      </c>
      <c r="C88" s="3">
        <v>44014</v>
      </c>
      <c r="E88" t="str">
        <f t="shared" si="3"/>
        <v>D-1180285-01</v>
      </c>
      <c r="F88" s="3" t="str">
        <f>IFERROR(VLOOKUP(E88,__validate_data!$A:$H,5,FALSE),"")</f>
        <v/>
      </c>
      <c r="G88" s="3" t="str">
        <f>IFERROR(VLOOKUP(E88,__validate_data!$A:$H,8,FALSE),"")</f>
        <v/>
      </c>
      <c r="H88" t="str">
        <f t="shared" si="4"/>
        <v/>
      </c>
      <c r="I88" t="str">
        <f t="shared" si="5"/>
        <v/>
      </c>
    </row>
    <row r="89" spans="1:9" x14ac:dyDescent="0.25">
      <c r="A89" s="2" t="s">
        <v>88</v>
      </c>
      <c r="B89" s="3">
        <v>44001</v>
      </c>
      <c r="C89" s="3">
        <v>44001</v>
      </c>
      <c r="E89" t="str">
        <f t="shared" si="3"/>
        <v>D-1180285-03</v>
      </c>
      <c r="F89" s="3" t="str">
        <f>IFERROR(VLOOKUP(E89,__validate_data!$A:$H,5,FALSE),"")</f>
        <v/>
      </c>
      <c r="G89" s="3" t="str">
        <f>IFERROR(VLOOKUP(E89,__validate_data!$A:$H,8,FALSE),"")</f>
        <v/>
      </c>
      <c r="H89" t="str">
        <f t="shared" si="4"/>
        <v/>
      </c>
      <c r="I89" t="str">
        <f t="shared" si="5"/>
        <v/>
      </c>
    </row>
    <row r="90" spans="1:9" x14ac:dyDescent="0.25">
      <c r="A90" s="2" t="s">
        <v>89</v>
      </c>
      <c r="B90" s="3">
        <v>44014</v>
      </c>
      <c r="C90" s="3">
        <v>44014</v>
      </c>
      <c r="E90" t="str">
        <f t="shared" si="3"/>
        <v>D-1180285-04</v>
      </c>
      <c r="F90" s="3" t="str">
        <f>IFERROR(VLOOKUP(E90,__validate_data!$A:$H,5,FALSE),"")</f>
        <v/>
      </c>
      <c r="G90" s="3" t="str">
        <f>IFERROR(VLOOKUP(E90,__validate_data!$A:$H,8,FALSE),"")</f>
        <v/>
      </c>
      <c r="H90" t="str">
        <f t="shared" si="4"/>
        <v/>
      </c>
      <c r="I90" t="str">
        <f t="shared" si="5"/>
        <v/>
      </c>
    </row>
    <row r="91" spans="1:9" x14ac:dyDescent="0.25">
      <c r="A91" s="2" t="s">
        <v>90</v>
      </c>
      <c r="B91" s="3">
        <v>43871</v>
      </c>
      <c r="C91" s="3">
        <v>43871</v>
      </c>
      <c r="E91" t="str">
        <f t="shared" si="3"/>
        <v>D-1180302-01</v>
      </c>
      <c r="F91" s="3" t="str">
        <f>IFERROR(VLOOKUP(E91,__validate_data!$A:$H,5,FALSE),"")</f>
        <v/>
      </c>
      <c r="G91" s="3" t="str">
        <f>IFERROR(VLOOKUP(E91,__validate_data!$A:$H,8,FALSE),"")</f>
        <v/>
      </c>
      <c r="H91" t="str">
        <f t="shared" si="4"/>
        <v/>
      </c>
      <c r="I91" t="str">
        <f t="shared" si="5"/>
        <v/>
      </c>
    </row>
    <row r="92" spans="1:9" x14ac:dyDescent="0.25">
      <c r="A92" s="2" t="s">
        <v>91</v>
      </c>
      <c r="B92" s="3">
        <v>44014</v>
      </c>
      <c r="C92" s="3">
        <v>44014</v>
      </c>
      <c r="E92" t="str">
        <f t="shared" si="3"/>
        <v>D-1180308-01</v>
      </c>
      <c r="F92" s="3" t="str">
        <f>IFERROR(VLOOKUP(E92,__validate_data!$A:$H,5,FALSE),"")</f>
        <v/>
      </c>
      <c r="G92" s="3" t="str">
        <f>IFERROR(VLOOKUP(E92,__validate_data!$A:$H,8,FALSE),"")</f>
        <v/>
      </c>
      <c r="H92" t="str">
        <f t="shared" si="4"/>
        <v/>
      </c>
      <c r="I92" t="str">
        <f t="shared" si="5"/>
        <v/>
      </c>
    </row>
    <row r="93" spans="1:9" x14ac:dyDescent="0.25">
      <c r="A93" s="2" t="s">
        <v>92</v>
      </c>
      <c r="B93" s="3">
        <v>44014</v>
      </c>
      <c r="C93" s="3">
        <v>44014</v>
      </c>
      <c r="E93" t="str">
        <f t="shared" si="3"/>
        <v>D-1180308-02</v>
      </c>
      <c r="F93" s="3" t="str">
        <f>IFERROR(VLOOKUP(E93,__validate_data!$A:$H,5,FALSE),"")</f>
        <v/>
      </c>
      <c r="G93" s="3" t="str">
        <f>IFERROR(VLOOKUP(E93,__validate_data!$A:$H,8,FALSE),"")</f>
        <v/>
      </c>
      <c r="H93" t="str">
        <f t="shared" si="4"/>
        <v/>
      </c>
      <c r="I93" t="str">
        <f t="shared" si="5"/>
        <v/>
      </c>
    </row>
    <row r="94" spans="1:9" x14ac:dyDescent="0.25">
      <c r="A94" s="2" t="s">
        <v>93</v>
      </c>
      <c r="B94" s="3">
        <v>44014</v>
      </c>
      <c r="C94" s="3">
        <v>44014</v>
      </c>
      <c r="E94" t="str">
        <f t="shared" si="3"/>
        <v>D-1180308-03</v>
      </c>
      <c r="F94" s="3" t="str">
        <f>IFERROR(VLOOKUP(E94,__validate_data!$A:$H,5,FALSE),"")</f>
        <v/>
      </c>
      <c r="G94" s="3" t="str">
        <f>IFERROR(VLOOKUP(E94,__validate_data!$A:$H,8,FALSE),"")</f>
        <v/>
      </c>
      <c r="H94" t="str">
        <f t="shared" si="4"/>
        <v/>
      </c>
      <c r="I94" t="str">
        <f t="shared" si="5"/>
        <v/>
      </c>
    </row>
    <row r="95" spans="1:9" x14ac:dyDescent="0.25">
      <c r="A95" s="2" t="s">
        <v>94</v>
      </c>
      <c r="B95" s="3">
        <v>44014</v>
      </c>
      <c r="C95" s="3"/>
      <c r="E95" t="str">
        <f t="shared" si="3"/>
        <v>D-1180310-01</v>
      </c>
      <c r="F95" s="3" t="str">
        <f>IFERROR(VLOOKUP(E95,__validate_data!$A:$H,5,FALSE),"")</f>
        <v/>
      </c>
      <c r="G95" s="3" t="str">
        <f>IFERROR(VLOOKUP(E95,__validate_data!$A:$H,8,FALSE),"")</f>
        <v/>
      </c>
      <c r="H95" t="str">
        <f t="shared" si="4"/>
        <v/>
      </c>
      <c r="I95" t="str">
        <f t="shared" si="5"/>
        <v/>
      </c>
    </row>
    <row r="96" spans="1:9" x14ac:dyDescent="0.25">
      <c r="A96" s="2" t="s">
        <v>95</v>
      </c>
      <c r="B96" s="3">
        <v>44014</v>
      </c>
      <c r="C96" s="3">
        <v>44014</v>
      </c>
      <c r="E96" t="str">
        <f t="shared" si="3"/>
        <v>D-1190010-01</v>
      </c>
      <c r="F96" s="3" t="str">
        <f>IFERROR(VLOOKUP(E96,__validate_data!$A:$H,5,FALSE),"")</f>
        <v/>
      </c>
      <c r="G96" s="3" t="str">
        <f>IFERROR(VLOOKUP(E96,__validate_data!$A:$H,8,FALSE),"")</f>
        <v/>
      </c>
      <c r="H96" t="str">
        <f t="shared" si="4"/>
        <v/>
      </c>
      <c r="I96" t="str">
        <f t="shared" si="5"/>
        <v/>
      </c>
    </row>
    <row r="97" spans="1:9" x14ac:dyDescent="0.25">
      <c r="A97" s="2" t="s">
        <v>96</v>
      </c>
      <c r="B97" s="3">
        <v>44139</v>
      </c>
      <c r="C97" s="3">
        <v>44139</v>
      </c>
      <c r="E97" t="str">
        <f t="shared" si="3"/>
        <v>D-1190016-01</v>
      </c>
      <c r="F97" s="3">
        <f>IFERROR(VLOOKUP(E97,__validate_data!$A:$H,5,FALSE),"")</f>
        <v>44139</v>
      </c>
      <c r="G97" s="3">
        <f>IFERROR(VLOOKUP(E97,__validate_data!$A:$H,8,FALSE),"")</f>
        <v>44139</v>
      </c>
      <c r="H97" t="b">
        <f t="shared" si="4"/>
        <v>1</v>
      </c>
      <c r="I97" t="b">
        <f t="shared" si="5"/>
        <v>1</v>
      </c>
    </row>
    <row r="98" spans="1:9" x14ac:dyDescent="0.25">
      <c r="A98" s="2" t="s">
        <v>97</v>
      </c>
      <c r="B98" s="3">
        <v>44200</v>
      </c>
      <c r="C98" s="3">
        <v>44237</v>
      </c>
      <c r="E98" t="str">
        <f t="shared" si="3"/>
        <v>D-1190028-01</v>
      </c>
      <c r="F98" s="3">
        <f>IFERROR(VLOOKUP(E98,__validate_data!$A:$H,5,FALSE),"")</f>
        <v>44131</v>
      </c>
      <c r="G98" s="3">
        <f>IFERROR(VLOOKUP(E98,__validate_data!$A:$H,8,FALSE),"")</f>
        <v>44131</v>
      </c>
      <c r="H98" t="b">
        <f t="shared" si="4"/>
        <v>0</v>
      </c>
      <c r="I98" t="b">
        <f t="shared" si="5"/>
        <v>0</v>
      </c>
    </row>
    <row r="99" spans="1:9" x14ac:dyDescent="0.25">
      <c r="A99" s="2" t="s">
        <v>98</v>
      </c>
      <c r="B99" s="3">
        <v>44259</v>
      </c>
      <c r="C99" s="3">
        <v>44259</v>
      </c>
      <c r="E99" t="str">
        <f t="shared" si="3"/>
        <v>D-1190028-02</v>
      </c>
      <c r="F99" s="3">
        <f>IFERROR(VLOOKUP(E99,__validate_data!$A:$H,5,FALSE),"")</f>
        <v>44153</v>
      </c>
      <c r="G99" s="3">
        <f>IFERROR(VLOOKUP(E99,__validate_data!$A:$H,8,FALSE),"")</f>
        <v>44153</v>
      </c>
      <c r="H99" t="b">
        <f t="shared" si="4"/>
        <v>0</v>
      </c>
      <c r="I99" t="b">
        <f t="shared" si="5"/>
        <v>0</v>
      </c>
    </row>
    <row r="100" spans="1:9" x14ac:dyDescent="0.25">
      <c r="A100" s="2" t="s">
        <v>99</v>
      </c>
      <c r="B100" s="3">
        <v>44014</v>
      </c>
      <c r="C100" s="3"/>
      <c r="E100" t="str">
        <f t="shared" si="3"/>
        <v>D-1190036-01</v>
      </c>
      <c r="F100" s="3">
        <f>IFERROR(VLOOKUP(E100,__validate_data!$A:$H,5,FALSE),"")</f>
        <v>43998</v>
      </c>
      <c r="G100" s="3">
        <f>IFERROR(VLOOKUP(E100,__validate_data!$A:$H,8,FALSE),"")</f>
        <v>44005</v>
      </c>
      <c r="H100" t="b">
        <f t="shared" si="4"/>
        <v>0</v>
      </c>
      <c r="I100" t="str">
        <f t="shared" si="5"/>
        <v/>
      </c>
    </row>
    <row r="101" spans="1:9" x14ac:dyDescent="0.25">
      <c r="A101" s="2" t="s">
        <v>100</v>
      </c>
      <c r="B101" s="3">
        <v>43791</v>
      </c>
      <c r="C101" s="3"/>
      <c r="E101" t="str">
        <f t="shared" si="3"/>
        <v>D-1190037-01</v>
      </c>
      <c r="F101" s="3" t="str">
        <f>IFERROR(VLOOKUP(E101,__validate_data!$A:$H,5,FALSE),"")</f>
        <v/>
      </c>
      <c r="G101" s="3" t="str">
        <f>IFERROR(VLOOKUP(E101,__validate_data!$A:$H,8,FALSE),"")</f>
        <v/>
      </c>
      <c r="H101" t="str">
        <f t="shared" si="4"/>
        <v/>
      </c>
      <c r="I101" t="str">
        <f t="shared" si="5"/>
        <v/>
      </c>
    </row>
    <row r="102" spans="1:9" x14ac:dyDescent="0.25">
      <c r="A102" s="2" t="s">
        <v>101</v>
      </c>
      <c r="B102" s="3">
        <v>44019</v>
      </c>
      <c r="C102" s="3">
        <v>44019</v>
      </c>
      <c r="E102" t="str">
        <f t="shared" si="3"/>
        <v>D-1190038-01</v>
      </c>
      <c r="F102" s="3">
        <f>IFERROR(VLOOKUP(E102,__validate_data!$A:$H,5,FALSE),"")</f>
        <v>44004</v>
      </c>
      <c r="G102" s="3">
        <f>IFERROR(VLOOKUP(E102,__validate_data!$A:$H,8,FALSE),"")</f>
        <v>44004</v>
      </c>
      <c r="H102" t="b">
        <f t="shared" si="4"/>
        <v>0</v>
      </c>
      <c r="I102" t="b">
        <f t="shared" si="5"/>
        <v>0</v>
      </c>
    </row>
    <row r="103" spans="1:9" x14ac:dyDescent="0.25">
      <c r="A103" s="2" t="s">
        <v>102</v>
      </c>
      <c r="B103" s="3">
        <v>44014</v>
      </c>
      <c r="C103" s="3">
        <v>44014</v>
      </c>
      <c r="E103" t="str">
        <f t="shared" si="3"/>
        <v>D-1190060-01</v>
      </c>
      <c r="F103" s="3" t="str">
        <f>IFERROR(VLOOKUP(E103,__validate_data!$A:$H,5,FALSE),"")</f>
        <v/>
      </c>
      <c r="G103" s="3" t="str">
        <f>IFERROR(VLOOKUP(E103,__validate_data!$A:$H,8,FALSE),"")</f>
        <v/>
      </c>
      <c r="H103" t="str">
        <f t="shared" si="4"/>
        <v/>
      </c>
      <c r="I103" t="str">
        <f t="shared" si="5"/>
        <v/>
      </c>
    </row>
    <row r="104" spans="1:9" x14ac:dyDescent="0.25">
      <c r="A104" s="2" t="s">
        <v>103</v>
      </c>
      <c r="B104" s="3">
        <v>44014</v>
      </c>
      <c r="C104" s="3">
        <v>44014</v>
      </c>
      <c r="E104" t="str">
        <f t="shared" si="3"/>
        <v>D-1190066-01</v>
      </c>
      <c r="F104" s="3" t="str">
        <f>IFERROR(VLOOKUP(E104,__validate_data!$A:$H,5,FALSE),"")</f>
        <v/>
      </c>
      <c r="G104" s="3" t="str">
        <f>IFERROR(VLOOKUP(E104,__validate_data!$A:$H,8,FALSE),"")</f>
        <v/>
      </c>
      <c r="H104" t="str">
        <f t="shared" si="4"/>
        <v/>
      </c>
      <c r="I104" t="str">
        <f t="shared" si="5"/>
        <v/>
      </c>
    </row>
    <row r="105" spans="1:9" x14ac:dyDescent="0.25">
      <c r="A105" s="2" t="s">
        <v>104</v>
      </c>
      <c r="B105" s="3">
        <v>43206</v>
      </c>
      <c r="C105" s="3">
        <v>43206</v>
      </c>
      <c r="E105" t="str">
        <f t="shared" si="3"/>
        <v>D-1190078-01</v>
      </c>
      <c r="F105" s="3" t="str">
        <f>IFERROR(VLOOKUP(E105,__validate_data!$A:$H,5,FALSE),"")</f>
        <v/>
      </c>
      <c r="G105" s="3" t="str">
        <f>IFERROR(VLOOKUP(E105,__validate_data!$A:$H,8,FALSE),"")</f>
        <v/>
      </c>
      <c r="H105" t="str">
        <f t="shared" si="4"/>
        <v/>
      </c>
      <c r="I105" t="str">
        <f t="shared" si="5"/>
        <v/>
      </c>
    </row>
    <row r="106" spans="1:9" x14ac:dyDescent="0.25">
      <c r="A106" s="2" t="s">
        <v>105</v>
      </c>
      <c r="B106" s="3">
        <v>43192</v>
      </c>
      <c r="C106" s="3">
        <v>43192</v>
      </c>
      <c r="E106" t="str">
        <f t="shared" si="3"/>
        <v>D-1190090-01</v>
      </c>
      <c r="F106" s="3" t="str">
        <f>IFERROR(VLOOKUP(E106,__validate_data!$A:$H,5,FALSE),"")</f>
        <v/>
      </c>
      <c r="G106" s="3" t="str">
        <f>IFERROR(VLOOKUP(E106,__validate_data!$A:$H,8,FALSE),"")</f>
        <v/>
      </c>
      <c r="H106" t="str">
        <f t="shared" si="4"/>
        <v/>
      </c>
      <c r="I106" t="str">
        <f t="shared" si="5"/>
        <v/>
      </c>
    </row>
    <row r="107" spans="1:9" x14ac:dyDescent="0.25">
      <c r="A107" s="2" t="s">
        <v>106</v>
      </c>
      <c r="B107" s="3">
        <v>44014</v>
      </c>
      <c r="C107" s="3"/>
      <c r="E107" t="str">
        <f t="shared" si="3"/>
        <v>D-1190092-02</v>
      </c>
      <c r="F107" s="3" t="str">
        <f>IFERROR(VLOOKUP(E107,__validate_data!$A:$H,5,FALSE),"")</f>
        <v/>
      </c>
      <c r="G107" s="3" t="str">
        <f>IFERROR(VLOOKUP(E107,__validate_data!$A:$H,8,FALSE),"")</f>
        <v/>
      </c>
      <c r="H107" t="str">
        <f t="shared" si="4"/>
        <v/>
      </c>
      <c r="I107" t="str">
        <f t="shared" si="5"/>
        <v/>
      </c>
    </row>
    <row r="108" spans="1:9" x14ac:dyDescent="0.25">
      <c r="A108" s="2" t="s">
        <v>107</v>
      </c>
      <c r="B108" s="3">
        <v>44014</v>
      </c>
      <c r="C108" s="3"/>
      <c r="E108" t="str">
        <f t="shared" si="3"/>
        <v>D-1190092-04</v>
      </c>
      <c r="F108" s="3" t="str">
        <f>IFERROR(VLOOKUP(E108,__validate_data!$A:$H,5,FALSE),"")</f>
        <v/>
      </c>
      <c r="G108" s="3" t="str">
        <f>IFERROR(VLOOKUP(E108,__validate_data!$A:$H,8,FALSE),"")</f>
        <v/>
      </c>
      <c r="H108" t="str">
        <f t="shared" si="4"/>
        <v/>
      </c>
      <c r="I108" t="str">
        <f t="shared" si="5"/>
        <v/>
      </c>
    </row>
    <row r="109" spans="1:9" x14ac:dyDescent="0.25">
      <c r="A109" s="2" t="s">
        <v>108</v>
      </c>
      <c r="B109" s="3">
        <v>43192</v>
      </c>
      <c r="C109" s="3">
        <v>43192</v>
      </c>
      <c r="E109" t="str">
        <f t="shared" si="3"/>
        <v>D-1190096-01</v>
      </c>
      <c r="F109" s="3" t="str">
        <f>IFERROR(VLOOKUP(E109,__validate_data!$A:$H,5,FALSE),"")</f>
        <v/>
      </c>
      <c r="G109" s="3" t="str">
        <f>IFERROR(VLOOKUP(E109,__validate_data!$A:$H,8,FALSE),"")</f>
        <v/>
      </c>
      <c r="H109" t="str">
        <f t="shared" si="4"/>
        <v/>
      </c>
      <c r="I109" t="str">
        <f t="shared" si="5"/>
        <v/>
      </c>
    </row>
    <row r="110" spans="1:9" x14ac:dyDescent="0.25">
      <c r="A110" s="2" t="s">
        <v>109</v>
      </c>
      <c r="B110" s="3">
        <v>44014</v>
      </c>
      <c r="C110" s="3">
        <v>44014</v>
      </c>
      <c r="E110" t="str">
        <f t="shared" si="3"/>
        <v>D-1190102-01</v>
      </c>
      <c r="F110" s="3" t="str">
        <f>IFERROR(VLOOKUP(E110,__validate_data!$A:$H,5,FALSE),"")</f>
        <v/>
      </c>
      <c r="G110" s="3" t="str">
        <f>IFERROR(VLOOKUP(E110,__validate_data!$A:$H,8,FALSE),"")</f>
        <v/>
      </c>
      <c r="H110" t="str">
        <f t="shared" si="4"/>
        <v/>
      </c>
      <c r="I110" t="str">
        <f t="shared" si="5"/>
        <v/>
      </c>
    </row>
    <row r="111" spans="1:9" x14ac:dyDescent="0.25">
      <c r="A111" s="2" t="s">
        <v>110</v>
      </c>
      <c r="B111" s="3">
        <v>44014</v>
      </c>
      <c r="C111" s="3">
        <v>44014</v>
      </c>
      <c r="E111" t="str">
        <f t="shared" si="3"/>
        <v>D-1190103-03</v>
      </c>
      <c r="F111" s="3" t="str">
        <f>IFERROR(VLOOKUP(E111,__validate_data!$A:$H,5,FALSE),"")</f>
        <v/>
      </c>
      <c r="G111" s="3" t="str">
        <f>IFERROR(VLOOKUP(E111,__validate_data!$A:$H,8,FALSE),"")</f>
        <v/>
      </c>
      <c r="H111" t="str">
        <f t="shared" si="4"/>
        <v/>
      </c>
      <c r="I111" t="str">
        <f t="shared" si="5"/>
        <v/>
      </c>
    </row>
    <row r="112" spans="1:9" x14ac:dyDescent="0.25">
      <c r="A112" s="2" t="s">
        <v>111</v>
      </c>
      <c r="B112" s="3">
        <v>43192</v>
      </c>
      <c r="C112" s="3">
        <v>43192</v>
      </c>
      <c r="E112" t="str">
        <f t="shared" si="3"/>
        <v>D-1190103-04</v>
      </c>
      <c r="F112" s="3" t="str">
        <f>IFERROR(VLOOKUP(E112,__validate_data!$A:$H,5,FALSE),"")</f>
        <v/>
      </c>
      <c r="G112" s="3" t="str">
        <f>IFERROR(VLOOKUP(E112,__validate_data!$A:$H,8,FALSE),"")</f>
        <v/>
      </c>
      <c r="H112" t="str">
        <f t="shared" si="4"/>
        <v/>
      </c>
      <c r="I112" t="str">
        <f t="shared" si="5"/>
        <v/>
      </c>
    </row>
    <row r="113" spans="1:9" x14ac:dyDescent="0.25">
      <c r="A113" s="2" t="s">
        <v>112</v>
      </c>
      <c r="B113" s="3">
        <v>43956</v>
      </c>
      <c r="C113" s="3">
        <v>43956</v>
      </c>
      <c r="E113" t="str">
        <f t="shared" si="3"/>
        <v>D-1190105-01</v>
      </c>
      <c r="F113" s="3" t="str">
        <f>IFERROR(VLOOKUP(E113,__validate_data!$A:$H,5,FALSE),"")</f>
        <v/>
      </c>
      <c r="G113" s="3" t="str">
        <f>IFERROR(VLOOKUP(E113,__validate_data!$A:$H,8,FALSE),"")</f>
        <v/>
      </c>
      <c r="H113" t="str">
        <f t="shared" si="4"/>
        <v/>
      </c>
      <c r="I113" t="str">
        <f t="shared" si="5"/>
        <v/>
      </c>
    </row>
    <row r="114" spans="1:9" x14ac:dyDescent="0.25">
      <c r="A114" s="2" t="s">
        <v>113</v>
      </c>
      <c r="B114" s="3">
        <v>44014</v>
      </c>
      <c r="C114" s="3">
        <v>44014</v>
      </c>
      <c r="E114" t="str">
        <f t="shared" si="3"/>
        <v>D-1190105-02</v>
      </c>
      <c r="F114" s="3" t="str">
        <f>IFERROR(VLOOKUP(E114,__validate_data!$A:$H,5,FALSE),"")</f>
        <v/>
      </c>
      <c r="G114" s="3" t="str">
        <f>IFERROR(VLOOKUP(E114,__validate_data!$A:$H,8,FALSE),"")</f>
        <v/>
      </c>
      <c r="H114" t="str">
        <f t="shared" si="4"/>
        <v/>
      </c>
      <c r="I114" t="str">
        <f t="shared" si="5"/>
        <v/>
      </c>
    </row>
    <row r="115" spans="1:9" x14ac:dyDescent="0.25">
      <c r="A115" s="2" t="s">
        <v>114</v>
      </c>
      <c r="B115" s="3">
        <v>44014</v>
      </c>
      <c r="C115" s="3">
        <v>44014</v>
      </c>
      <c r="E115" t="str">
        <f t="shared" si="3"/>
        <v>D-1190118-01</v>
      </c>
      <c r="F115" s="3" t="str">
        <f>IFERROR(VLOOKUP(E115,__validate_data!$A:$H,5,FALSE),"")</f>
        <v/>
      </c>
      <c r="G115" s="3" t="str">
        <f>IFERROR(VLOOKUP(E115,__validate_data!$A:$H,8,FALSE),"")</f>
        <v/>
      </c>
      <c r="H115" t="str">
        <f t="shared" si="4"/>
        <v/>
      </c>
      <c r="I115" t="str">
        <f t="shared" si="5"/>
        <v/>
      </c>
    </row>
    <row r="116" spans="1:9" x14ac:dyDescent="0.25">
      <c r="A116" s="2" t="s">
        <v>115</v>
      </c>
      <c r="B116" s="3">
        <v>44014</v>
      </c>
      <c r="C116" s="3">
        <v>44014</v>
      </c>
      <c r="E116" t="str">
        <f t="shared" si="3"/>
        <v>D-1190118-02</v>
      </c>
      <c r="F116" s="3" t="str">
        <f>IFERROR(VLOOKUP(E116,__validate_data!$A:$H,5,FALSE),"")</f>
        <v/>
      </c>
      <c r="G116" s="3" t="str">
        <f>IFERROR(VLOOKUP(E116,__validate_data!$A:$H,8,FALSE),"")</f>
        <v/>
      </c>
      <c r="H116" t="str">
        <f t="shared" si="4"/>
        <v/>
      </c>
      <c r="I116" t="str">
        <f t="shared" si="5"/>
        <v/>
      </c>
    </row>
    <row r="117" spans="1:9" x14ac:dyDescent="0.25">
      <c r="A117" s="2" t="s">
        <v>116</v>
      </c>
      <c r="B117" s="3">
        <v>44014</v>
      </c>
      <c r="C117" s="3">
        <v>44014</v>
      </c>
      <c r="E117" t="str">
        <f t="shared" si="3"/>
        <v>D-1190118-03</v>
      </c>
      <c r="F117" s="3" t="str">
        <f>IFERROR(VLOOKUP(E117,__validate_data!$A:$H,5,FALSE),"")</f>
        <v/>
      </c>
      <c r="G117" s="3" t="str">
        <f>IFERROR(VLOOKUP(E117,__validate_data!$A:$H,8,FALSE),"")</f>
        <v/>
      </c>
      <c r="H117" t="str">
        <f t="shared" si="4"/>
        <v/>
      </c>
      <c r="I117" t="str">
        <f t="shared" si="5"/>
        <v/>
      </c>
    </row>
    <row r="118" spans="1:9" x14ac:dyDescent="0.25">
      <c r="A118" s="2" t="s">
        <v>117</v>
      </c>
      <c r="B118" s="3">
        <v>44014</v>
      </c>
      <c r="C118" s="3">
        <v>44014</v>
      </c>
      <c r="E118" t="str">
        <f t="shared" si="3"/>
        <v>D-1190118-04</v>
      </c>
      <c r="F118" s="3" t="str">
        <f>IFERROR(VLOOKUP(E118,__validate_data!$A:$H,5,FALSE),"")</f>
        <v/>
      </c>
      <c r="G118" s="3" t="str">
        <f>IFERROR(VLOOKUP(E118,__validate_data!$A:$H,8,FALSE),"")</f>
        <v/>
      </c>
      <c r="H118" t="str">
        <f t="shared" si="4"/>
        <v/>
      </c>
      <c r="I118" t="str">
        <f t="shared" si="5"/>
        <v/>
      </c>
    </row>
    <row r="119" spans="1:9" x14ac:dyDescent="0.25">
      <c r="A119" s="2" t="s">
        <v>118</v>
      </c>
      <c r="B119" s="3">
        <v>44014</v>
      </c>
      <c r="C119" s="3">
        <v>44014</v>
      </c>
      <c r="E119" t="str">
        <f t="shared" si="3"/>
        <v>D-1190124-01</v>
      </c>
      <c r="F119" s="3">
        <f>IFERROR(VLOOKUP(E119,__validate_data!$A:$H,5,FALSE),"")</f>
        <v>44064</v>
      </c>
      <c r="G119" s="3">
        <f>IFERROR(VLOOKUP(E119,__validate_data!$A:$H,8,FALSE),"")</f>
        <v>44064</v>
      </c>
      <c r="H119" t="b">
        <f t="shared" si="4"/>
        <v>0</v>
      </c>
      <c r="I119" t="b">
        <f t="shared" si="5"/>
        <v>0</v>
      </c>
    </row>
    <row r="120" spans="1:9" x14ac:dyDescent="0.25">
      <c r="A120" s="2" t="s">
        <v>119</v>
      </c>
      <c r="B120" s="3">
        <v>44014</v>
      </c>
      <c r="C120" s="3">
        <v>44014</v>
      </c>
      <c r="E120" t="str">
        <f t="shared" si="3"/>
        <v>D-1190128-01</v>
      </c>
      <c r="F120" s="3" t="str">
        <f>IFERROR(VLOOKUP(E120,__validate_data!$A:$H,5,FALSE),"")</f>
        <v/>
      </c>
      <c r="G120" s="3" t="str">
        <f>IFERROR(VLOOKUP(E120,__validate_data!$A:$H,8,FALSE),"")</f>
        <v/>
      </c>
      <c r="H120" t="str">
        <f t="shared" si="4"/>
        <v/>
      </c>
      <c r="I120" t="str">
        <f t="shared" si="5"/>
        <v/>
      </c>
    </row>
    <row r="121" spans="1:9" x14ac:dyDescent="0.25">
      <c r="A121" s="2" t="s">
        <v>120</v>
      </c>
      <c r="B121" s="3">
        <v>44014</v>
      </c>
      <c r="C121" s="3">
        <v>44014</v>
      </c>
      <c r="E121" t="str">
        <f t="shared" si="3"/>
        <v>D-1190128-02</v>
      </c>
      <c r="F121" s="3" t="str">
        <f>IFERROR(VLOOKUP(E121,__validate_data!$A:$H,5,FALSE),"")</f>
        <v/>
      </c>
      <c r="G121" s="3" t="str">
        <f>IFERROR(VLOOKUP(E121,__validate_data!$A:$H,8,FALSE),"")</f>
        <v/>
      </c>
      <c r="H121" t="str">
        <f t="shared" si="4"/>
        <v/>
      </c>
      <c r="I121" t="str">
        <f t="shared" si="5"/>
        <v/>
      </c>
    </row>
    <row r="122" spans="1:9" x14ac:dyDescent="0.25">
      <c r="A122" s="2" t="s">
        <v>121</v>
      </c>
      <c r="B122" s="3">
        <v>44014</v>
      </c>
      <c r="C122" s="3">
        <v>44014</v>
      </c>
      <c r="E122" t="str">
        <f t="shared" si="3"/>
        <v>D-1190130-01</v>
      </c>
      <c r="F122" s="3" t="str">
        <f>IFERROR(VLOOKUP(E122,__validate_data!$A:$H,5,FALSE),"")</f>
        <v/>
      </c>
      <c r="G122" s="3" t="str">
        <f>IFERROR(VLOOKUP(E122,__validate_data!$A:$H,8,FALSE),"")</f>
        <v/>
      </c>
      <c r="H122" t="str">
        <f t="shared" si="4"/>
        <v/>
      </c>
      <c r="I122" t="str">
        <f t="shared" si="5"/>
        <v/>
      </c>
    </row>
    <row r="123" spans="1:9" x14ac:dyDescent="0.25">
      <c r="A123" s="2" t="s">
        <v>122</v>
      </c>
      <c r="B123" s="3">
        <v>44014</v>
      </c>
      <c r="C123" s="3">
        <v>44014</v>
      </c>
      <c r="E123" t="str">
        <f t="shared" si="3"/>
        <v>D-1190130-02</v>
      </c>
      <c r="F123" s="3" t="str">
        <f>IFERROR(VLOOKUP(E123,__validate_data!$A:$H,5,FALSE),"")</f>
        <v/>
      </c>
      <c r="G123" s="3" t="str">
        <f>IFERROR(VLOOKUP(E123,__validate_data!$A:$H,8,FALSE),"")</f>
        <v/>
      </c>
      <c r="H123" t="str">
        <f t="shared" si="4"/>
        <v/>
      </c>
      <c r="I123" t="str">
        <f t="shared" si="5"/>
        <v/>
      </c>
    </row>
    <row r="124" spans="1:9" x14ac:dyDescent="0.25">
      <c r="A124" s="2" t="s">
        <v>123</v>
      </c>
      <c r="B124" s="3">
        <v>44032</v>
      </c>
      <c r="C124" s="3">
        <v>44039</v>
      </c>
      <c r="E124" t="str">
        <f t="shared" si="3"/>
        <v>D-1190135-01</v>
      </c>
      <c r="F124" s="3">
        <f>IFERROR(VLOOKUP(E124,__validate_data!$A:$H,5,FALSE),"")</f>
        <v>44054</v>
      </c>
      <c r="G124" s="3">
        <f>IFERROR(VLOOKUP(E124,__validate_data!$A:$H,8,FALSE),"")</f>
        <v>44061</v>
      </c>
      <c r="H124" t="b">
        <f t="shared" si="4"/>
        <v>0</v>
      </c>
      <c r="I124" t="b">
        <f t="shared" si="5"/>
        <v>0</v>
      </c>
    </row>
    <row r="125" spans="1:9" x14ac:dyDescent="0.25">
      <c r="A125" s="2" t="s">
        <v>124</v>
      </c>
      <c r="B125" s="3">
        <v>43192</v>
      </c>
      <c r="C125" s="3">
        <v>43192</v>
      </c>
      <c r="E125" t="str">
        <f t="shared" si="3"/>
        <v>D-1190136-01</v>
      </c>
      <c r="F125" s="3" t="str">
        <f>IFERROR(VLOOKUP(E125,__validate_data!$A:$H,5,FALSE),"")</f>
        <v/>
      </c>
      <c r="G125" s="3" t="str">
        <f>IFERROR(VLOOKUP(E125,__validate_data!$A:$H,8,FALSE),"")</f>
        <v/>
      </c>
      <c r="H125" t="str">
        <f t="shared" si="4"/>
        <v/>
      </c>
      <c r="I125" t="str">
        <f t="shared" si="5"/>
        <v/>
      </c>
    </row>
    <row r="126" spans="1:9" x14ac:dyDescent="0.25">
      <c r="A126" s="2" t="s">
        <v>125</v>
      </c>
      <c r="B126" s="3">
        <v>44014</v>
      </c>
      <c r="C126" s="3">
        <v>44014</v>
      </c>
      <c r="E126" t="str">
        <f t="shared" si="3"/>
        <v>D-1190136-02</v>
      </c>
      <c r="F126" s="3" t="str">
        <f>IFERROR(VLOOKUP(E126,__validate_data!$A:$H,5,FALSE),"")</f>
        <v/>
      </c>
      <c r="G126" s="3" t="str">
        <f>IFERROR(VLOOKUP(E126,__validate_data!$A:$H,8,FALSE),"")</f>
        <v/>
      </c>
      <c r="H126" t="str">
        <f t="shared" si="4"/>
        <v/>
      </c>
      <c r="I126" t="str">
        <f t="shared" si="5"/>
        <v/>
      </c>
    </row>
    <row r="127" spans="1:9" x14ac:dyDescent="0.25">
      <c r="A127" s="2" t="s">
        <v>126</v>
      </c>
      <c r="B127" s="3">
        <v>43192</v>
      </c>
      <c r="C127" s="3">
        <v>43192</v>
      </c>
      <c r="E127" t="str">
        <f t="shared" si="3"/>
        <v>D-1190138-01</v>
      </c>
      <c r="F127" s="3" t="str">
        <f>IFERROR(VLOOKUP(E127,__validate_data!$A:$H,5,FALSE),"")</f>
        <v/>
      </c>
      <c r="G127" s="3" t="str">
        <f>IFERROR(VLOOKUP(E127,__validate_data!$A:$H,8,FALSE),"")</f>
        <v/>
      </c>
      <c r="H127" t="str">
        <f t="shared" si="4"/>
        <v/>
      </c>
      <c r="I127" t="str">
        <f t="shared" si="5"/>
        <v/>
      </c>
    </row>
    <row r="128" spans="1:9" x14ac:dyDescent="0.25">
      <c r="A128" s="2" t="s">
        <v>127</v>
      </c>
      <c r="B128" s="3">
        <v>44014</v>
      </c>
      <c r="C128" s="3"/>
      <c r="E128" t="str">
        <f t="shared" si="3"/>
        <v>D-1190144-01</v>
      </c>
      <c r="F128" s="3" t="str">
        <f>IFERROR(VLOOKUP(E128,__validate_data!$A:$H,5,FALSE),"")</f>
        <v/>
      </c>
      <c r="G128" s="3" t="str">
        <f>IFERROR(VLOOKUP(E128,__validate_data!$A:$H,8,FALSE),"")</f>
        <v/>
      </c>
      <c r="H128" t="str">
        <f t="shared" si="4"/>
        <v/>
      </c>
      <c r="I128" t="str">
        <f t="shared" si="5"/>
        <v/>
      </c>
    </row>
    <row r="129" spans="1:9" x14ac:dyDescent="0.25">
      <c r="A129" s="2" t="s">
        <v>128</v>
      </c>
      <c r="B129" s="3">
        <v>44034</v>
      </c>
      <c r="C129" s="3">
        <v>44053</v>
      </c>
      <c r="E129" t="str">
        <f t="shared" si="3"/>
        <v>D-1190144-02</v>
      </c>
      <c r="F129" s="3">
        <f>IFERROR(VLOOKUP(E129,__validate_data!$A:$H,5,FALSE),"")</f>
        <v>44034</v>
      </c>
      <c r="G129" s="3">
        <f>IFERROR(VLOOKUP(E129,__validate_data!$A:$H,8,FALSE),"")</f>
        <v>44053</v>
      </c>
      <c r="H129" t="b">
        <f t="shared" si="4"/>
        <v>1</v>
      </c>
      <c r="I129" t="b">
        <f t="shared" si="5"/>
        <v>1</v>
      </c>
    </row>
    <row r="130" spans="1:9" x14ac:dyDescent="0.25">
      <c r="A130" s="2" t="s">
        <v>129</v>
      </c>
      <c r="B130" s="3">
        <v>44014</v>
      </c>
      <c r="C130" s="3"/>
      <c r="E130" t="str">
        <f t="shared" si="3"/>
        <v>D-1190145-01</v>
      </c>
      <c r="F130" s="3" t="str">
        <f>IFERROR(VLOOKUP(E130,__validate_data!$A:$H,5,FALSE),"")</f>
        <v/>
      </c>
      <c r="G130" s="3" t="str">
        <f>IFERROR(VLOOKUP(E130,__validate_data!$A:$H,8,FALSE),"")</f>
        <v/>
      </c>
      <c r="H130" t="str">
        <f t="shared" si="4"/>
        <v/>
      </c>
      <c r="I130" t="str">
        <f t="shared" si="5"/>
        <v/>
      </c>
    </row>
    <row r="131" spans="1:9" x14ac:dyDescent="0.25">
      <c r="A131" s="2" t="s">
        <v>130</v>
      </c>
      <c r="B131" s="3">
        <v>43192</v>
      </c>
      <c r="C131" s="3">
        <v>43192</v>
      </c>
      <c r="E131" t="str">
        <f t="shared" ref="E131:E194" si="6">CONCATENATE(LEFT(A131,9),RIGHT(A131,3))</f>
        <v>D-1190148-01</v>
      </c>
      <c r="F131" s="3" t="str">
        <f>IFERROR(VLOOKUP(E131,__validate_data!$A:$H,5,FALSE),"")</f>
        <v/>
      </c>
      <c r="G131" s="3" t="str">
        <f>IFERROR(VLOOKUP(E131,__validate_data!$A:$H,8,FALSE),"")</f>
        <v/>
      </c>
      <c r="H131" t="str">
        <f t="shared" ref="H131:H194" si="7">IF(F131="","",B131=F131)</f>
        <v/>
      </c>
      <c r="I131" t="str">
        <f t="shared" ref="I131:I194" si="8">IF(G131="","",IF(C131="","",C131=G131))</f>
        <v/>
      </c>
    </row>
    <row r="132" spans="1:9" x14ac:dyDescent="0.25">
      <c r="A132" s="2" t="s">
        <v>131</v>
      </c>
      <c r="B132" s="3">
        <v>44014</v>
      </c>
      <c r="C132" s="3">
        <v>44014</v>
      </c>
      <c r="E132" t="str">
        <f t="shared" si="6"/>
        <v>D-1190165-01</v>
      </c>
      <c r="F132" s="3" t="str">
        <f>IFERROR(VLOOKUP(E132,__validate_data!$A:$H,5,FALSE),"")</f>
        <v/>
      </c>
      <c r="G132" s="3" t="str">
        <f>IFERROR(VLOOKUP(E132,__validate_data!$A:$H,8,FALSE),"")</f>
        <v/>
      </c>
      <c r="H132" t="str">
        <f t="shared" si="7"/>
        <v/>
      </c>
      <c r="I132" t="str">
        <f t="shared" si="8"/>
        <v/>
      </c>
    </row>
    <row r="133" spans="1:9" x14ac:dyDescent="0.25">
      <c r="A133" s="2" t="s">
        <v>132</v>
      </c>
      <c r="B133" s="3">
        <v>44014</v>
      </c>
      <c r="C133" s="3"/>
      <c r="E133" t="str">
        <f t="shared" si="6"/>
        <v>D-1190179-01</v>
      </c>
      <c r="F133" s="3" t="str">
        <f>IFERROR(VLOOKUP(E133,__validate_data!$A:$H,5,FALSE),"")</f>
        <v/>
      </c>
      <c r="G133" s="3" t="str">
        <f>IFERROR(VLOOKUP(E133,__validate_data!$A:$H,8,FALSE),"")</f>
        <v/>
      </c>
      <c r="H133" t="str">
        <f t="shared" si="7"/>
        <v/>
      </c>
      <c r="I133" t="str">
        <f t="shared" si="8"/>
        <v/>
      </c>
    </row>
    <row r="134" spans="1:9" x14ac:dyDescent="0.25">
      <c r="A134" s="2" t="s">
        <v>133</v>
      </c>
      <c r="B134" s="3">
        <v>44174</v>
      </c>
      <c r="C134" s="3"/>
      <c r="E134" t="str">
        <f t="shared" si="6"/>
        <v>D-1190187-01</v>
      </c>
      <c r="F134" s="3">
        <f>IFERROR(VLOOKUP(E134,__validate_data!$A:$H,5,FALSE),"")</f>
        <v>44064</v>
      </c>
      <c r="G134" s="3" t="str">
        <f>IFERROR(VLOOKUP(E134,__validate_data!$A:$H,8,FALSE),"")</f>
        <v/>
      </c>
      <c r="H134" t="b">
        <f t="shared" si="7"/>
        <v>0</v>
      </c>
      <c r="I134" t="str">
        <f t="shared" si="8"/>
        <v/>
      </c>
    </row>
    <row r="135" spans="1:9" x14ac:dyDescent="0.25">
      <c r="A135" s="2" t="s">
        <v>134</v>
      </c>
      <c r="B135" s="3">
        <v>44014</v>
      </c>
      <c r="C135" s="3">
        <v>44014</v>
      </c>
      <c r="E135" t="str">
        <f t="shared" si="6"/>
        <v>D-1190193-01</v>
      </c>
      <c r="F135" s="3" t="str">
        <f>IFERROR(VLOOKUP(E135,__validate_data!$A:$H,5,FALSE),"")</f>
        <v/>
      </c>
      <c r="G135" s="3" t="str">
        <f>IFERROR(VLOOKUP(E135,__validate_data!$A:$H,8,FALSE),"")</f>
        <v/>
      </c>
      <c r="H135" t="str">
        <f t="shared" si="7"/>
        <v/>
      </c>
      <c r="I135" t="str">
        <f t="shared" si="8"/>
        <v/>
      </c>
    </row>
    <row r="136" spans="1:9" x14ac:dyDescent="0.25">
      <c r="A136" s="2" t="s">
        <v>135</v>
      </c>
      <c r="B136" s="3">
        <v>44014</v>
      </c>
      <c r="C136" s="3"/>
      <c r="E136" t="str">
        <f t="shared" si="6"/>
        <v>D-1190196-01</v>
      </c>
      <c r="F136" s="3">
        <f>IFERROR(VLOOKUP(E136,__validate_data!$A:$H,5,FALSE),"")</f>
        <v>43991</v>
      </c>
      <c r="G136" s="3">
        <f>IFERROR(VLOOKUP(E136,__validate_data!$A:$H,8,FALSE),"")</f>
        <v>44033</v>
      </c>
      <c r="H136" t="b">
        <f t="shared" si="7"/>
        <v>0</v>
      </c>
      <c r="I136" t="str">
        <f t="shared" si="8"/>
        <v/>
      </c>
    </row>
    <row r="137" spans="1:9" x14ac:dyDescent="0.25">
      <c r="A137" s="2" t="s">
        <v>136</v>
      </c>
      <c r="B137" s="3">
        <v>44014</v>
      </c>
      <c r="C137" s="3">
        <v>44014</v>
      </c>
      <c r="E137" t="str">
        <f t="shared" si="6"/>
        <v>D-1190203-01</v>
      </c>
      <c r="F137" s="3" t="str">
        <f>IFERROR(VLOOKUP(E137,__validate_data!$A:$H,5,FALSE),"")</f>
        <v/>
      </c>
      <c r="G137" s="3" t="str">
        <f>IFERROR(VLOOKUP(E137,__validate_data!$A:$H,8,FALSE),"")</f>
        <v/>
      </c>
      <c r="H137" t="str">
        <f t="shared" si="7"/>
        <v/>
      </c>
      <c r="I137" t="str">
        <f t="shared" si="8"/>
        <v/>
      </c>
    </row>
    <row r="138" spans="1:9" x14ac:dyDescent="0.25">
      <c r="A138" s="2" t="s">
        <v>137</v>
      </c>
      <c r="B138" s="3">
        <v>44014</v>
      </c>
      <c r="C138" s="3">
        <v>44014</v>
      </c>
      <c r="E138" t="str">
        <f t="shared" si="6"/>
        <v>D-1190210-01</v>
      </c>
      <c r="F138" s="3" t="str">
        <f>IFERROR(VLOOKUP(E138,__validate_data!$A:$H,5,FALSE),"")</f>
        <v/>
      </c>
      <c r="G138" s="3" t="str">
        <f>IFERROR(VLOOKUP(E138,__validate_data!$A:$H,8,FALSE),"")</f>
        <v/>
      </c>
      <c r="H138" t="str">
        <f t="shared" si="7"/>
        <v/>
      </c>
      <c r="I138" t="str">
        <f t="shared" si="8"/>
        <v/>
      </c>
    </row>
    <row r="139" spans="1:9" x14ac:dyDescent="0.25">
      <c r="A139" s="2" t="s">
        <v>138</v>
      </c>
      <c r="B139" s="3">
        <v>44014</v>
      </c>
      <c r="C139" s="3">
        <v>44084</v>
      </c>
      <c r="E139" t="str">
        <f t="shared" si="6"/>
        <v>D-1190214-01</v>
      </c>
      <c r="F139" s="3">
        <f>IFERROR(VLOOKUP(E139,__validate_data!$A:$H,5,FALSE),"")</f>
        <v>44014</v>
      </c>
      <c r="G139" s="3">
        <f>IFERROR(VLOOKUP(E139,__validate_data!$A:$H,8,FALSE),"")</f>
        <v>44076</v>
      </c>
      <c r="H139" t="b">
        <f t="shared" si="7"/>
        <v>1</v>
      </c>
      <c r="I139" t="b">
        <f t="shared" si="8"/>
        <v>0</v>
      </c>
    </row>
    <row r="140" spans="1:9" x14ac:dyDescent="0.25">
      <c r="A140" s="2" t="s">
        <v>139</v>
      </c>
      <c r="B140" s="3">
        <v>44014</v>
      </c>
      <c r="C140" s="3">
        <v>44014</v>
      </c>
      <c r="E140" t="str">
        <f t="shared" si="6"/>
        <v>D-1190217-01</v>
      </c>
      <c r="F140" s="3">
        <f>IFERROR(VLOOKUP(E140,__validate_data!$A:$H,5,FALSE),"")</f>
        <v>43990</v>
      </c>
      <c r="G140" s="3">
        <f>IFERROR(VLOOKUP(E140,__validate_data!$A:$H,8,FALSE),"")</f>
        <v>43990</v>
      </c>
      <c r="H140" t="b">
        <f t="shared" si="7"/>
        <v>0</v>
      </c>
      <c r="I140" t="b">
        <f t="shared" si="8"/>
        <v>0</v>
      </c>
    </row>
    <row r="141" spans="1:9" x14ac:dyDescent="0.25">
      <c r="A141" s="2" t="s">
        <v>140</v>
      </c>
      <c r="B141" s="3">
        <v>44014</v>
      </c>
      <c r="C141" s="3">
        <v>44014</v>
      </c>
      <c r="E141" t="str">
        <f t="shared" si="6"/>
        <v>D-1190227-01</v>
      </c>
      <c r="F141" s="3" t="str">
        <f>IFERROR(VLOOKUP(E141,__validate_data!$A:$H,5,FALSE),"")</f>
        <v/>
      </c>
      <c r="G141" s="3" t="str">
        <f>IFERROR(VLOOKUP(E141,__validate_data!$A:$H,8,FALSE),"")</f>
        <v/>
      </c>
      <c r="H141" t="str">
        <f t="shared" si="7"/>
        <v/>
      </c>
      <c r="I141" t="str">
        <f t="shared" si="8"/>
        <v/>
      </c>
    </row>
    <row r="142" spans="1:9" x14ac:dyDescent="0.25">
      <c r="A142" s="2" t="s">
        <v>141</v>
      </c>
      <c r="B142" s="3">
        <v>44071</v>
      </c>
      <c r="C142" s="3">
        <v>44071</v>
      </c>
      <c r="E142" t="str">
        <f t="shared" si="6"/>
        <v>D-1190230-01</v>
      </c>
      <c r="F142" s="3">
        <f>IFERROR(VLOOKUP(E142,__validate_data!$A:$H,5,FALSE),"")</f>
        <v>44078</v>
      </c>
      <c r="G142" s="3">
        <f>IFERROR(VLOOKUP(E142,__validate_data!$A:$H,8,FALSE),"")</f>
        <v>44078</v>
      </c>
      <c r="H142" t="b">
        <f t="shared" si="7"/>
        <v>0</v>
      </c>
      <c r="I142" t="b">
        <f t="shared" si="8"/>
        <v>0</v>
      </c>
    </row>
    <row r="143" spans="1:9" x14ac:dyDescent="0.25">
      <c r="A143" s="2" t="s">
        <v>142</v>
      </c>
      <c r="B143" s="3">
        <v>44014</v>
      </c>
      <c r="C143" s="3">
        <v>44014</v>
      </c>
      <c r="E143" t="str">
        <f t="shared" si="6"/>
        <v>D-1190232-01</v>
      </c>
      <c r="F143" s="3" t="str">
        <f>IFERROR(VLOOKUP(E143,__validate_data!$A:$H,5,FALSE),"")</f>
        <v/>
      </c>
      <c r="G143" s="3" t="str">
        <f>IFERROR(VLOOKUP(E143,__validate_data!$A:$H,8,FALSE),"")</f>
        <v/>
      </c>
      <c r="H143" t="str">
        <f t="shared" si="7"/>
        <v/>
      </c>
      <c r="I143" t="str">
        <f t="shared" si="8"/>
        <v/>
      </c>
    </row>
    <row r="144" spans="1:9" x14ac:dyDescent="0.25">
      <c r="A144" s="2" t="s">
        <v>143</v>
      </c>
      <c r="B144" s="3">
        <v>44014</v>
      </c>
      <c r="C144" s="3">
        <v>44014</v>
      </c>
      <c r="E144" t="str">
        <f t="shared" si="6"/>
        <v>D-1190232-02</v>
      </c>
      <c r="F144" s="3" t="str">
        <f>IFERROR(VLOOKUP(E144,__validate_data!$A:$H,5,FALSE),"")</f>
        <v/>
      </c>
      <c r="G144" s="3" t="str">
        <f>IFERROR(VLOOKUP(E144,__validate_data!$A:$H,8,FALSE),"")</f>
        <v/>
      </c>
      <c r="H144" t="str">
        <f t="shared" si="7"/>
        <v/>
      </c>
      <c r="I144" t="str">
        <f t="shared" si="8"/>
        <v/>
      </c>
    </row>
    <row r="145" spans="1:9" x14ac:dyDescent="0.25">
      <c r="A145" s="2" t="s">
        <v>144</v>
      </c>
      <c r="B145" s="3">
        <v>44014</v>
      </c>
      <c r="C145" s="3">
        <v>44014</v>
      </c>
      <c r="E145" t="str">
        <f t="shared" si="6"/>
        <v>D-1190232-03</v>
      </c>
      <c r="F145" s="3" t="str">
        <f>IFERROR(VLOOKUP(E145,__validate_data!$A:$H,5,FALSE),"")</f>
        <v/>
      </c>
      <c r="G145" s="3" t="str">
        <f>IFERROR(VLOOKUP(E145,__validate_data!$A:$H,8,FALSE),"")</f>
        <v/>
      </c>
      <c r="H145" t="str">
        <f t="shared" si="7"/>
        <v/>
      </c>
      <c r="I145" t="str">
        <f t="shared" si="8"/>
        <v/>
      </c>
    </row>
    <row r="146" spans="1:9" x14ac:dyDescent="0.25">
      <c r="A146" s="2" t="s">
        <v>145</v>
      </c>
      <c r="B146" s="3">
        <v>44014</v>
      </c>
      <c r="C146" s="3">
        <v>44014</v>
      </c>
      <c r="E146" t="str">
        <f t="shared" si="6"/>
        <v>D-1190239-01</v>
      </c>
      <c r="F146" s="3" t="str">
        <f>IFERROR(VLOOKUP(E146,__validate_data!$A:$H,5,FALSE),"")</f>
        <v/>
      </c>
      <c r="G146" s="3" t="str">
        <f>IFERROR(VLOOKUP(E146,__validate_data!$A:$H,8,FALSE),"")</f>
        <v/>
      </c>
      <c r="H146" t="str">
        <f t="shared" si="7"/>
        <v/>
      </c>
      <c r="I146" t="str">
        <f t="shared" si="8"/>
        <v/>
      </c>
    </row>
    <row r="147" spans="1:9" x14ac:dyDescent="0.25">
      <c r="A147" s="2" t="s">
        <v>146</v>
      </c>
      <c r="B147" s="3">
        <v>44014</v>
      </c>
      <c r="C147" s="3">
        <v>44014</v>
      </c>
      <c r="E147" t="str">
        <f t="shared" si="6"/>
        <v>D-1190243-01</v>
      </c>
      <c r="F147" s="3" t="str">
        <f>IFERROR(VLOOKUP(E147,__validate_data!$A:$H,5,FALSE),"")</f>
        <v/>
      </c>
      <c r="G147" s="3" t="str">
        <f>IFERROR(VLOOKUP(E147,__validate_data!$A:$H,8,FALSE),"")</f>
        <v/>
      </c>
      <c r="H147" t="str">
        <f t="shared" si="7"/>
        <v/>
      </c>
      <c r="I147" t="str">
        <f t="shared" si="8"/>
        <v/>
      </c>
    </row>
    <row r="148" spans="1:9" x14ac:dyDescent="0.25">
      <c r="A148" s="2" t="s">
        <v>147</v>
      </c>
      <c r="B148" s="3">
        <v>44014</v>
      </c>
      <c r="C148" s="3">
        <v>44014</v>
      </c>
      <c r="E148" t="str">
        <f t="shared" si="6"/>
        <v>D-1190243-02</v>
      </c>
      <c r="F148" s="3">
        <f>IFERROR(VLOOKUP(E148,__validate_data!$A:$H,5,FALSE),"")</f>
        <v>43987</v>
      </c>
      <c r="G148" s="3">
        <f>IFERROR(VLOOKUP(E148,__validate_data!$A:$H,8,FALSE),"")</f>
        <v>43997</v>
      </c>
      <c r="H148" t="b">
        <f t="shared" si="7"/>
        <v>0</v>
      </c>
      <c r="I148" t="b">
        <f t="shared" si="8"/>
        <v>0</v>
      </c>
    </row>
    <row r="149" spans="1:9" x14ac:dyDescent="0.25">
      <c r="A149" s="2" t="s">
        <v>148</v>
      </c>
      <c r="B149" s="3">
        <v>44014</v>
      </c>
      <c r="C149" s="3">
        <v>44014</v>
      </c>
      <c r="E149" t="str">
        <f t="shared" si="6"/>
        <v>D-1190249-01</v>
      </c>
      <c r="F149" s="3">
        <f>IFERROR(VLOOKUP(E149,__validate_data!$A:$H,5,FALSE),"")</f>
        <v>43987</v>
      </c>
      <c r="G149" s="3">
        <f>IFERROR(VLOOKUP(E149,__validate_data!$A:$H,8,FALSE),"")</f>
        <v>43987</v>
      </c>
      <c r="H149" t="b">
        <f t="shared" si="7"/>
        <v>0</v>
      </c>
      <c r="I149" t="b">
        <f t="shared" si="8"/>
        <v>0</v>
      </c>
    </row>
    <row r="150" spans="1:9" x14ac:dyDescent="0.25">
      <c r="A150" s="2" t="s">
        <v>149</v>
      </c>
      <c r="B150" s="3">
        <v>44014</v>
      </c>
      <c r="C150" s="3">
        <v>44014</v>
      </c>
      <c r="E150" t="str">
        <f t="shared" si="6"/>
        <v>D-1190249-02</v>
      </c>
      <c r="F150" s="3">
        <f>IFERROR(VLOOKUP(E150,__validate_data!$A:$H,5,FALSE),"")</f>
        <v>43987</v>
      </c>
      <c r="G150" s="3">
        <f>IFERROR(VLOOKUP(E150,__validate_data!$A:$H,8,FALSE),"")</f>
        <v>43993</v>
      </c>
      <c r="H150" t="b">
        <f t="shared" si="7"/>
        <v>0</v>
      </c>
      <c r="I150" t="b">
        <f t="shared" si="8"/>
        <v>0</v>
      </c>
    </row>
    <row r="151" spans="1:9" x14ac:dyDescent="0.25">
      <c r="A151" s="2" t="s">
        <v>150</v>
      </c>
      <c r="B151" s="3">
        <v>44032</v>
      </c>
      <c r="C151" s="3"/>
      <c r="E151" t="str">
        <f t="shared" si="6"/>
        <v>D-1190250-01</v>
      </c>
      <c r="F151" s="3">
        <f>IFERROR(VLOOKUP(E151,__validate_data!$A:$H,5,FALSE),"")</f>
        <v>44029</v>
      </c>
      <c r="G151" s="3">
        <f>IFERROR(VLOOKUP(E151,__validate_data!$A:$H,8,FALSE),"")</f>
        <v>44067</v>
      </c>
      <c r="H151" t="b">
        <f t="shared" si="7"/>
        <v>0</v>
      </c>
      <c r="I151" t="str">
        <f t="shared" si="8"/>
        <v/>
      </c>
    </row>
    <row r="152" spans="1:9" x14ac:dyDescent="0.25">
      <c r="A152" s="2" t="s">
        <v>151</v>
      </c>
      <c r="B152" s="3">
        <v>44068</v>
      </c>
      <c r="C152" s="3"/>
      <c r="E152" t="str">
        <f t="shared" si="6"/>
        <v>D-1190250-02</v>
      </c>
      <c r="F152" s="3">
        <f>IFERROR(VLOOKUP(E152,__validate_data!$A:$H,5,FALSE),"")</f>
        <v>44053</v>
      </c>
      <c r="G152" s="3">
        <f>IFERROR(VLOOKUP(E152,__validate_data!$A:$H,8,FALSE),"")</f>
        <v>44074</v>
      </c>
      <c r="H152" t="b">
        <f t="shared" si="7"/>
        <v>0</v>
      </c>
      <c r="I152" t="str">
        <f t="shared" si="8"/>
        <v/>
      </c>
    </row>
    <row r="153" spans="1:9" x14ac:dyDescent="0.25">
      <c r="A153" s="2" t="s">
        <v>152</v>
      </c>
      <c r="B153" s="3">
        <v>44075</v>
      </c>
      <c r="C153" s="3"/>
      <c r="E153" t="str">
        <f t="shared" si="6"/>
        <v>D-1190250-03</v>
      </c>
      <c r="F153" s="3">
        <f>IFERROR(VLOOKUP(E153,__validate_data!$A:$H,5,FALSE),"")</f>
        <v>44060</v>
      </c>
      <c r="G153" s="3">
        <f>IFERROR(VLOOKUP(E153,__validate_data!$A:$H,8,FALSE),"")</f>
        <v>44082</v>
      </c>
      <c r="H153" t="b">
        <f t="shared" si="7"/>
        <v>0</v>
      </c>
      <c r="I153" t="str">
        <f t="shared" si="8"/>
        <v/>
      </c>
    </row>
    <row r="154" spans="1:9" x14ac:dyDescent="0.25">
      <c r="A154" s="2" t="s">
        <v>153</v>
      </c>
      <c r="B154" s="3">
        <v>44014</v>
      </c>
      <c r="C154" s="3">
        <v>44041</v>
      </c>
      <c r="E154" t="str">
        <f t="shared" si="6"/>
        <v>D-1190250-04</v>
      </c>
      <c r="F154" s="3">
        <f>IFERROR(VLOOKUP(E154,__validate_data!$A:$H,5,FALSE),"")</f>
        <v>44004</v>
      </c>
      <c r="G154" s="3">
        <f>IFERROR(VLOOKUP(E154,__validate_data!$A:$H,8,FALSE),"")</f>
        <v>44063</v>
      </c>
      <c r="H154" t="b">
        <f t="shared" si="7"/>
        <v>0</v>
      </c>
      <c r="I154" t="b">
        <f t="shared" si="8"/>
        <v>0</v>
      </c>
    </row>
    <row r="155" spans="1:9" x14ac:dyDescent="0.25">
      <c r="A155" s="2" t="s">
        <v>154</v>
      </c>
      <c r="B155" s="3">
        <v>44014</v>
      </c>
      <c r="C155" s="3">
        <v>44014</v>
      </c>
      <c r="E155" t="str">
        <f t="shared" si="6"/>
        <v>D-1190250-05</v>
      </c>
      <c r="F155" s="3">
        <f>IFERROR(VLOOKUP(E155,__validate_data!$A:$H,5,FALSE),"")</f>
        <v>44020</v>
      </c>
      <c r="G155" s="3">
        <f>IFERROR(VLOOKUP(E155,__validate_data!$A:$H,8,FALSE),"")</f>
        <v>44022</v>
      </c>
      <c r="H155" t="b">
        <f t="shared" si="7"/>
        <v>0</v>
      </c>
      <c r="I155" t="b">
        <f t="shared" si="8"/>
        <v>0</v>
      </c>
    </row>
    <row r="156" spans="1:9" x14ac:dyDescent="0.25">
      <c r="A156" s="2" t="s">
        <v>155</v>
      </c>
      <c r="B156" s="3">
        <v>44139</v>
      </c>
      <c r="C156" s="3">
        <v>44145</v>
      </c>
      <c r="E156" t="str">
        <f t="shared" si="6"/>
        <v>D-1190250-06</v>
      </c>
      <c r="F156" s="3">
        <f>IFERROR(VLOOKUP(E156,__validate_data!$A:$H,5,FALSE),"")</f>
        <v>44022</v>
      </c>
      <c r="G156" s="3">
        <f>IFERROR(VLOOKUP(E156,__validate_data!$A:$H,8,FALSE),"")</f>
        <v>44028</v>
      </c>
      <c r="H156" t="b">
        <f t="shared" si="7"/>
        <v>0</v>
      </c>
      <c r="I156" t="b">
        <f t="shared" si="8"/>
        <v>0</v>
      </c>
    </row>
    <row r="157" spans="1:9" x14ac:dyDescent="0.25">
      <c r="A157" s="2" t="s">
        <v>156</v>
      </c>
      <c r="B157" s="3">
        <v>44133</v>
      </c>
      <c r="C157" s="3">
        <v>44133</v>
      </c>
      <c r="E157" t="str">
        <f t="shared" si="6"/>
        <v>D-1190250-07</v>
      </c>
      <c r="F157" s="3">
        <f>IFERROR(VLOOKUP(E157,__validate_data!$A:$H,5,FALSE),"")</f>
        <v>44090</v>
      </c>
      <c r="G157" s="3">
        <f>IFERROR(VLOOKUP(E157,__validate_data!$A:$H,8,FALSE),"")</f>
        <v>44090</v>
      </c>
      <c r="H157" t="b">
        <f t="shared" si="7"/>
        <v>0</v>
      </c>
      <c r="I157" t="b">
        <f t="shared" si="8"/>
        <v>0</v>
      </c>
    </row>
    <row r="158" spans="1:9" x14ac:dyDescent="0.25">
      <c r="A158" s="2" t="s">
        <v>157</v>
      </c>
      <c r="B158" s="3">
        <v>44043</v>
      </c>
      <c r="C158" s="3">
        <v>44067</v>
      </c>
      <c r="E158" t="str">
        <f t="shared" si="6"/>
        <v>D-1190250-08</v>
      </c>
      <c r="F158" s="3">
        <f>IFERROR(VLOOKUP(E158,__validate_data!$A:$H,5,FALSE),"")</f>
        <v>44043</v>
      </c>
      <c r="G158" s="3">
        <f>IFERROR(VLOOKUP(E158,__validate_data!$A:$H,8,FALSE),"")</f>
        <v>44062</v>
      </c>
      <c r="H158" t="b">
        <f t="shared" si="7"/>
        <v>1</v>
      </c>
      <c r="I158" t="b">
        <f t="shared" si="8"/>
        <v>0</v>
      </c>
    </row>
    <row r="159" spans="1:9" x14ac:dyDescent="0.25">
      <c r="A159" s="2" t="s">
        <v>158</v>
      </c>
      <c r="B159" s="3">
        <v>44014</v>
      </c>
      <c r="C159" s="3">
        <v>44014</v>
      </c>
      <c r="E159" t="str">
        <f t="shared" si="6"/>
        <v>D-1190250-09</v>
      </c>
      <c r="F159" s="3">
        <f>IFERROR(VLOOKUP(E159,__validate_data!$A:$H,5,FALSE),"")</f>
        <v>43991</v>
      </c>
      <c r="G159" s="3">
        <f>IFERROR(VLOOKUP(E159,__validate_data!$A:$H,8,FALSE),"")</f>
        <v>43999</v>
      </c>
      <c r="H159" t="b">
        <f t="shared" si="7"/>
        <v>0</v>
      </c>
      <c r="I159" t="b">
        <f t="shared" si="8"/>
        <v>0</v>
      </c>
    </row>
    <row r="160" spans="1:9" x14ac:dyDescent="0.25">
      <c r="A160" s="2" t="s">
        <v>159</v>
      </c>
      <c r="B160" s="3">
        <v>44014</v>
      </c>
      <c r="C160" s="3">
        <v>44014</v>
      </c>
      <c r="E160" t="str">
        <f t="shared" si="6"/>
        <v>D-1190251-02</v>
      </c>
      <c r="F160" s="3" t="str">
        <f>IFERROR(VLOOKUP(E160,__validate_data!$A:$H,5,FALSE),"")</f>
        <v/>
      </c>
      <c r="G160" s="3" t="str">
        <f>IFERROR(VLOOKUP(E160,__validate_data!$A:$H,8,FALSE),"")</f>
        <v/>
      </c>
      <c r="H160" t="str">
        <f t="shared" si="7"/>
        <v/>
      </c>
      <c r="I160" t="str">
        <f t="shared" si="8"/>
        <v/>
      </c>
    </row>
    <row r="161" spans="1:9" x14ac:dyDescent="0.25">
      <c r="A161" s="2" t="s">
        <v>160</v>
      </c>
      <c r="B161" s="3">
        <v>44014</v>
      </c>
      <c r="C161" s="3">
        <v>44014</v>
      </c>
      <c r="E161" t="str">
        <f t="shared" si="6"/>
        <v>D-1190254-01</v>
      </c>
      <c r="F161" s="3" t="str">
        <f>IFERROR(VLOOKUP(E161,__validate_data!$A:$H,5,FALSE),"")</f>
        <v/>
      </c>
      <c r="G161" s="3" t="str">
        <f>IFERROR(VLOOKUP(E161,__validate_data!$A:$H,8,FALSE),"")</f>
        <v/>
      </c>
      <c r="H161" t="str">
        <f t="shared" si="7"/>
        <v/>
      </c>
      <c r="I161" t="str">
        <f t="shared" si="8"/>
        <v/>
      </c>
    </row>
    <row r="162" spans="1:9" x14ac:dyDescent="0.25">
      <c r="A162" s="2" t="s">
        <v>161</v>
      </c>
      <c r="B162" s="3">
        <v>44019</v>
      </c>
      <c r="C162" s="3">
        <v>44025</v>
      </c>
      <c r="E162" t="str">
        <f t="shared" si="6"/>
        <v>D-1190258-01</v>
      </c>
      <c r="F162" s="3">
        <f>IFERROR(VLOOKUP(E162,__validate_data!$A:$H,5,FALSE),"")</f>
        <v>44019</v>
      </c>
      <c r="G162" s="3">
        <f>IFERROR(VLOOKUP(E162,__validate_data!$A:$H,8,FALSE),"")</f>
        <v>44039</v>
      </c>
      <c r="H162" t="b">
        <f t="shared" si="7"/>
        <v>1</v>
      </c>
      <c r="I162" t="b">
        <f t="shared" si="8"/>
        <v>0</v>
      </c>
    </row>
    <row r="163" spans="1:9" x14ac:dyDescent="0.25">
      <c r="A163" s="2" t="s">
        <v>162</v>
      </c>
      <c r="B163" s="3">
        <v>44014</v>
      </c>
      <c r="C163" s="3">
        <v>44014</v>
      </c>
      <c r="E163" t="str">
        <f t="shared" si="6"/>
        <v>D-1190259-01</v>
      </c>
      <c r="F163" s="3">
        <f>IFERROR(VLOOKUP(E163,__validate_data!$A:$H,5,FALSE),"")</f>
        <v>43987</v>
      </c>
      <c r="G163" s="3">
        <f>IFERROR(VLOOKUP(E163,__validate_data!$A:$H,8,FALSE),"")</f>
        <v>43999</v>
      </c>
      <c r="H163" t="b">
        <f t="shared" si="7"/>
        <v>0</v>
      </c>
      <c r="I163" t="b">
        <f t="shared" si="8"/>
        <v>0</v>
      </c>
    </row>
    <row r="164" spans="1:9" x14ac:dyDescent="0.25">
      <c r="A164" s="2" t="s">
        <v>163</v>
      </c>
      <c r="B164" s="3">
        <v>44014</v>
      </c>
      <c r="C164" s="3">
        <v>44014</v>
      </c>
      <c r="E164" t="str">
        <f t="shared" si="6"/>
        <v>D-1190259-02</v>
      </c>
      <c r="F164" s="3">
        <f>IFERROR(VLOOKUP(E164,__validate_data!$A:$H,5,FALSE),"")</f>
        <v>43999</v>
      </c>
      <c r="G164" s="3">
        <f>IFERROR(VLOOKUP(E164,__validate_data!$A:$H,8,FALSE),"")</f>
        <v>43999</v>
      </c>
      <c r="H164" t="b">
        <f t="shared" si="7"/>
        <v>0</v>
      </c>
      <c r="I164" t="b">
        <f t="shared" si="8"/>
        <v>0</v>
      </c>
    </row>
    <row r="165" spans="1:9" x14ac:dyDescent="0.25">
      <c r="A165" s="2" t="s">
        <v>164</v>
      </c>
      <c r="B165" s="3">
        <v>44014</v>
      </c>
      <c r="C165" s="3">
        <v>44014</v>
      </c>
      <c r="E165" t="str">
        <f t="shared" si="6"/>
        <v>D-1190259-03</v>
      </c>
      <c r="F165" s="3">
        <f>IFERROR(VLOOKUP(E165,__validate_data!$A:$H,5,FALSE),"")</f>
        <v>43999</v>
      </c>
      <c r="G165" s="3">
        <f>IFERROR(VLOOKUP(E165,__validate_data!$A:$H,8,FALSE),"")</f>
        <v>43999</v>
      </c>
      <c r="H165" t="b">
        <f t="shared" si="7"/>
        <v>0</v>
      </c>
      <c r="I165" t="b">
        <f t="shared" si="8"/>
        <v>0</v>
      </c>
    </row>
    <row r="166" spans="1:9" x14ac:dyDescent="0.25">
      <c r="A166" s="2" t="s">
        <v>165</v>
      </c>
      <c r="B166" s="3">
        <v>44014</v>
      </c>
      <c r="C166" s="3">
        <v>44014</v>
      </c>
      <c r="E166" t="str">
        <f t="shared" si="6"/>
        <v>D-1190266-01</v>
      </c>
      <c r="F166" s="3" t="str">
        <f>IFERROR(VLOOKUP(E166,__validate_data!$A:$H,5,FALSE),"")</f>
        <v/>
      </c>
      <c r="G166" s="3" t="str">
        <f>IFERROR(VLOOKUP(E166,__validate_data!$A:$H,8,FALSE),"")</f>
        <v/>
      </c>
      <c r="H166" t="str">
        <f t="shared" si="7"/>
        <v/>
      </c>
      <c r="I166" t="str">
        <f t="shared" si="8"/>
        <v/>
      </c>
    </row>
    <row r="167" spans="1:9" x14ac:dyDescent="0.25">
      <c r="A167" s="2" t="s">
        <v>166</v>
      </c>
      <c r="B167" s="3">
        <v>44047</v>
      </c>
      <c r="C167" s="3">
        <v>44096</v>
      </c>
      <c r="E167" t="str">
        <f t="shared" si="6"/>
        <v>D-1190272-01</v>
      </c>
      <c r="F167" s="3">
        <f>IFERROR(VLOOKUP(E167,__validate_data!$A:$H,5,FALSE),"")</f>
        <v>44047</v>
      </c>
      <c r="G167" s="3">
        <f>IFERROR(VLOOKUP(E167,__validate_data!$A:$H,8,FALSE),"")</f>
        <v>44070</v>
      </c>
      <c r="H167" t="b">
        <f t="shared" si="7"/>
        <v>1</v>
      </c>
      <c r="I167" t="b">
        <f t="shared" si="8"/>
        <v>0</v>
      </c>
    </row>
    <row r="168" spans="1:9" x14ac:dyDescent="0.25">
      <c r="A168" s="2" t="s">
        <v>167</v>
      </c>
      <c r="B168" s="3">
        <v>44053</v>
      </c>
      <c r="C168" s="3">
        <v>44110</v>
      </c>
      <c r="E168" t="str">
        <f t="shared" si="6"/>
        <v>D-1190272-02</v>
      </c>
      <c r="F168" s="3">
        <f>IFERROR(VLOOKUP(E168,__validate_data!$A:$H,5,FALSE),"")</f>
        <v>44053</v>
      </c>
      <c r="G168" s="3">
        <f>IFERROR(VLOOKUP(E168,__validate_data!$A:$H,8,FALSE),"")</f>
        <v>44074</v>
      </c>
      <c r="H168" t="b">
        <f t="shared" si="7"/>
        <v>1</v>
      </c>
      <c r="I168" t="b">
        <f t="shared" si="8"/>
        <v>0</v>
      </c>
    </row>
    <row r="169" spans="1:9" x14ac:dyDescent="0.25">
      <c r="A169" s="2" t="s">
        <v>168</v>
      </c>
      <c r="B169" s="3">
        <v>44014</v>
      </c>
      <c r="C169" s="3">
        <v>44014</v>
      </c>
      <c r="E169" t="str">
        <f t="shared" si="6"/>
        <v>D-1190274-01</v>
      </c>
      <c r="F169" s="3" t="str">
        <f>IFERROR(VLOOKUP(E169,__validate_data!$A:$H,5,FALSE),"")</f>
        <v/>
      </c>
      <c r="G169" s="3" t="str">
        <f>IFERROR(VLOOKUP(E169,__validate_data!$A:$H,8,FALSE),"")</f>
        <v/>
      </c>
      <c r="H169" t="str">
        <f t="shared" si="7"/>
        <v/>
      </c>
      <c r="I169" t="str">
        <f t="shared" si="8"/>
        <v/>
      </c>
    </row>
    <row r="170" spans="1:9" x14ac:dyDescent="0.25">
      <c r="A170" s="2" t="s">
        <v>169</v>
      </c>
      <c r="B170" s="3">
        <v>44014</v>
      </c>
      <c r="C170" s="3"/>
      <c r="E170" t="str">
        <f t="shared" si="6"/>
        <v>D-1190274-02</v>
      </c>
      <c r="F170" s="3" t="str">
        <f>IFERROR(VLOOKUP(E170,__validate_data!$A:$H,5,FALSE),"")</f>
        <v/>
      </c>
      <c r="G170" s="3" t="str">
        <f>IFERROR(VLOOKUP(E170,__validate_data!$A:$H,8,FALSE),"")</f>
        <v/>
      </c>
      <c r="H170" t="str">
        <f t="shared" si="7"/>
        <v/>
      </c>
      <c r="I170" t="str">
        <f t="shared" si="8"/>
        <v/>
      </c>
    </row>
    <row r="171" spans="1:9" x14ac:dyDescent="0.25">
      <c r="A171" s="2" t="s">
        <v>170</v>
      </c>
      <c r="B171" s="3">
        <v>44197</v>
      </c>
      <c r="C171" s="3">
        <v>44197</v>
      </c>
      <c r="E171" t="str">
        <f t="shared" si="6"/>
        <v>D-1190278-01</v>
      </c>
      <c r="F171" s="3">
        <f>IFERROR(VLOOKUP(E171,__validate_data!$A:$H,5,FALSE),"")</f>
        <v>44183</v>
      </c>
      <c r="G171" s="3">
        <f>IFERROR(VLOOKUP(E171,__validate_data!$A:$H,8,FALSE),"")</f>
        <v>44183</v>
      </c>
      <c r="H171" t="b">
        <f t="shared" si="7"/>
        <v>0</v>
      </c>
      <c r="I171" t="b">
        <f t="shared" si="8"/>
        <v>0</v>
      </c>
    </row>
    <row r="172" spans="1:9" x14ac:dyDescent="0.25">
      <c r="A172" s="2" t="s">
        <v>171</v>
      </c>
      <c r="B172" s="3">
        <v>44203</v>
      </c>
      <c r="C172" s="3">
        <v>44203</v>
      </c>
      <c r="E172" t="str">
        <f t="shared" si="6"/>
        <v>D-1190278-02</v>
      </c>
      <c r="F172" s="3">
        <f>IFERROR(VLOOKUP(E172,__validate_data!$A:$H,5,FALSE),"")</f>
        <v>44193</v>
      </c>
      <c r="G172" s="3">
        <f>IFERROR(VLOOKUP(E172,__validate_data!$A:$H,8,FALSE),"")</f>
        <v>44193</v>
      </c>
      <c r="H172" t="b">
        <f t="shared" si="7"/>
        <v>0</v>
      </c>
      <c r="I172" t="b">
        <f t="shared" si="8"/>
        <v>0</v>
      </c>
    </row>
    <row r="173" spans="1:9" x14ac:dyDescent="0.25">
      <c r="A173" s="2" t="s">
        <v>172</v>
      </c>
      <c r="B173" s="3">
        <v>44138</v>
      </c>
      <c r="C173" s="3">
        <v>44138</v>
      </c>
      <c r="E173" t="str">
        <f t="shared" si="6"/>
        <v>D-1190278-03</v>
      </c>
      <c r="F173" s="3">
        <f>IFERROR(VLOOKUP(E173,__validate_data!$A:$H,5,FALSE),"")</f>
        <v>44091</v>
      </c>
      <c r="G173" s="3">
        <f>IFERROR(VLOOKUP(E173,__validate_data!$A:$H,8,FALSE),"")</f>
        <v>44091</v>
      </c>
      <c r="H173" t="b">
        <f t="shared" si="7"/>
        <v>0</v>
      </c>
      <c r="I173" t="b">
        <f t="shared" si="8"/>
        <v>0</v>
      </c>
    </row>
    <row r="174" spans="1:9" x14ac:dyDescent="0.25">
      <c r="A174" s="2" t="s">
        <v>173</v>
      </c>
      <c r="B174" s="3">
        <v>44200</v>
      </c>
      <c r="C174" s="3">
        <v>44200</v>
      </c>
      <c r="E174" t="str">
        <f t="shared" si="6"/>
        <v>D-1190278-04</v>
      </c>
      <c r="F174" s="3">
        <f>IFERROR(VLOOKUP(E174,__validate_data!$A:$H,5,FALSE),"")</f>
        <v>44186</v>
      </c>
      <c r="G174" s="3">
        <f>IFERROR(VLOOKUP(E174,__validate_data!$A:$H,8,FALSE),"")</f>
        <v>44186</v>
      </c>
      <c r="H174" t="b">
        <f t="shared" si="7"/>
        <v>0</v>
      </c>
      <c r="I174" t="b">
        <f t="shared" si="8"/>
        <v>0</v>
      </c>
    </row>
    <row r="175" spans="1:9" x14ac:dyDescent="0.25">
      <c r="A175" s="2" t="s">
        <v>174</v>
      </c>
      <c r="B175" s="3">
        <v>44236</v>
      </c>
      <c r="C175" s="3">
        <v>44236</v>
      </c>
      <c r="E175" t="str">
        <f t="shared" si="6"/>
        <v>D-1190278-05</v>
      </c>
      <c r="F175" s="3">
        <f>IFERROR(VLOOKUP(E175,__validate_data!$A:$H,5,FALSE),"")</f>
        <v>44217</v>
      </c>
      <c r="G175" s="3">
        <f>IFERROR(VLOOKUP(E175,__validate_data!$A:$H,8,FALSE),"")</f>
        <v>44217</v>
      </c>
      <c r="H175" t="b">
        <f t="shared" si="7"/>
        <v>0</v>
      </c>
      <c r="I175" t="b">
        <f t="shared" si="8"/>
        <v>0</v>
      </c>
    </row>
    <row r="176" spans="1:9" x14ac:dyDescent="0.25">
      <c r="A176" s="2" t="s">
        <v>175</v>
      </c>
      <c r="B176" s="3">
        <v>44176</v>
      </c>
      <c r="C176" s="3">
        <v>44176</v>
      </c>
      <c r="E176" t="str">
        <f t="shared" si="6"/>
        <v>D-1190278-06</v>
      </c>
      <c r="F176" s="3">
        <f>IFERROR(VLOOKUP(E176,__validate_data!$A:$H,5,FALSE),"")</f>
        <v>44125</v>
      </c>
      <c r="G176" s="3">
        <f>IFERROR(VLOOKUP(E176,__validate_data!$A:$H,8,FALSE),"")</f>
        <v>44125</v>
      </c>
      <c r="H176" t="b">
        <f t="shared" si="7"/>
        <v>0</v>
      </c>
      <c r="I176" t="b">
        <f t="shared" si="8"/>
        <v>0</v>
      </c>
    </row>
    <row r="177" spans="1:9" x14ac:dyDescent="0.25">
      <c r="A177" s="2" t="s">
        <v>176</v>
      </c>
      <c r="B177" s="3">
        <v>44202</v>
      </c>
      <c r="C177" s="3">
        <v>44202</v>
      </c>
      <c r="E177" t="str">
        <f t="shared" si="6"/>
        <v>D-1190278-07</v>
      </c>
      <c r="F177" s="3">
        <f>IFERROR(VLOOKUP(E177,__validate_data!$A:$H,5,FALSE),"")</f>
        <v>44203</v>
      </c>
      <c r="G177" s="3">
        <f>IFERROR(VLOOKUP(E177,__validate_data!$A:$H,8,FALSE),"")</f>
        <v>44203</v>
      </c>
      <c r="H177" t="b">
        <f t="shared" si="7"/>
        <v>0</v>
      </c>
      <c r="I177" t="b">
        <f t="shared" si="8"/>
        <v>0</v>
      </c>
    </row>
    <row r="178" spans="1:9" x14ac:dyDescent="0.25">
      <c r="A178" s="2" t="s">
        <v>177</v>
      </c>
      <c r="B178" s="3">
        <v>44246</v>
      </c>
      <c r="C178" s="3">
        <v>44246</v>
      </c>
      <c r="E178" t="str">
        <f t="shared" si="6"/>
        <v>D-1190278-08</v>
      </c>
      <c r="F178" s="3">
        <f>IFERROR(VLOOKUP(E178,__validate_data!$A:$H,5,FALSE),"")</f>
        <v>44229</v>
      </c>
      <c r="G178" s="3">
        <f>IFERROR(VLOOKUP(E178,__validate_data!$A:$H,8,FALSE),"")</f>
        <v>44229</v>
      </c>
      <c r="H178" t="b">
        <f t="shared" si="7"/>
        <v>0</v>
      </c>
      <c r="I178" t="b">
        <f t="shared" si="8"/>
        <v>0</v>
      </c>
    </row>
    <row r="179" spans="1:9" x14ac:dyDescent="0.25">
      <c r="A179" s="2" t="s">
        <v>178</v>
      </c>
      <c r="B179" s="3">
        <v>44250</v>
      </c>
      <c r="C179" s="3">
        <v>44250</v>
      </c>
      <c r="E179" t="str">
        <f t="shared" si="6"/>
        <v>D-1190278-09</v>
      </c>
      <c r="F179" s="3">
        <f>IFERROR(VLOOKUP(E179,__validate_data!$A:$H,5,FALSE),"")</f>
        <v>44231</v>
      </c>
      <c r="G179" s="3">
        <f>IFERROR(VLOOKUP(E179,__validate_data!$A:$H,8,FALSE),"")</f>
        <v>44231</v>
      </c>
      <c r="H179" t="b">
        <f t="shared" si="7"/>
        <v>0</v>
      </c>
      <c r="I179" t="b">
        <f t="shared" si="8"/>
        <v>0</v>
      </c>
    </row>
    <row r="180" spans="1:9" x14ac:dyDescent="0.25">
      <c r="A180" s="2" t="s">
        <v>179</v>
      </c>
      <c r="B180" s="3">
        <v>44208</v>
      </c>
      <c r="C180" s="3">
        <v>44208</v>
      </c>
      <c r="E180" t="str">
        <f t="shared" si="6"/>
        <v>D-1190278-10</v>
      </c>
      <c r="F180" s="3">
        <f>IFERROR(VLOOKUP(E180,__validate_data!$A:$H,5,FALSE),"")</f>
        <v>44209</v>
      </c>
      <c r="G180" s="3">
        <f>IFERROR(VLOOKUP(E180,__validate_data!$A:$H,8,FALSE),"")</f>
        <v>44209</v>
      </c>
      <c r="H180" t="b">
        <f t="shared" si="7"/>
        <v>0</v>
      </c>
      <c r="I180" t="b">
        <f t="shared" si="8"/>
        <v>0</v>
      </c>
    </row>
    <row r="181" spans="1:9" x14ac:dyDescent="0.25">
      <c r="A181" s="2" t="s">
        <v>180</v>
      </c>
      <c r="B181" s="3">
        <v>44211</v>
      </c>
      <c r="C181" s="3">
        <v>44211</v>
      </c>
      <c r="E181" t="str">
        <f t="shared" si="6"/>
        <v>D-1190278-11</v>
      </c>
      <c r="F181" s="3">
        <f>IFERROR(VLOOKUP(E181,__validate_data!$A:$H,5,FALSE),"")</f>
        <v>44214</v>
      </c>
      <c r="G181" s="3">
        <f>IFERROR(VLOOKUP(E181,__validate_data!$A:$H,8,FALSE),"")</f>
        <v>44214</v>
      </c>
      <c r="H181" t="b">
        <f t="shared" si="7"/>
        <v>0</v>
      </c>
      <c r="I181" t="b">
        <f t="shared" si="8"/>
        <v>0</v>
      </c>
    </row>
    <row r="182" spans="1:9" x14ac:dyDescent="0.25">
      <c r="A182" s="2" t="s">
        <v>181</v>
      </c>
      <c r="B182" s="3">
        <v>44014</v>
      </c>
      <c r="C182" s="3"/>
      <c r="E182" t="str">
        <f t="shared" si="6"/>
        <v>D-1190279-01</v>
      </c>
      <c r="F182" s="3">
        <f>IFERROR(VLOOKUP(E182,__validate_data!$A:$H,5,FALSE),"")</f>
        <v>43987</v>
      </c>
      <c r="G182" s="3">
        <f>IFERROR(VLOOKUP(E182,__validate_data!$A:$H,8,FALSE),"")</f>
        <v>44012</v>
      </c>
      <c r="H182" t="b">
        <f t="shared" si="7"/>
        <v>0</v>
      </c>
      <c r="I182" t="str">
        <f t="shared" si="8"/>
        <v/>
      </c>
    </row>
    <row r="183" spans="1:9" x14ac:dyDescent="0.25">
      <c r="A183" s="2" t="s">
        <v>182</v>
      </c>
      <c r="B183" s="3">
        <v>44014</v>
      </c>
      <c r="C183" s="3">
        <v>44014</v>
      </c>
      <c r="E183" t="str">
        <f t="shared" si="6"/>
        <v>D-1190283-01</v>
      </c>
      <c r="F183" s="3" t="str">
        <f>IFERROR(VLOOKUP(E183,__validate_data!$A:$H,5,FALSE),"")</f>
        <v/>
      </c>
      <c r="G183" s="3" t="str">
        <f>IFERROR(VLOOKUP(E183,__validate_data!$A:$H,8,FALSE),"")</f>
        <v/>
      </c>
      <c r="H183" t="str">
        <f t="shared" si="7"/>
        <v/>
      </c>
      <c r="I183" t="str">
        <f t="shared" si="8"/>
        <v/>
      </c>
    </row>
    <row r="184" spans="1:9" x14ac:dyDescent="0.25">
      <c r="A184" s="2" t="s">
        <v>183</v>
      </c>
      <c r="B184" s="3">
        <v>44014</v>
      </c>
      <c r="C184" s="3">
        <v>44014</v>
      </c>
      <c r="E184" t="str">
        <f t="shared" si="6"/>
        <v>D-1190289-01</v>
      </c>
      <c r="F184" s="3" t="str">
        <f>IFERROR(VLOOKUP(E184,__validate_data!$A:$H,5,FALSE),"")</f>
        <v/>
      </c>
      <c r="G184" s="3" t="str">
        <f>IFERROR(VLOOKUP(E184,__validate_data!$A:$H,8,FALSE),"")</f>
        <v/>
      </c>
      <c r="H184" t="str">
        <f t="shared" si="7"/>
        <v/>
      </c>
      <c r="I184" t="str">
        <f t="shared" si="8"/>
        <v/>
      </c>
    </row>
    <row r="185" spans="1:9" x14ac:dyDescent="0.25">
      <c r="A185" s="2" t="s">
        <v>184</v>
      </c>
      <c r="B185" s="3">
        <v>44014</v>
      </c>
      <c r="C185" s="3">
        <v>44014</v>
      </c>
      <c r="E185" t="str">
        <f t="shared" si="6"/>
        <v>D-1190295-01</v>
      </c>
      <c r="F185" s="3">
        <f>IFERROR(VLOOKUP(E185,__validate_data!$A:$H,5,FALSE),"")</f>
        <v>43987</v>
      </c>
      <c r="G185" s="3">
        <f>IFERROR(VLOOKUP(E185,__validate_data!$A:$H,8,FALSE),"")</f>
        <v>43998</v>
      </c>
      <c r="H185" t="b">
        <f t="shared" si="7"/>
        <v>0</v>
      </c>
      <c r="I185" t="b">
        <f t="shared" si="8"/>
        <v>0</v>
      </c>
    </row>
    <row r="186" spans="1:9" x14ac:dyDescent="0.25">
      <c r="A186" s="2" t="s">
        <v>185</v>
      </c>
      <c r="B186" s="3">
        <v>44014</v>
      </c>
      <c r="C186" s="3">
        <v>44014</v>
      </c>
      <c r="E186" t="str">
        <f t="shared" si="6"/>
        <v>D-1190300-01</v>
      </c>
      <c r="F186" s="3">
        <f>IFERROR(VLOOKUP(E186,__validate_data!$A:$H,5,FALSE),"")</f>
        <v>43987</v>
      </c>
      <c r="G186" s="3">
        <f>IFERROR(VLOOKUP(E186,__validate_data!$A:$H,8,FALSE),"")</f>
        <v>43987</v>
      </c>
      <c r="H186" t="b">
        <f t="shared" si="7"/>
        <v>0</v>
      </c>
      <c r="I186" t="b">
        <f t="shared" si="8"/>
        <v>0</v>
      </c>
    </row>
    <row r="187" spans="1:9" x14ac:dyDescent="0.25">
      <c r="A187" s="2" t="s">
        <v>186</v>
      </c>
      <c r="B187" s="3">
        <v>44014</v>
      </c>
      <c r="C187" s="3">
        <v>44014</v>
      </c>
      <c r="E187" t="str">
        <f t="shared" si="6"/>
        <v>D-1190305-01</v>
      </c>
      <c r="F187" s="3" t="str">
        <f>IFERROR(VLOOKUP(E187,__validate_data!$A:$H,5,FALSE),"")</f>
        <v/>
      </c>
      <c r="G187" s="3" t="str">
        <f>IFERROR(VLOOKUP(E187,__validate_data!$A:$H,8,FALSE),"")</f>
        <v/>
      </c>
      <c r="H187" t="str">
        <f t="shared" si="7"/>
        <v/>
      </c>
      <c r="I187" t="str">
        <f t="shared" si="8"/>
        <v/>
      </c>
    </row>
    <row r="188" spans="1:9" x14ac:dyDescent="0.25">
      <c r="A188" s="2" t="s">
        <v>187</v>
      </c>
      <c r="B188" s="3">
        <v>44026</v>
      </c>
      <c r="C188" s="3">
        <v>44032</v>
      </c>
      <c r="E188" t="str">
        <f t="shared" si="6"/>
        <v>D-1190306-01</v>
      </c>
      <c r="F188" s="3">
        <f>IFERROR(VLOOKUP(E188,__validate_data!$A:$H,5,FALSE),"")</f>
        <v>44026</v>
      </c>
      <c r="G188" s="3">
        <f>IFERROR(VLOOKUP(E188,__validate_data!$A:$H,8,FALSE),"")</f>
        <v>44050</v>
      </c>
      <c r="H188" t="b">
        <f t="shared" si="7"/>
        <v>1</v>
      </c>
      <c r="I188" t="b">
        <f t="shared" si="8"/>
        <v>0</v>
      </c>
    </row>
    <row r="189" spans="1:9" x14ac:dyDescent="0.25">
      <c r="A189" s="2" t="s">
        <v>188</v>
      </c>
      <c r="B189" s="3">
        <v>44160</v>
      </c>
      <c r="C189" s="3">
        <v>44160</v>
      </c>
      <c r="E189" t="str">
        <f t="shared" si="6"/>
        <v>D-1190310-01</v>
      </c>
      <c r="F189" s="3">
        <f>IFERROR(VLOOKUP(E189,__validate_data!$A:$H,5,FALSE),"")</f>
        <v>44153</v>
      </c>
      <c r="G189" s="3">
        <f>IFERROR(VLOOKUP(E189,__validate_data!$A:$H,8,FALSE),"")</f>
        <v>44153</v>
      </c>
      <c r="H189" t="b">
        <f t="shared" si="7"/>
        <v>0</v>
      </c>
      <c r="I189" t="b">
        <f t="shared" si="8"/>
        <v>0</v>
      </c>
    </row>
    <row r="190" spans="1:9" x14ac:dyDescent="0.25">
      <c r="A190" s="2" t="s">
        <v>189</v>
      </c>
      <c r="B190" s="3">
        <v>44014</v>
      </c>
      <c r="C190" s="3">
        <v>44014</v>
      </c>
      <c r="E190" t="str">
        <f t="shared" si="6"/>
        <v>D-1190310-02</v>
      </c>
      <c r="F190" s="3" t="str">
        <f>IFERROR(VLOOKUP(E190,__validate_data!$A:$H,5,FALSE),"")</f>
        <v/>
      </c>
      <c r="G190" s="3" t="str">
        <f>IFERROR(VLOOKUP(E190,__validate_data!$A:$H,8,FALSE),"")</f>
        <v/>
      </c>
      <c r="H190" t="str">
        <f t="shared" si="7"/>
        <v/>
      </c>
      <c r="I190" t="str">
        <f t="shared" si="8"/>
        <v/>
      </c>
    </row>
    <row r="191" spans="1:9" x14ac:dyDescent="0.25">
      <c r="A191" s="2" t="s">
        <v>190</v>
      </c>
      <c r="B191" s="3">
        <v>44014</v>
      </c>
      <c r="C191" s="3">
        <v>44014</v>
      </c>
      <c r="E191" t="str">
        <f t="shared" si="6"/>
        <v>D-1190320-01</v>
      </c>
      <c r="F191" s="3" t="str">
        <f>IFERROR(VLOOKUP(E191,__validate_data!$A:$H,5,FALSE),"")</f>
        <v/>
      </c>
      <c r="G191" s="3" t="str">
        <f>IFERROR(VLOOKUP(E191,__validate_data!$A:$H,8,FALSE),"")</f>
        <v/>
      </c>
      <c r="H191" t="str">
        <f t="shared" si="7"/>
        <v/>
      </c>
      <c r="I191" t="str">
        <f t="shared" si="8"/>
        <v/>
      </c>
    </row>
    <row r="192" spans="1:9" x14ac:dyDescent="0.25">
      <c r="A192" s="2" t="s">
        <v>191</v>
      </c>
      <c r="B192" s="3">
        <v>44014</v>
      </c>
      <c r="C192" s="3">
        <v>44014</v>
      </c>
      <c r="E192" t="str">
        <f t="shared" si="6"/>
        <v>D-1190321-01</v>
      </c>
      <c r="F192" s="3" t="str">
        <f>IFERROR(VLOOKUP(E192,__validate_data!$A:$H,5,FALSE),"")</f>
        <v/>
      </c>
      <c r="G192" s="3" t="str">
        <f>IFERROR(VLOOKUP(E192,__validate_data!$A:$H,8,FALSE),"")</f>
        <v/>
      </c>
      <c r="H192" t="str">
        <f t="shared" si="7"/>
        <v/>
      </c>
      <c r="I192" t="str">
        <f t="shared" si="8"/>
        <v/>
      </c>
    </row>
    <row r="193" spans="1:9" x14ac:dyDescent="0.25">
      <c r="A193" s="2" t="s">
        <v>192</v>
      </c>
      <c r="B193" s="3">
        <v>44014</v>
      </c>
      <c r="C193" s="3">
        <v>44014</v>
      </c>
      <c r="E193" t="str">
        <f t="shared" si="6"/>
        <v>D-1200014-01</v>
      </c>
      <c r="F193" s="3" t="str">
        <f>IFERROR(VLOOKUP(E193,__validate_data!$A:$H,5,FALSE),"")</f>
        <v/>
      </c>
      <c r="G193" s="3" t="str">
        <f>IFERROR(VLOOKUP(E193,__validate_data!$A:$H,8,FALSE),"")</f>
        <v/>
      </c>
      <c r="H193" t="str">
        <f t="shared" si="7"/>
        <v/>
      </c>
      <c r="I193" t="str">
        <f t="shared" si="8"/>
        <v/>
      </c>
    </row>
    <row r="194" spans="1:9" x14ac:dyDescent="0.25">
      <c r="A194" s="2" t="s">
        <v>193</v>
      </c>
      <c r="B194" s="3">
        <v>44075</v>
      </c>
      <c r="C194" s="3">
        <v>44075</v>
      </c>
      <c r="E194" t="str">
        <f t="shared" si="6"/>
        <v>D-1200017-01</v>
      </c>
      <c r="F194" s="3">
        <f>IFERROR(VLOOKUP(E194,__validate_data!$A:$H,5,FALSE),"")</f>
        <v>44075</v>
      </c>
      <c r="G194" s="3">
        <f>IFERROR(VLOOKUP(E194,__validate_data!$A:$H,8,FALSE),"")</f>
        <v>44075</v>
      </c>
      <c r="H194" t="b">
        <f t="shared" si="7"/>
        <v>1</v>
      </c>
      <c r="I194" t="b">
        <f t="shared" si="8"/>
        <v>1</v>
      </c>
    </row>
    <row r="195" spans="1:9" x14ac:dyDescent="0.25">
      <c r="A195" s="2" t="s">
        <v>194</v>
      </c>
      <c r="B195" s="3">
        <v>44068</v>
      </c>
      <c r="C195" s="3">
        <v>44068</v>
      </c>
      <c r="E195" t="str">
        <f t="shared" ref="E195:E200" si="9">CONCATENATE(LEFT(A195,9),RIGHT(A195,3))</f>
        <v>D-1200017-02</v>
      </c>
      <c r="F195" s="3">
        <f>IFERROR(VLOOKUP(E195,__validate_data!$A:$H,5,FALSE),"")</f>
        <v>44068</v>
      </c>
      <c r="G195" s="3">
        <f>IFERROR(VLOOKUP(E195,__validate_data!$A:$H,8,FALSE),"")</f>
        <v>44068</v>
      </c>
      <c r="H195" t="b">
        <f t="shared" ref="H195:H200" si="10">IF(F195="","",B195=F195)</f>
        <v>1</v>
      </c>
      <c r="I195" t="b">
        <f t="shared" ref="I195:I200" si="11">IF(G195="","",IF(C195="","",C195=G195))</f>
        <v>1</v>
      </c>
    </row>
    <row r="196" spans="1:9" x14ac:dyDescent="0.25">
      <c r="A196" s="2" t="s">
        <v>195</v>
      </c>
      <c r="B196" s="3">
        <v>44053</v>
      </c>
      <c r="C196" s="3">
        <v>44053</v>
      </c>
      <c r="E196" t="str">
        <f t="shared" si="9"/>
        <v>D-1200021-01</v>
      </c>
      <c r="F196" s="3">
        <f>IFERROR(VLOOKUP(E196,__validate_data!$A:$H,5,FALSE),"")</f>
        <v>44032</v>
      </c>
      <c r="G196" s="3">
        <f>IFERROR(VLOOKUP(E196,__validate_data!$A:$H,8,FALSE),"")</f>
        <v>44032</v>
      </c>
      <c r="H196" t="b">
        <f t="shared" si="10"/>
        <v>0</v>
      </c>
      <c r="I196" t="b">
        <f t="shared" si="11"/>
        <v>0</v>
      </c>
    </row>
    <row r="197" spans="1:9" x14ac:dyDescent="0.25">
      <c r="A197" s="2" t="s">
        <v>197</v>
      </c>
      <c r="B197" s="3">
        <v>44014</v>
      </c>
      <c r="C197" s="3">
        <v>44014</v>
      </c>
      <c r="E197" t="str">
        <f t="shared" si="9"/>
        <v>D-1200023-01</v>
      </c>
      <c r="F197" s="3" t="str">
        <f>IFERROR(VLOOKUP(E197,__validate_data!$A:$H,5,FALSE),"")</f>
        <v/>
      </c>
      <c r="G197" s="3" t="str">
        <f>IFERROR(VLOOKUP(E197,__validate_data!$A:$H,8,FALSE),"")</f>
        <v/>
      </c>
      <c r="H197" t="str">
        <f t="shared" si="10"/>
        <v/>
      </c>
      <c r="I197" t="str">
        <f t="shared" si="11"/>
        <v/>
      </c>
    </row>
    <row r="198" spans="1:9" x14ac:dyDescent="0.25">
      <c r="A198" s="2" t="s">
        <v>198</v>
      </c>
      <c r="B198" s="3">
        <v>44014</v>
      </c>
      <c r="C198" s="3"/>
      <c r="E198" t="str">
        <f t="shared" si="9"/>
        <v>D-1200031-01</v>
      </c>
      <c r="F198" s="3">
        <f>IFERROR(VLOOKUP(E198,__validate_data!$A:$H,5,FALSE),"")</f>
        <v>44000</v>
      </c>
      <c r="G198" s="3" t="str">
        <f>IFERROR(VLOOKUP(E198,__validate_data!$A:$H,8,FALSE),"")</f>
        <v/>
      </c>
      <c r="H198" t="b">
        <f t="shared" si="10"/>
        <v>0</v>
      </c>
      <c r="I198" t="str">
        <f t="shared" si="11"/>
        <v/>
      </c>
    </row>
    <row r="199" spans="1:9" x14ac:dyDescent="0.25">
      <c r="A199" s="2" t="s">
        <v>199</v>
      </c>
      <c r="B199" s="3">
        <v>43850</v>
      </c>
      <c r="C199" s="3"/>
      <c r="E199" t="str">
        <f t="shared" si="9"/>
        <v>D-1200034-01</v>
      </c>
      <c r="F199" s="3" t="str">
        <f>IFERROR(VLOOKUP(E199,__validate_data!$A:$H,5,FALSE),"")</f>
        <v/>
      </c>
      <c r="G199" s="3" t="str">
        <f>IFERROR(VLOOKUP(E199,__validate_data!$A:$H,8,FALSE),"")</f>
        <v/>
      </c>
      <c r="H199" t="str">
        <f t="shared" si="10"/>
        <v/>
      </c>
      <c r="I199" t="str">
        <f t="shared" si="11"/>
        <v/>
      </c>
    </row>
    <row r="200" spans="1:9" x14ac:dyDescent="0.25">
      <c r="A200" s="2" t="s">
        <v>200</v>
      </c>
      <c r="B200" s="3">
        <v>44014</v>
      </c>
      <c r="C200" s="3">
        <v>44014</v>
      </c>
      <c r="E200" t="str">
        <f t="shared" si="9"/>
        <v>D-1200089-03</v>
      </c>
      <c r="F200" s="3" t="str">
        <f>IFERROR(VLOOKUP(E200,__validate_data!$A:$H,5,FALSE),"")</f>
        <v/>
      </c>
      <c r="G200" s="3" t="str">
        <f>IFERROR(VLOOKUP(E200,__validate_data!$A:$H,8,FALSE),"")</f>
        <v/>
      </c>
      <c r="H200" t="str">
        <f t="shared" si="10"/>
        <v/>
      </c>
      <c r="I200" t="str">
        <f t="shared" si="11"/>
        <v/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47EB-9017-48B2-AD16-9E2553CDBC25}">
  <dimension ref="A1:H174"/>
  <sheetViews>
    <sheetView showOutlineSymbols="0" showWhiteSpace="0" workbookViewId="0">
      <selection sqref="A1:XFD2"/>
    </sheetView>
  </sheetViews>
  <sheetFormatPr defaultRowHeight="14.25" x14ac:dyDescent="0.2"/>
  <cols>
    <col min="1" max="1" width="24" style="8" bestFit="1" customWidth="1"/>
    <col min="2" max="2" width="9.42578125" style="8" bestFit="1" customWidth="1"/>
    <col min="3" max="3" width="13.140625" style="8" bestFit="1" customWidth="1"/>
    <col min="4" max="4" width="16.28515625" style="8" bestFit="1" customWidth="1"/>
    <col min="5" max="5" width="41.42578125" style="8" bestFit="1" customWidth="1"/>
    <col min="6" max="6" width="17.5703125" style="8" bestFit="1" customWidth="1"/>
    <col min="7" max="7" width="20.7109375" style="8" bestFit="1" customWidth="1"/>
    <col min="8" max="8" width="41.42578125" style="8" bestFit="1" customWidth="1"/>
    <col min="9" max="16384" width="9.140625" style="8"/>
  </cols>
  <sheetData>
    <row r="1" spans="1:8" ht="20.100000000000001" customHeight="1" thickBot="1" x14ac:dyDescent="0.25">
      <c r="A1" s="6" t="s">
        <v>222</v>
      </c>
      <c r="B1" s="7" t="s">
        <v>223</v>
      </c>
      <c r="C1" s="7" t="s">
        <v>224</v>
      </c>
      <c r="D1" s="7" t="s">
        <v>225</v>
      </c>
      <c r="E1" s="7" t="s">
        <v>226</v>
      </c>
      <c r="F1" s="7" t="s">
        <v>227</v>
      </c>
      <c r="G1" s="7" t="s">
        <v>228</v>
      </c>
      <c r="H1" s="7" t="s">
        <v>229</v>
      </c>
    </row>
    <row r="2" spans="1:8" ht="20.100000000000001" customHeight="1" thickTop="1" thickBot="1" x14ac:dyDescent="0.25">
      <c r="A2" s="9" t="s">
        <v>230</v>
      </c>
      <c r="B2" s="10" t="s">
        <v>212</v>
      </c>
      <c r="C2" s="10" t="s">
        <v>231</v>
      </c>
      <c r="D2" s="10" t="s">
        <v>232</v>
      </c>
      <c r="E2" s="11">
        <v>43850</v>
      </c>
      <c r="F2" s="12" t="s">
        <v>233</v>
      </c>
      <c r="G2" s="12" t="s">
        <v>233</v>
      </c>
      <c r="H2" s="11" t="s">
        <v>234</v>
      </c>
    </row>
    <row r="3" spans="1:8" ht="20.100000000000001" customHeight="1" thickTop="1" thickBot="1" x14ac:dyDescent="0.25">
      <c r="A3" s="9" t="s">
        <v>235</v>
      </c>
      <c r="B3" s="10" t="s">
        <v>210</v>
      </c>
      <c r="C3" s="10" t="s">
        <v>203</v>
      </c>
      <c r="D3" s="10" t="s">
        <v>236</v>
      </c>
      <c r="E3" s="11">
        <v>43920</v>
      </c>
      <c r="F3" s="12" t="s">
        <v>233</v>
      </c>
      <c r="G3" s="12" t="s">
        <v>233</v>
      </c>
      <c r="H3" s="11">
        <v>43927</v>
      </c>
    </row>
    <row r="4" spans="1:8" ht="20.100000000000001" customHeight="1" thickTop="1" thickBot="1" x14ac:dyDescent="0.25">
      <c r="A4" s="9" t="s">
        <v>237</v>
      </c>
      <c r="B4" s="10" t="s">
        <v>212</v>
      </c>
      <c r="C4" s="10" t="s">
        <v>238</v>
      </c>
      <c r="D4" s="10" t="s">
        <v>239</v>
      </c>
      <c r="E4" s="11">
        <v>43987</v>
      </c>
      <c r="F4" s="12" t="s">
        <v>233</v>
      </c>
      <c r="G4" s="12" t="s">
        <v>233</v>
      </c>
      <c r="H4" s="11">
        <v>43987</v>
      </c>
    </row>
    <row r="5" spans="1:8" ht="20.100000000000001" customHeight="1" thickTop="1" thickBot="1" x14ac:dyDescent="0.25">
      <c r="A5" s="9" t="s">
        <v>240</v>
      </c>
      <c r="B5" s="10" t="s">
        <v>208</v>
      </c>
      <c r="C5" s="10" t="s">
        <v>241</v>
      </c>
      <c r="D5" s="10" t="s">
        <v>232</v>
      </c>
      <c r="E5" s="11">
        <v>43987</v>
      </c>
      <c r="F5" s="12" t="s">
        <v>233</v>
      </c>
      <c r="G5" s="12" t="s">
        <v>233</v>
      </c>
      <c r="H5" s="11">
        <v>44237</v>
      </c>
    </row>
    <row r="6" spans="1:8" ht="20.100000000000001" customHeight="1" thickTop="1" thickBot="1" x14ac:dyDescent="0.25">
      <c r="A6" s="9" t="s">
        <v>242</v>
      </c>
      <c r="B6" s="10" t="s">
        <v>208</v>
      </c>
      <c r="C6" s="10" t="s">
        <v>241</v>
      </c>
      <c r="D6" s="10" t="s">
        <v>243</v>
      </c>
      <c r="E6" s="11">
        <v>44130</v>
      </c>
      <c r="F6" s="12" t="s">
        <v>233</v>
      </c>
      <c r="G6" s="12" t="s">
        <v>233</v>
      </c>
      <c r="H6" s="11">
        <v>44130</v>
      </c>
    </row>
    <row r="7" spans="1:8" ht="20.100000000000001" customHeight="1" thickTop="1" thickBot="1" x14ac:dyDescent="0.25">
      <c r="A7" s="9" t="s">
        <v>244</v>
      </c>
      <c r="B7" s="10" t="s">
        <v>212</v>
      </c>
      <c r="C7" s="10" t="s">
        <v>245</v>
      </c>
      <c r="D7" s="10" t="s">
        <v>246</v>
      </c>
      <c r="E7" s="11" t="s">
        <v>234</v>
      </c>
      <c r="F7" s="12" t="s">
        <v>233</v>
      </c>
      <c r="G7" s="12" t="s">
        <v>233</v>
      </c>
      <c r="H7" s="11" t="s">
        <v>234</v>
      </c>
    </row>
    <row r="8" spans="1:8" ht="20.100000000000001" customHeight="1" thickTop="1" thickBot="1" x14ac:dyDescent="0.25">
      <c r="A8" s="9" t="s">
        <v>247</v>
      </c>
      <c r="B8" s="10" t="s">
        <v>208</v>
      </c>
      <c r="C8" s="10" t="s">
        <v>234</v>
      </c>
      <c r="D8" s="10" t="s">
        <v>232</v>
      </c>
      <c r="E8" s="11">
        <v>43676</v>
      </c>
      <c r="F8" s="12" t="s">
        <v>233</v>
      </c>
      <c r="G8" s="12" t="s">
        <v>233</v>
      </c>
      <c r="H8" s="11" t="s">
        <v>234</v>
      </c>
    </row>
    <row r="9" spans="1:8" ht="20.100000000000001" customHeight="1" thickTop="1" thickBot="1" x14ac:dyDescent="0.25">
      <c r="A9" s="9" t="s">
        <v>248</v>
      </c>
      <c r="B9" s="10" t="s">
        <v>210</v>
      </c>
      <c r="C9" s="10" t="s">
        <v>249</v>
      </c>
      <c r="D9" s="10" t="s">
        <v>236</v>
      </c>
      <c r="E9" s="11">
        <v>43959</v>
      </c>
      <c r="F9" s="12" t="s">
        <v>233</v>
      </c>
      <c r="G9" s="12" t="s">
        <v>233</v>
      </c>
      <c r="H9" s="11">
        <v>43980</v>
      </c>
    </row>
    <row r="10" spans="1:8" ht="20.100000000000001" customHeight="1" thickTop="1" thickBot="1" x14ac:dyDescent="0.25">
      <c r="A10" s="9" t="s">
        <v>250</v>
      </c>
      <c r="B10" s="10" t="s">
        <v>211</v>
      </c>
      <c r="C10" s="10" t="s">
        <v>234</v>
      </c>
      <c r="D10" s="10" t="s">
        <v>232</v>
      </c>
      <c r="E10" s="11">
        <v>43987</v>
      </c>
      <c r="F10" s="12" t="s">
        <v>233</v>
      </c>
      <c r="G10" s="12" t="s">
        <v>233</v>
      </c>
      <c r="H10" s="11" t="s">
        <v>234</v>
      </c>
    </row>
    <row r="11" spans="1:8" ht="20.100000000000001" customHeight="1" thickTop="1" thickBot="1" x14ac:dyDescent="0.25">
      <c r="A11" s="9" t="s">
        <v>251</v>
      </c>
      <c r="B11" s="10" t="s">
        <v>211</v>
      </c>
      <c r="C11" s="10" t="s">
        <v>252</v>
      </c>
      <c r="D11" s="10" t="s">
        <v>253</v>
      </c>
      <c r="E11" s="11">
        <v>43987</v>
      </c>
      <c r="F11" s="12" t="s">
        <v>233</v>
      </c>
      <c r="G11" s="12" t="s">
        <v>233</v>
      </c>
      <c r="H11" s="11">
        <v>44020</v>
      </c>
    </row>
    <row r="12" spans="1:8" ht="20.100000000000001" customHeight="1" thickTop="1" thickBot="1" x14ac:dyDescent="0.25">
      <c r="A12" s="9" t="s">
        <v>254</v>
      </c>
      <c r="B12" s="10" t="s">
        <v>208</v>
      </c>
      <c r="C12" s="10" t="s">
        <v>203</v>
      </c>
      <c r="D12" s="10" t="s">
        <v>255</v>
      </c>
      <c r="E12" s="11">
        <v>43987</v>
      </c>
      <c r="F12" s="12" t="s">
        <v>233</v>
      </c>
      <c r="G12" s="12" t="s">
        <v>233</v>
      </c>
      <c r="H12" s="11">
        <v>43987</v>
      </c>
    </row>
    <row r="13" spans="1:8" ht="20.100000000000001" customHeight="1" thickTop="1" thickBot="1" x14ac:dyDescent="0.25">
      <c r="A13" s="9" t="s">
        <v>256</v>
      </c>
      <c r="B13" s="10" t="s">
        <v>208</v>
      </c>
      <c r="C13" s="10" t="s">
        <v>205</v>
      </c>
      <c r="D13" s="10" t="s">
        <v>232</v>
      </c>
      <c r="E13" s="11">
        <v>43987</v>
      </c>
      <c r="F13" s="12" t="s">
        <v>233</v>
      </c>
      <c r="G13" s="12" t="s">
        <v>233</v>
      </c>
      <c r="H13" s="11">
        <v>43987</v>
      </c>
    </row>
    <row r="14" spans="1:8" ht="20.100000000000001" customHeight="1" thickTop="1" thickBot="1" x14ac:dyDescent="0.25">
      <c r="A14" s="9" t="s">
        <v>257</v>
      </c>
      <c r="B14" s="10" t="s">
        <v>210</v>
      </c>
      <c r="C14" s="10" t="s">
        <v>203</v>
      </c>
      <c r="D14" s="10" t="s">
        <v>243</v>
      </c>
      <c r="E14" s="11">
        <v>43987</v>
      </c>
      <c r="F14" s="12" t="s">
        <v>233</v>
      </c>
      <c r="G14" s="12" t="s">
        <v>233</v>
      </c>
      <c r="H14" s="11">
        <v>43997</v>
      </c>
    </row>
    <row r="15" spans="1:8" ht="20.100000000000001" customHeight="1" thickTop="1" thickBot="1" x14ac:dyDescent="0.25">
      <c r="A15" s="9" t="s">
        <v>258</v>
      </c>
      <c r="B15" s="10" t="s">
        <v>209</v>
      </c>
      <c r="C15" s="10" t="s">
        <v>205</v>
      </c>
      <c r="D15" s="10" t="s">
        <v>232</v>
      </c>
      <c r="E15" s="11">
        <v>43987</v>
      </c>
      <c r="F15" s="12" t="s">
        <v>233</v>
      </c>
      <c r="G15" s="12" t="s">
        <v>233</v>
      </c>
      <c r="H15" s="11">
        <v>44012</v>
      </c>
    </row>
    <row r="16" spans="1:8" ht="20.100000000000001" customHeight="1" thickTop="1" thickBot="1" x14ac:dyDescent="0.25">
      <c r="A16" s="9" t="s">
        <v>259</v>
      </c>
      <c r="B16" s="10" t="s">
        <v>209</v>
      </c>
      <c r="C16" s="10" t="s">
        <v>203</v>
      </c>
      <c r="D16" s="10" t="s">
        <v>255</v>
      </c>
      <c r="E16" s="11">
        <v>43987</v>
      </c>
      <c r="F16" s="12" t="s">
        <v>233</v>
      </c>
      <c r="G16" s="12" t="s">
        <v>233</v>
      </c>
      <c r="H16" s="11">
        <v>43998</v>
      </c>
    </row>
    <row r="17" spans="1:8" ht="20.100000000000001" customHeight="1" thickTop="1" thickBot="1" x14ac:dyDescent="0.25">
      <c r="A17" s="9" t="s">
        <v>260</v>
      </c>
      <c r="B17" s="10" t="s">
        <v>208</v>
      </c>
      <c r="C17" s="10" t="s">
        <v>203</v>
      </c>
      <c r="D17" s="10" t="s">
        <v>255</v>
      </c>
      <c r="E17" s="11">
        <v>43987</v>
      </c>
      <c r="F17" s="12" t="s">
        <v>233</v>
      </c>
      <c r="G17" s="12" t="s">
        <v>233</v>
      </c>
      <c r="H17" s="11">
        <v>43999</v>
      </c>
    </row>
    <row r="18" spans="1:8" ht="20.100000000000001" customHeight="1" thickTop="1" thickBot="1" x14ac:dyDescent="0.25">
      <c r="A18" s="9" t="s">
        <v>261</v>
      </c>
      <c r="B18" s="10" t="s">
        <v>211</v>
      </c>
      <c r="C18" s="10" t="s">
        <v>203</v>
      </c>
      <c r="D18" s="10" t="s">
        <v>255</v>
      </c>
      <c r="E18" s="11">
        <v>43987</v>
      </c>
      <c r="F18" s="12" t="s">
        <v>233</v>
      </c>
      <c r="G18" s="12" t="s">
        <v>233</v>
      </c>
      <c r="H18" s="11">
        <v>43987</v>
      </c>
    </row>
    <row r="19" spans="1:8" ht="20.100000000000001" customHeight="1" thickTop="1" thickBot="1" x14ac:dyDescent="0.25">
      <c r="A19" s="9" t="s">
        <v>262</v>
      </c>
      <c r="B19" s="10" t="s">
        <v>211</v>
      </c>
      <c r="C19" s="10" t="s">
        <v>203</v>
      </c>
      <c r="D19" s="10" t="s">
        <v>255</v>
      </c>
      <c r="E19" s="11">
        <v>43987</v>
      </c>
      <c r="F19" s="12" t="s">
        <v>233</v>
      </c>
      <c r="G19" s="12" t="s">
        <v>233</v>
      </c>
      <c r="H19" s="11">
        <v>43993</v>
      </c>
    </row>
    <row r="20" spans="1:8" ht="20.100000000000001" customHeight="1" thickTop="1" thickBot="1" x14ac:dyDescent="0.25">
      <c r="A20" s="9" t="s">
        <v>263</v>
      </c>
      <c r="B20" s="10" t="s">
        <v>209</v>
      </c>
      <c r="C20" s="10" t="s">
        <v>264</v>
      </c>
      <c r="D20" s="10" t="s">
        <v>255</v>
      </c>
      <c r="E20" s="11">
        <v>43987</v>
      </c>
      <c r="F20" s="12" t="s">
        <v>233</v>
      </c>
      <c r="G20" s="12" t="s">
        <v>233</v>
      </c>
      <c r="H20" s="11">
        <v>43987</v>
      </c>
    </row>
    <row r="21" spans="1:8" ht="20.100000000000001" customHeight="1" thickTop="1" thickBot="1" x14ac:dyDescent="0.25">
      <c r="A21" s="9" t="s">
        <v>265</v>
      </c>
      <c r="B21" s="10" t="s">
        <v>211</v>
      </c>
      <c r="C21" s="10" t="s">
        <v>234</v>
      </c>
      <c r="D21" s="10" t="s">
        <v>232</v>
      </c>
      <c r="E21" s="11">
        <v>43987</v>
      </c>
      <c r="F21" s="13" t="s">
        <v>266</v>
      </c>
      <c r="G21" s="13" t="s">
        <v>266</v>
      </c>
      <c r="H21" s="11" t="s">
        <v>234</v>
      </c>
    </row>
    <row r="22" spans="1:8" ht="20.100000000000001" customHeight="1" thickTop="1" thickBot="1" x14ac:dyDescent="0.25">
      <c r="A22" s="9" t="s">
        <v>267</v>
      </c>
      <c r="B22" s="10" t="s">
        <v>209</v>
      </c>
      <c r="C22" s="10" t="s">
        <v>238</v>
      </c>
      <c r="D22" s="10" t="s">
        <v>255</v>
      </c>
      <c r="E22" s="11">
        <v>43990</v>
      </c>
      <c r="F22" s="12" t="s">
        <v>233</v>
      </c>
      <c r="G22" s="12" t="s">
        <v>233</v>
      </c>
      <c r="H22" s="11">
        <v>43990</v>
      </c>
    </row>
    <row r="23" spans="1:8" ht="20.100000000000001" customHeight="1" thickTop="1" thickBot="1" x14ac:dyDescent="0.25">
      <c r="A23" s="9" t="s">
        <v>268</v>
      </c>
      <c r="B23" s="10" t="s">
        <v>211</v>
      </c>
      <c r="C23" s="10" t="s">
        <v>205</v>
      </c>
      <c r="D23" s="10" t="s">
        <v>232</v>
      </c>
      <c r="E23" s="11">
        <v>43991</v>
      </c>
      <c r="F23" s="12" t="s">
        <v>233</v>
      </c>
      <c r="G23" s="12" t="s">
        <v>233</v>
      </c>
      <c r="H23" s="11">
        <v>44033</v>
      </c>
    </row>
    <row r="24" spans="1:8" ht="20.100000000000001" customHeight="1" thickTop="1" thickBot="1" x14ac:dyDescent="0.25">
      <c r="A24" s="9" t="s">
        <v>269</v>
      </c>
      <c r="B24" s="10" t="s">
        <v>208</v>
      </c>
      <c r="C24" s="10" t="s">
        <v>203</v>
      </c>
      <c r="D24" s="10" t="s">
        <v>239</v>
      </c>
      <c r="E24" s="11">
        <v>43991</v>
      </c>
      <c r="F24" s="12" t="s">
        <v>233</v>
      </c>
      <c r="G24" s="12" t="s">
        <v>233</v>
      </c>
      <c r="H24" s="11">
        <v>43999</v>
      </c>
    </row>
    <row r="25" spans="1:8" ht="20.100000000000001" customHeight="1" thickTop="1" thickBot="1" x14ac:dyDescent="0.25">
      <c r="A25" s="9" t="s">
        <v>270</v>
      </c>
      <c r="B25" s="10" t="s">
        <v>211</v>
      </c>
      <c r="C25" s="10" t="s">
        <v>203</v>
      </c>
      <c r="D25" s="10" t="s">
        <v>271</v>
      </c>
      <c r="E25" s="11">
        <v>43992</v>
      </c>
      <c r="F25" s="12" t="s">
        <v>233</v>
      </c>
      <c r="G25" s="12" t="s">
        <v>233</v>
      </c>
      <c r="H25" s="11">
        <v>44026</v>
      </c>
    </row>
    <row r="26" spans="1:8" ht="20.100000000000001" customHeight="1" thickTop="1" thickBot="1" x14ac:dyDescent="0.25">
      <c r="A26" s="9" t="s">
        <v>272</v>
      </c>
      <c r="B26" s="10" t="s">
        <v>210</v>
      </c>
      <c r="C26" s="10" t="s">
        <v>203</v>
      </c>
      <c r="D26" s="10" t="s">
        <v>273</v>
      </c>
      <c r="E26" s="11">
        <v>43993</v>
      </c>
      <c r="F26" s="12" t="s">
        <v>233</v>
      </c>
      <c r="G26" s="12" t="s">
        <v>233</v>
      </c>
      <c r="H26" s="11">
        <v>43985</v>
      </c>
    </row>
    <row r="27" spans="1:8" ht="20.100000000000001" customHeight="1" thickTop="1" thickBot="1" x14ac:dyDescent="0.25">
      <c r="A27" s="9" t="s">
        <v>274</v>
      </c>
      <c r="B27" s="10" t="s">
        <v>221</v>
      </c>
      <c r="C27" s="10" t="s">
        <v>203</v>
      </c>
      <c r="D27" s="10" t="s">
        <v>232</v>
      </c>
      <c r="E27" s="11">
        <v>43994</v>
      </c>
      <c r="F27" s="12" t="s">
        <v>233</v>
      </c>
      <c r="G27" s="12" t="s">
        <v>233</v>
      </c>
      <c r="H27" s="11">
        <v>43994</v>
      </c>
    </row>
    <row r="28" spans="1:8" ht="20.100000000000001" customHeight="1" thickTop="1" thickBot="1" x14ac:dyDescent="0.25">
      <c r="A28" s="9" t="s">
        <v>275</v>
      </c>
      <c r="B28" s="10" t="s">
        <v>210</v>
      </c>
      <c r="C28" s="10" t="s">
        <v>203</v>
      </c>
      <c r="D28" s="10" t="s">
        <v>276</v>
      </c>
      <c r="E28" s="11">
        <v>43995</v>
      </c>
      <c r="F28" s="12" t="s">
        <v>233</v>
      </c>
      <c r="G28" s="12" t="s">
        <v>233</v>
      </c>
      <c r="H28" s="11">
        <v>43995</v>
      </c>
    </row>
    <row r="29" spans="1:8" ht="20.100000000000001" customHeight="1" thickTop="1" thickBot="1" x14ac:dyDescent="0.25">
      <c r="A29" s="9" t="s">
        <v>277</v>
      </c>
      <c r="B29" s="10" t="s">
        <v>221</v>
      </c>
      <c r="C29" s="10" t="s">
        <v>205</v>
      </c>
      <c r="D29" s="10" t="s">
        <v>232</v>
      </c>
      <c r="E29" s="11">
        <v>43998</v>
      </c>
      <c r="F29" s="12" t="s">
        <v>233</v>
      </c>
      <c r="G29" s="12" t="s">
        <v>233</v>
      </c>
      <c r="H29" s="11">
        <v>44005</v>
      </c>
    </row>
    <row r="30" spans="1:8" ht="20.100000000000001" customHeight="1" thickTop="1" thickBot="1" x14ac:dyDescent="0.25">
      <c r="A30" s="9" t="s">
        <v>278</v>
      </c>
      <c r="B30" s="10" t="s">
        <v>210</v>
      </c>
      <c r="C30" s="10" t="s">
        <v>203</v>
      </c>
      <c r="D30" s="10" t="s">
        <v>279</v>
      </c>
      <c r="E30" s="11">
        <v>43998</v>
      </c>
      <c r="F30" s="12" t="s">
        <v>233</v>
      </c>
      <c r="G30" s="12" t="s">
        <v>233</v>
      </c>
      <c r="H30" s="11">
        <v>44026</v>
      </c>
    </row>
    <row r="31" spans="1:8" ht="20.100000000000001" customHeight="1" thickTop="1" thickBot="1" x14ac:dyDescent="0.25">
      <c r="A31" s="9" t="s">
        <v>280</v>
      </c>
      <c r="B31" s="10" t="s">
        <v>208</v>
      </c>
      <c r="C31" s="10" t="s">
        <v>203</v>
      </c>
      <c r="D31" s="10" t="s">
        <v>255</v>
      </c>
      <c r="E31" s="11">
        <v>43999</v>
      </c>
      <c r="F31" s="12" t="s">
        <v>233</v>
      </c>
      <c r="G31" s="12" t="s">
        <v>233</v>
      </c>
      <c r="H31" s="11">
        <v>43999</v>
      </c>
    </row>
    <row r="32" spans="1:8" ht="20.100000000000001" customHeight="1" thickTop="1" thickBot="1" x14ac:dyDescent="0.25">
      <c r="A32" s="9" t="s">
        <v>281</v>
      </c>
      <c r="B32" s="10" t="s">
        <v>208</v>
      </c>
      <c r="C32" s="10" t="s">
        <v>203</v>
      </c>
      <c r="D32" s="10" t="s">
        <v>255</v>
      </c>
      <c r="E32" s="11">
        <v>43999</v>
      </c>
      <c r="F32" s="12" t="s">
        <v>233</v>
      </c>
      <c r="G32" s="12" t="s">
        <v>233</v>
      </c>
      <c r="H32" s="11">
        <v>43999</v>
      </c>
    </row>
    <row r="33" spans="1:8" ht="20.100000000000001" customHeight="1" thickTop="1" thickBot="1" x14ac:dyDescent="0.25">
      <c r="A33" s="9" t="s">
        <v>282</v>
      </c>
      <c r="B33" s="10" t="s">
        <v>209</v>
      </c>
      <c r="C33" s="10" t="s">
        <v>203</v>
      </c>
      <c r="D33" s="10" t="s">
        <v>276</v>
      </c>
      <c r="E33" s="11">
        <v>44000</v>
      </c>
      <c r="F33" s="12" t="s">
        <v>233</v>
      </c>
      <c r="G33" s="12" t="s">
        <v>233</v>
      </c>
      <c r="H33" s="11">
        <v>44026</v>
      </c>
    </row>
    <row r="34" spans="1:8" ht="20.100000000000001" customHeight="1" thickTop="1" thickBot="1" x14ac:dyDescent="0.25">
      <c r="A34" s="9" t="s">
        <v>283</v>
      </c>
      <c r="B34" s="10" t="s">
        <v>208</v>
      </c>
      <c r="C34" s="10" t="s">
        <v>204</v>
      </c>
      <c r="D34" s="10" t="s">
        <v>232</v>
      </c>
      <c r="E34" s="11">
        <v>44000</v>
      </c>
      <c r="F34" s="12" t="s">
        <v>233</v>
      </c>
      <c r="G34" s="12" t="s">
        <v>233</v>
      </c>
      <c r="H34" s="11" t="s">
        <v>234</v>
      </c>
    </row>
    <row r="35" spans="1:8" ht="20.100000000000001" customHeight="1" thickTop="1" thickBot="1" x14ac:dyDescent="0.25">
      <c r="A35" s="9" t="s">
        <v>284</v>
      </c>
      <c r="B35" s="10" t="s">
        <v>210</v>
      </c>
      <c r="C35" s="10" t="s">
        <v>203</v>
      </c>
      <c r="D35" s="10" t="s">
        <v>243</v>
      </c>
      <c r="E35" s="11">
        <v>44004</v>
      </c>
      <c r="F35" s="12" t="s">
        <v>233</v>
      </c>
      <c r="G35" s="12" t="s">
        <v>233</v>
      </c>
      <c r="H35" s="11">
        <v>44004</v>
      </c>
    </row>
    <row r="36" spans="1:8" ht="20.100000000000001" customHeight="1" thickTop="1" thickBot="1" x14ac:dyDescent="0.25">
      <c r="A36" s="9" t="s">
        <v>285</v>
      </c>
      <c r="B36" s="10" t="s">
        <v>208</v>
      </c>
      <c r="C36" s="10" t="s">
        <v>203</v>
      </c>
      <c r="D36" s="10" t="s">
        <v>255</v>
      </c>
      <c r="E36" s="11">
        <v>44004</v>
      </c>
      <c r="F36" s="12" t="s">
        <v>233</v>
      </c>
      <c r="G36" s="12" t="s">
        <v>233</v>
      </c>
      <c r="H36" s="11">
        <v>44063</v>
      </c>
    </row>
    <row r="37" spans="1:8" ht="20.100000000000001" customHeight="1" thickTop="1" thickBot="1" x14ac:dyDescent="0.25">
      <c r="A37" s="9" t="s">
        <v>286</v>
      </c>
      <c r="B37" s="10" t="s">
        <v>209</v>
      </c>
      <c r="C37" s="10" t="s">
        <v>203</v>
      </c>
      <c r="D37" s="10" t="s">
        <v>276</v>
      </c>
      <c r="E37" s="11">
        <v>44005</v>
      </c>
      <c r="F37" s="12" t="s">
        <v>233</v>
      </c>
      <c r="G37" s="12" t="s">
        <v>233</v>
      </c>
      <c r="H37" s="11">
        <v>44014</v>
      </c>
    </row>
    <row r="38" spans="1:8" ht="20.100000000000001" customHeight="1" thickTop="1" thickBot="1" x14ac:dyDescent="0.25">
      <c r="A38" s="9" t="s">
        <v>287</v>
      </c>
      <c r="B38" s="10" t="s">
        <v>210</v>
      </c>
      <c r="C38" s="10" t="s">
        <v>203</v>
      </c>
      <c r="D38" s="10" t="s">
        <v>288</v>
      </c>
      <c r="E38" s="11">
        <v>44005</v>
      </c>
      <c r="F38" s="12" t="s">
        <v>233</v>
      </c>
      <c r="G38" s="12" t="s">
        <v>233</v>
      </c>
      <c r="H38" s="11">
        <v>44006</v>
      </c>
    </row>
    <row r="39" spans="1:8" ht="20.100000000000001" customHeight="1" thickTop="1" thickBot="1" x14ac:dyDescent="0.25">
      <c r="A39" s="9" t="s">
        <v>289</v>
      </c>
      <c r="B39" s="10" t="s">
        <v>208</v>
      </c>
      <c r="C39" s="10" t="s">
        <v>205</v>
      </c>
      <c r="D39" s="10" t="s">
        <v>232</v>
      </c>
      <c r="E39" s="11">
        <v>44006</v>
      </c>
      <c r="F39" s="12" t="s">
        <v>233</v>
      </c>
      <c r="G39" s="12" t="s">
        <v>233</v>
      </c>
      <c r="H39" s="11">
        <v>44039</v>
      </c>
    </row>
    <row r="40" spans="1:8" ht="20.100000000000001" customHeight="1" thickTop="1" thickBot="1" x14ac:dyDescent="0.25">
      <c r="A40" s="9" t="s">
        <v>290</v>
      </c>
      <c r="B40" s="10" t="s">
        <v>208</v>
      </c>
      <c r="C40" s="10" t="s">
        <v>203</v>
      </c>
      <c r="D40" s="10" t="s">
        <v>243</v>
      </c>
      <c r="E40" s="11">
        <v>44007</v>
      </c>
      <c r="F40" s="12" t="s">
        <v>233</v>
      </c>
      <c r="G40" s="12" t="s">
        <v>233</v>
      </c>
      <c r="H40" s="11">
        <v>44022</v>
      </c>
    </row>
    <row r="41" spans="1:8" ht="20.100000000000001" customHeight="1" thickTop="1" thickBot="1" x14ac:dyDescent="0.25">
      <c r="A41" s="9" t="s">
        <v>291</v>
      </c>
      <c r="B41" s="10" t="s">
        <v>221</v>
      </c>
      <c r="C41" s="10" t="s">
        <v>203</v>
      </c>
      <c r="D41" s="10" t="s">
        <v>276</v>
      </c>
      <c r="E41" s="11">
        <v>44008</v>
      </c>
      <c r="F41" s="12" t="s">
        <v>233</v>
      </c>
      <c r="G41" s="12" t="s">
        <v>233</v>
      </c>
      <c r="H41" s="11">
        <v>44020</v>
      </c>
    </row>
    <row r="42" spans="1:8" ht="20.100000000000001" customHeight="1" thickTop="1" thickBot="1" x14ac:dyDescent="0.25">
      <c r="A42" s="9" t="s">
        <v>292</v>
      </c>
      <c r="B42" s="10" t="s">
        <v>221</v>
      </c>
      <c r="C42" s="10" t="s">
        <v>203</v>
      </c>
      <c r="D42" s="10" t="s">
        <v>276</v>
      </c>
      <c r="E42" s="11">
        <v>44013</v>
      </c>
      <c r="F42" s="12" t="s">
        <v>233</v>
      </c>
      <c r="G42" s="12" t="s">
        <v>233</v>
      </c>
      <c r="H42" s="11">
        <v>44082</v>
      </c>
    </row>
    <row r="43" spans="1:8" ht="20.100000000000001" customHeight="1" thickTop="1" thickBot="1" x14ac:dyDescent="0.25">
      <c r="A43" s="9" t="s">
        <v>293</v>
      </c>
      <c r="B43" s="10" t="s">
        <v>208</v>
      </c>
      <c r="C43" s="10" t="s">
        <v>203</v>
      </c>
      <c r="D43" s="10" t="s">
        <v>255</v>
      </c>
      <c r="E43" s="11">
        <v>44014</v>
      </c>
      <c r="F43" s="12" t="s">
        <v>233</v>
      </c>
      <c r="G43" s="12" t="s">
        <v>233</v>
      </c>
      <c r="H43" s="11">
        <v>44076</v>
      </c>
    </row>
    <row r="44" spans="1:8" ht="20.100000000000001" customHeight="1" thickTop="1" thickBot="1" x14ac:dyDescent="0.25">
      <c r="A44" s="9" t="s">
        <v>294</v>
      </c>
      <c r="B44" s="10" t="s">
        <v>234</v>
      </c>
      <c r="C44" s="10" t="s">
        <v>203</v>
      </c>
      <c r="D44" s="10" t="s">
        <v>276</v>
      </c>
      <c r="E44" s="11">
        <v>44018</v>
      </c>
      <c r="F44" s="12" t="s">
        <v>233</v>
      </c>
      <c r="G44" s="12" t="s">
        <v>233</v>
      </c>
      <c r="H44" s="11">
        <v>44032</v>
      </c>
    </row>
    <row r="45" spans="1:8" ht="20.100000000000001" customHeight="1" thickTop="1" thickBot="1" x14ac:dyDescent="0.25">
      <c r="A45" s="9" t="s">
        <v>295</v>
      </c>
      <c r="B45" s="10" t="s">
        <v>221</v>
      </c>
      <c r="C45" s="10" t="s">
        <v>203</v>
      </c>
      <c r="D45" s="10" t="s">
        <v>271</v>
      </c>
      <c r="E45" s="11">
        <v>44019</v>
      </c>
      <c r="F45" s="12" t="s">
        <v>233</v>
      </c>
      <c r="G45" s="12" t="s">
        <v>233</v>
      </c>
      <c r="H45" s="11">
        <v>44039</v>
      </c>
    </row>
    <row r="46" spans="1:8" ht="20.100000000000001" customHeight="1" thickTop="1" thickBot="1" x14ac:dyDescent="0.25">
      <c r="A46" s="9" t="s">
        <v>296</v>
      </c>
      <c r="B46" s="10" t="s">
        <v>210</v>
      </c>
      <c r="C46" s="10" t="s">
        <v>203</v>
      </c>
      <c r="D46" s="10" t="s">
        <v>297</v>
      </c>
      <c r="E46" s="11">
        <v>44020</v>
      </c>
      <c r="F46" s="12" t="s">
        <v>233</v>
      </c>
      <c r="G46" s="12" t="s">
        <v>233</v>
      </c>
      <c r="H46" s="11">
        <v>44053</v>
      </c>
    </row>
    <row r="47" spans="1:8" ht="20.100000000000001" customHeight="1" thickTop="1" thickBot="1" x14ac:dyDescent="0.25">
      <c r="A47" s="9" t="s">
        <v>298</v>
      </c>
      <c r="B47" s="10" t="s">
        <v>208</v>
      </c>
      <c r="C47" s="10" t="s">
        <v>203</v>
      </c>
      <c r="D47" s="10" t="s">
        <v>255</v>
      </c>
      <c r="E47" s="11">
        <v>44020</v>
      </c>
      <c r="F47" s="12" t="s">
        <v>233</v>
      </c>
      <c r="G47" s="12" t="s">
        <v>233</v>
      </c>
      <c r="H47" s="11">
        <v>44022</v>
      </c>
    </row>
    <row r="48" spans="1:8" ht="20.100000000000001" customHeight="1" thickTop="1" thickBot="1" x14ac:dyDescent="0.25">
      <c r="A48" s="9" t="s">
        <v>299</v>
      </c>
      <c r="B48" s="10" t="s">
        <v>209</v>
      </c>
      <c r="C48" s="10" t="s">
        <v>205</v>
      </c>
      <c r="D48" s="10" t="s">
        <v>232</v>
      </c>
      <c r="E48" s="11">
        <v>44021</v>
      </c>
      <c r="F48" s="12" t="s">
        <v>233</v>
      </c>
      <c r="G48" s="12" t="s">
        <v>233</v>
      </c>
      <c r="H48" s="11">
        <v>44035</v>
      </c>
    </row>
    <row r="49" spans="1:8" ht="20.100000000000001" customHeight="1" thickTop="1" thickBot="1" x14ac:dyDescent="0.25">
      <c r="A49" s="9" t="s">
        <v>300</v>
      </c>
      <c r="B49" s="10" t="s">
        <v>209</v>
      </c>
      <c r="C49" s="10" t="s">
        <v>203</v>
      </c>
      <c r="D49" s="10" t="s">
        <v>273</v>
      </c>
      <c r="E49" s="11">
        <v>44021</v>
      </c>
      <c r="F49" s="12" t="s">
        <v>233</v>
      </c>
      <c r="G49" s="12" t="s">
        <v>233</v>
      </c>
      <c r="H49" s="11">
        <v>44084</v>
      </c>
    </row>
    <row r="50" spans="1:8" ht="20.100000000000001" customHeight="1" thickTop="1" thickBot="1" x14ac:dyDescent="0.25">
      <c r="A50" s="9" t="s">
        <v>301</v>
      </c>
      <c r="B50" s="10" t="s">
        <v>208</v>
      </c>
      <c r="C50" s="10" t="s">
        <v>203</v>
      </c>
      <c r="D50" s="10" t="s">
        <v>255</v>
      </c>
      <c r="E50" s="11">
        <v>44022</v>
      </c>
      <c r="F50" s="12" t="s">
        <v>233</v>
      </c>
      <c r="G50" s="12" t="s">
        <v>233</v>
      </c>
      <c r="H50" s="11">
        <v>44028</v>
      </c>
    </row>
    <row r="51" spans="1:8" ht="20.100000000000001" customHeight="1" thickTop="1" thickBot="1" x14ac:dyDescent="0.25">
      <c r="A51" s="9" t="s">
        <v>302</v>
      </c>
      <c r="B51" s="10" t="s">
        <v>210</v>
      </c>
      <c r="C51" s="10" t="s">
        <v>249</v>
      </c>
      <c r="D51" s="10" t="s">
        <v>303</v>
      </c>
      <c r="E51" s="11">
        <v>44025</v>
      </c>
      <c r="F51" s="12" t="s">
        <v>233</v>
      </c>
      <c r="G51" s="12" t="s">
        <v>233</v>
      </c>
      <c r="H51" s="11">
        <v>44082</v>
      </c>
    </row>
    <row r="52" spans="1:8" ht="20.100000000000001" customHeight="1" thickTop="1" thickBot="1" x14ac:dyDescent="0.25">
      <c r="A52" s="9" t="s">
        <v>304</v>
      </c>
      <c r="B52" s="10" t="s">
        <v>221</v>
      </c>
      <c r="C52" s="10" t="s">
        <v>203</v>
      </c>
      <c r="D52" s="10" t="s">
        <v>255</v>
      </c>
      <c r="E52" s="11">
        <v>44026</v>
      </c>
      <c r="F52" s="12" t="s">
        <v>233</v>
      </c>
      <c r="G52" s="12" t="s">
        <v>233</v>
      </c>
      <c r="H52" s="11">
        <v>44050</v>
      </c>
    </row>
    <row r="53" spans="1:8" ht="20.100000000000001" customHeight="1" thickTop="1" thickBot="1" x14ac:dyDescent="0.25">
      <c r="A53" s="9" t="s">
        <v>305</v>
      </c>
      <c r="B53" s="10" t="s">
        <v>208</v>
      </c>
      <c r="C53" s="10" t="s">
        <v>203</v>
      </c>
      <c r="D53" s="10" t="s">
        <v>271</v>
      </c>
      <c r="E53" s="11">
        <v>44028</v>
      </c>
      <c r="F53" s="12" t="s">
        <v>233</v>
      </c>
      <c r="G53" s="12" t="s">
        <v>233</v>
      </c>
      <c r="H53" s="11">
        <v>44047</v>
      </c>
    </row>
    <row r="54" spans="1:8" ht="20.100000000000001" customHeight="1" thickTop="1" thickBot="1" x14ac:dyDescent="0.25">
      <c r="A54" s="9" t="s">
        <v>306</v>
      </c>
      <c r="B54" s="10" t="s">
        <v>210</v>
      </c>
      <c r="C54" s="10" t="s">
        <v>203</v>
      </c>
      <c r="D54" s="10" t="s">
        <v>279</v>
      </c>
      <c r="E54" s="11">
        <v>44028</v>
      </c>
      <c r="F54" s="12" t="s">
        <v>233</v>
      </c>
      <c r="G54" s="12" t="s">
        <v>233</v>
      </c>
      <c r="H54" s="11">
        <v>44028</v>
      </c>
    </row>
    <row r="55" spans="1:8" ht="20.100000000000001" customHeight="1" thickTop="1" thickBot="1" x14ac:dyDescent="0.25">
      <c r="A55" s="9" t="s">
        <v>307</v>
      </c>
      <c r="B55" s="10" t="s">
        <v>211</v>
      </c>
      <c r="C55" s="10" t="s">
        <v>203</v>
      </c>
      <c r="D55" s="10" t="s">
        <v>243</v>
      </c>
      <c r="E55" s="11">
        <v>44029</v>
      </c>
      <c r="F55" s="12" t="s">
        <v>233</v>
      </c>
      <c r="G55" s="12" t="s">
        <v>233</v>
      </c>
      <c r="H55" s="11">
        <v>44071</v>
      </c>
    </row>
    <row r="56" spans="1:8" ht="20.100000000000001" customHeight="1" thickTop="1" thickBot="1" x14ac:dyDescent="0.25">
      <c r="A56" s="9" t="s">
        <v>308</v>
      </c>
      <c r="B56" s="10" t="s">
        <v>208</v>
      </c>
      <c r="C56" s="10" t="s">
        <v>205</v>
      </c>
      <c r="D56" s="10" t="s">
        <v>232</v>
      </c>
      <c r="E56" s="11">
        <v>44029</v>
      </c>
      <c r="F56" s="12" t="s">
        <v>233</v>
      </c>
      <c r="G56" s="12" t="s">
        <v>233</v>
      </c>
      <c r="H56" s="11">
        <v>44067</v>
      </c>
    </row>
    <row r="57" spans="1:8" ht="20.100000000000001" customHeight="1" thickTop="1" thickBot="1" x14ac:dyDescent="0.25">
      <c r="A57" s="9" t="s">
        <v>309</v>
      </c>
      <c r="B57" s="10" t="s">
        <v>209</v>
      </c>
      <c r="C57" s="10" t="s">
        <v>231</v>
      </c>
      <c r="D57" s="10" t="s">
        <v>232</v>
      </c>
      <c r="E57" s="11">
        <v>44032</v>
      </c>
      <c r="F57" s="12" t="s">
        <v>233</v>
      </c>
      <c r="G57" s="12" t="s">
        <v>233</v>
      </c>
      <c r="H57" s="11" t="s">
        <v>234</v>
      </c>
    </row>
    <row r="58" spans="1:8" ht="20.100000000000001" customHeight="1" thickTop="1" thickBot="1" x14ac:dyDescent="0.25">
      <c r="A58" s="9" t="s">
        <v>310</v>
      </c>
      <c r="B58" s="10" t="s">
        <v>209</v>
      </c>
      <c r="C58" s="10" t="s">
        <v>264</v>
      </c>
      <c r="D58" s="10" t="s">
        <v>253</v>
      </c>
      <c r="E58" s="11">
        <v>44032</v>
      </c>
      <c r="F58" s="12" t="s">
        <v>233</v>
      </c>
      <c r="G58" s="12" t="s">
        <v>233</v>
      </c>
      <c r="H58" s="11">
        <v>44032</v>
      </c>
    </row>
    <row r="59" spans="1:8" ht="20.100000000000001" customHeight="1" thickTop="1" thickBot="1" x14ac:dyDescent="0.25">
      <c r="A59" s="9" t="s">
        <v>311</v>
      </c>
      <c r="B59" s="10" t="s">
        <v>210</v>
      </c>
      <c r="C59" s="10" t="s">
        <v>203</v>
      </c>
      <c r="D59" s="10" t="s">
        <v>297</v>
      </c>
      <c r="E59" s="11">
        <v>44033</v>
      </c>
      <c r="F59" s="12" t="s">
        <v>233</v>
      </c>
      <c r="G59" s="12" t="s">
        <v>233</v>
      </c>
      <c r="H59" s="11">
        <v>44039</v>
      </c>
    </row>
    <row r="60" spans="1:8" ht="20.100000000000001" customHeight="1" thickTop="1" thickBot="1" x14ac:dyDescent="0.25">
      <c r="A60" s="9" t="s">
        <v>312</v>
      </c>
      <c r="B60" s="10" t="s">
        <v>211</v>
      </c>
      <c r="C60" s="10" t="s">
        <v>203</v>
      </c>
      <c r="D60" s="10" t="s">
        <v>255</v>
      </c>
      <c r="E60" s="11">
        <v>44034</v>
      </c>
      <c r="F60" s="12" t="s">
        <v>233</v>
      </c>
      <c r="G60" s="12" t="s">
        <v>233</v>
      </c>
      <c r="H60" s="11">
        <v>44053</v>
      </c>
    </row>
    <row r="61" spans="1:8" ht="20.100000000000001" customHeight="1" thickTop="1" thickBot="1" x14ac:dyDescent="0.25">
      <c r="A61" s="9" t="s">
        <v>313</v>
      </c>
      <c r="B61" s="10" t="s">
        <v>209</v>
      </c>
      <c r="C61" s="10" t="s">
        <v>203</v>
      </c>
      <c r="D61" s="10" t="s">
        <v>276</v>
      </c>
      <c r="E61" s="11">
        <v>44034</v>
      </c>
      <c r="F61" s="12" t="s">
        <v>233</v>
      </c>
      <c r="G61" s="12" t="s">
        <v>233</v>
      </c>
      <c r="H61" s="11">
        <v>44041</v>
      </c>
    </row>
    <row r="62" spans="1:8" ht="20.100000000000001" customHeight="1" thickTop="1" thickBot="1" x14ac:dyDescent="0.25">
      <c r="A62" s="9" t="s">
        <v>314</v>
      </c>
      <c r="B62" s="10" t="s">
        <v>209</v>
      </c>
      <c r="C62" s="10" t="s">
        <v>203</v>
      </c>
      <c r="D62" s="10" t="s">
        <v>273</v>
      </c>
      <c r="E62" s="11">
        <v>44035</v>
      </c>
      <c r="F62" s="12" t="s">
        <v>233</v>
      </c>
      <c r="G62" s="12" t="s">
        <v>233</v>
      </c>
      <c r="H62" s="11">
        <v>44047</v>
      </c>
    </row>
    <row r="63" spans="1:8" ht="20.100000000000001" customHeight="1" thickTop="1" thickBot="1" x14ac:dyDescent="0.25">
      <c r="A63" s="9" t="s">
        <v>315</v>
      </c>
      <c r="B63" s="10" t="s">
        <v>210</v>
      </c>
      <c r="C63" s="10" t="s">
        <v>205</v>
      </c>
      <c r="D63" s="10" t="s">
        <v>232</v>
      </c>
      <c r="E63" s="11">
        <v>44041</v>
      </c>
      <c r="F63" s="12" t="s">
        <v>233</v>
      </c>
      <c r="G63" s="12" t="s">
        <v>233</v>
      </c>
      <c r="H63" s="11" t="s">
        <v>234</v>
      </c>
    </row>
    <row r="64" spans="1:8" ht="20.100000000000001" customHeight="1" thickTop="1" thickBot="1" x14ac:dyDescent="0.25">
      <c r="A64" s="9" t="s">
        <v>316</v>
      </c>
      <c r="B64" s="10" t="s">
        <v>208</v>
      </c>
      <c r="C64" s="10" t="s">
        <v>203</v>
      </c>
      <c r="D64" s="10" t="s">
        <v>271</v>
      </c>
      <c r="E64" s="11">
        <v>44043</v>
      </c>
      <c r="F64" s="12" t="s">
        <v>233</v>
      </c>
      <c r="G64" s="12" t="s">
        <v>233</v>
      </c>
      <c r="H64" s="11">
        <v>44062</v>
      </c>
    </row>
    <row r="65" spans="1:8" ht="20.100000000000001" customHeight="1" thickTop="1" thickBot="1" x14ac:dyDescent="0.25">
      <c r="A65" s="9" t="s">
        <v>317</v>
      </c>
      <c r="B65" s="10" t="s">
        <v>210</v>
      </c>
      <c r="C65" s="10" t="s">
        <v>203</v>
      </c>
      <c r="D65" s="10" t="s">
        <v>279</v>
      </c>
      <c r="E65" s="11">
        <v>44043</v>
      </c>
      <c r="F65" s="12" t="s">
        <v>233</v>
      </c>
      <c r="G65" s="12" t="s">
        <v>233</v>
      </c>
      <c r="H65" s="11">
        <v>44124</v>
      </c>
    </row>
    <row r="66" spans="1:8" ht="20.100000000000001" customHeight="1" thickTop="1" thickBot="1" x14ac:dyDescent="0.25">
      <c r="A66" s="9" t="s">
        <v>318</v>
      </c>
      <c r="B66" s="10" t="s">
        <v>211</v>
      </c>
      <c r="C66" s="10" t="s">
        <v>203</v>
      </c>
      <c r="D66" s="10" t="s">
        <v>243</v>
      </c>
      <c r="E66" s="11">
        <v>44046</v>
      </c>
      <c r="F66" s="12" t="s">
        <v>233</v>
      </c>
      <c r="G66" s="12" t="s">
        <v>233</v>
      </c>
      <c r="H66" s="11">
        <v>44046</v>
      </c>
    </row>
    <row r="67" spans="1:8" ht="20.100000000000001" customHeight="1" thickTop="1" thickBot="1" x14ac:dyDescent="0.25">
      <c r="A67" s="9" t="s">
        <v>319</v>
      </c>
      <c r="B67" s="10" t="s">
        <v>221</v>
      </c>
      <c r="C67" s="10" t="s">
        <v>203</v>
      </c>
      <c r="D67" s="10" t="s">
        <v>239</v>
      </c>
      <c r="E67" s="11">
        <v>44047</v>
      </c>
      <c r="F67" s="12" t="s">
        <v>233</v>
      </c>
      <c r="G67" s="12" t="s">
        <v>233</v>
      </c>
      <c r="H67" s="11">
        <v>44070</v>
      </c>
    </row>
    <row r="68" spans="1:8" ht="20.100000000000001" customHeight="1" thickTop="1" thickBot="1" x14ac:dyDescent="0.25">
      <c r="A68" s="9" t="s">
        <v>320</v>
      </c>
      <c r="B68" s="10" t="s">
        <v>211</v>
      </c>
      <c r="C68" s="10" t="s">
        <v>203</v>
      </c>
      <c r="D68" s="10" t="s">
        <v>243</v>
      </c>
      <c r="E68" s="11">
        <v>44048</v>
      </c>
      <c r="F68" s="12" t="s">
        <v>233</v>
      </c>
      <c r="G68" s="12" t="s">
        <v>233</v>
      </c>
      <c r="H68" s="11">
        <v>44048</v>
      </c>
    </row>
    <row r="69" spans="1:8" ht="20.100000000000001" customHeight="1" thickTop="1" thickBot="1" x14ac:dyDescent="0.25">
      <c r="A69" s="9" t="s">
        <v>321</v>
      </c>
      <c r="B69" s="10" t="s">
        <v>208</v>
      </c>
      <c r="C69" s="10" t="s">
        <v>203</v>
      </c>
      <c r="D69" s="10" t="s">
        <v>243</v>
      </c>
      <c r="E69" s="11">
        <v>44050</v>
      </c>
      <c r="F69" s="12" t="s">
        <v>233</v>
      </c>
      <c r="G69" s="12" t="s">
        <v>233</v>
      </c>
      <c r="H69" s="11">
        <v>44050</v>
      </c>
    </row>
    <row r="70" spans="1:8" ht="20.100000000000001" customHeight="1" thickTop="1" thickBot="1" x14ac:dyDescent="0.25">
      <c r="A70" s="9" t="s">
        <v>322</v>
      </c>
      <c r="B70" s="10" t="s">
        <v>210</v>
      </c>
      <c r="C70" s="10" t="s">
        <v>203</v>
      </c>
      <c r="D70" s="10" t="s">
        <v>279</v>
      </c>
      <c r="E70" s="11">
        <v>44050</v>
      </c>
      <c r="F70" s="12" t="s">
        <v>233</v>
      </c>
      <c r="G70" s="12" t="s">
        <v>233</v>
      </c>
      <c r="H70" s="11">
        <v>44116</v>
      </c>
    </row>
    <row r="71" spans="1:8" ht="20.100000000000001" customHeight="1" thickTop="1" thickBot="1" x14ac:dyDescent="0.25">
      <c r="A71" s="9" t="s">
        <v>323</v>
      </c>
      <c r="B71" s="10" t="s">
        <v>210</v>
      </c>
      <c r="C71" s="10" t="s">
        <v>203</v>
      </c>
      <c r="D71" s="10" t="s">
        <v>279</v>
      </c>
      <c r="E71" s="11">
        <v>44053</v>
      </c>
      <c r="F71" s="12" t="s">
        <v>233</v>
      </c>
      <c r="G71" s="12" t="s">
        <v>233</v>
      </c>
      <c r="H71" s="11">
        <v>44074</v>
      </c>
    </row>
    <row r="72" spans="1:8" ht="20.100000000000001" customHeight="1" thickTop="1" thickBot="1" x14ac:dyDescent="0.25">
      <c r="A72" s="9" t="s">
        <v>324</v>
      </c>
      <c r="B72" s="10" t="s">
        <v>208</v>
      </c>
      <c r="C72" s="10" t="s">
        <v>205</v>
      </c>
      <c r="D72" s="10" t="s">
        <v>232</v>
      </c>
      <c r="E72" s="11">
        <v>44053</v>
      </c>
      <c r="F72" s="12" t="s">
        <v>233</v>
      </c>
      <c r="G72" s="12" t="s">
        <v>233</v>
      </c>
      <c r="H72" s="11">
        <v>44074</v>
      </c>
    </row>
    <row r="73" spans="1:8" ht="20.100000000000001" customHeight="1" thickTop="1" thickBot="1" x14ac:dyDescent="0.25">
      <c r="A73" s="9" t="s">
        <v>325</v>
      </c>
      <c r="B73" s="10" t="s">
        <v>221</v>
      </c>
      <c r="C73" s="10" t="s">
        <v>203</v>
      </c>
      <c r="D73" s="10" t="s">
        <v>239</v>
      </c>
      <c r="E73" s="11">
        <v>44053</v>
      </c>
      <c r="F73" s="12" t="s">
        <v>233</v>
      </c>
      <c r="G73" s="12" t="s">
        <v>233</v>
      </c>
      <c r="H73" s="11">
        <v>44074</v>
      </c>
    </row>
    <row r="74" spans="1:8" ht="20.100000000000001" customHeight="1" thickTop="1" thickBot="1" x14ac:dyDescent="0.25">
      <c r="A74" s="9" t="s">
        <v>326</v>
      </c>
      <c r="B74" s="10" t="s">
        <v>212</v>
      </c>
      <c r="C74" s="10" t="s">
        <v>203</v>
      </c>
      <c r="D74" s="10" t="s">
        <v>255</v>
      </c>
      <c r="E74" s="11">
        <v>44054</v>
      </c>
      <c r="F74" s="12" t="s">
        <v>233</v>
      </c>
      <c r="G74" s="12" t="s">
        <v>233</v>
      </c>
      <c r="H74" s="11">
        <v>44061</v>
      </c>
    </row>
    <row r="75" spans="1:8" ht="20.100000000000001" customHeight="1" thickTop="1" thickBot="1" x14ac:dyDescent="0.25">
      <c r="A75" s="9" t="s">
        <v>327</v>
      </c>
      <c r="B75" s="10" t="s">
        <v>209</v>
      </c>
      <c r="C75" s="10" t="s">
        <v>203</v>
      </c>
      <c r="D75" s="10" t="s">
        <v>232</v>
      </c>
      <c r="E75" s="11">
        <v>44054</v>
      </c>
      <c r="F75" s="12" t="s">
        <v>233</v>
      </c>
      <c r="G75" s="12" t="s">
        <v>233</v>
      </c>
      <c r="H75" s="11">
        <v>44054</v>
      </c>
    </row>
    <row r="76" spans="1:8" ht="20.100000000000001" customHeight="1" thickTop="1" thickBot="1" x14ac:dyDescent="0.25">
      <c r="A76" s="9" t="s">
        <v>328</v>
      </c>
      <c r="B76" s="10" t="s">
        <v>209</v>
      </c>
      <c r="C76" s="10" t="s">
        <v>203</v>
      </c>
      <c r="D76" s="10" t="s">
        <v>276</v>
      </c>
      <c r="E76" s="11">
        <v>44055</v>
      </c>
      <c r="F76" s="12" t="s">
        <v>233</v>
      </c>
      <c r="G76" s="12" t="s">
        <v>233</v>
      </c>
      <c r="H76" s="11">
        <v>44055</v>
      </c>
    </row>
    <row r="77" spans="1:8" ht="20.100000000000001" customHeight="1" thickTop="1" thickBot="1" x14ac:dyDescent="0.25">
      <c r="A77" s="9" t="s">
        <v>329</v>
      </c>
      <c r="B77" s="10" t="s">
        <v>208</v>
      </c>
      <c r="C77" s="10" t="s">
        <v>205</v>
      </c>
      <c r="D77" s="10" t="s">
        <v>232</v>
      </c>
      <c r="E77" s="11">
        <v>44060</v>
      </c>
      <c r="F77" s="12" t="s">
        <v>233</v>
      </c>
      <c r="G77" s="12" t="s">
        <v>233</v>
      </c>
      <c r="H77" s="11">
        <v>44082</v>
      </c>
    </row>
    <row r="78" spans="1:8" ht="20.100000000000001" customHeight="1" thickTop="1" thickBot="1" x14ac:dyDescent="0.25">
      <c r="A78" s="9" t="s">
        <v>330</v>
      </c>
      <c r="B78" s="10" t="s">
        <v>210</v>
      </c>
      <c r="C78" s="10" t="s">
        <v>203</v>
      </c>
      <c r="D78" s="10" t="s">
        <v>236</v>
      </c>
      <c r="E78" s="11">
        <v>44063</v>
      </c>
      <c r="F78" s="12" t="s">
        <v>233</v>
      </c>
      <c r="G78" s="12" t="s">
        <v>233</v>
      </c>
      <c r="H78" s="11">
        <v>44063</v>
      </c>
    </row>
    <row r="79" spans="1:8" ht="20.100000000000001" customHeight="1" thickTop="1" thickBot="1" x14ac:dyDescent="0.25">
      <c r="A79" s="9" t="s">
        <v>331</v>
      </c>
      <c r="B79" s="10" t="s">
        <v>209</v>
      </c>
      <c r="C79" s="10" t="s">
        <v>332</v>
      </c>
      <c r="D79" s="10" t="s">
        <v>236</v>
      </c>
      <c r="E79" s="11">
        <v>44063</v>
      </c>
      <c r="F79" s="12" t="s">
        <v>233</v>
      </c>
      <c r="G79" s="12" t="s">
        <v>233</v>
      </c>
      <c r="H79" s="11">
        <v>44067</v>
      </c>
    </row>
    <row r="80" spans="1:8" ht="20.100000000000001" customHeight="1" thickTop="1" thickBot="1" x14ac:dyDescent="0.25">
      <c r="A80" s="9" t="s">
        <v>333</v>
      </c>
      <c r="B80" s="10" t="s">
        <v>211</v>
      </c>
      <c r="C80" s="10" t="s">
        <v>203</v>
      </c>
      <c r="D80" s="10" t="s">
        <v>243</v>
      </c>
      <c r="E80" s="11">
        <v>44064</v>
      </c>
      <c r="F80" s="12" t="s">
        <v>233</v>
      </c>
      <c r="G80" s="12" t="s">
        <v>233</v>
      </c>
      <c r="H80" s="11">
        <v>44064</v>
      </c>
    </row>
    <row r="81" spans="1:8" ht="20.100000000000001" customHeight="1" thickTop="1" thickBot="1" x14ac:dyDescent="0.25">
      <c r="A81" s="9" t="s">
        <v>334</v>
      </c>
      <c r="B81" s="10" t="s">
        <v>212</v>
      </c>
      <c r="C81" s="10" t="s">
        <v>234</v>
      </c>
      <c r="D81" s="10" t="s">
        <v>232</v>
      </c>
      <c r="E81" s="11">
        <v>44064</v>
      </c>
      <c r="F81" s="12" t="s">
        <v>233</v>
      </c>
      <c r="G81" s="12" t="s">
        <v>233</v>
      </c>
      <c r="H81" s="11" t="s">
        <v>234</v>
      </c>
    </row>
    <row r="82" spans="1:8" ht="20.100000000000001" customHeight="1" thickTop="1" thickBot="1" x14ac:dyDescent="0.25">
      <c r="A82" s="9" t="s">
        <v>335</v>
      </c>
      <c r="B82" s="10" t="s">
        <v>209</v>
      </c>
      <c r="C82" s="10" t="s">
        <v>203</v>
      </c>
      <c r="D82" s="10" t="s">
        <v>255</v>
      </c>
      <c r="E82" s="11">
        <v>44068</v>
      </c>
      <c r="F82" s="12" t="s">
        <v>233</v>
      </c>
      <c r="G82" s="12" t="s">
        <v>233</v>
      </c>
      <c r="H82" s="11">
        <v>44068</v>
      </c>
    </row>
    <row r="83" spans="1:8" ht="20.100000000000001" customHeight="1" thickTop="1" thickBot="1" x14ac:dyDescent="0.25">
      <c r="A83" s="9" t="s">
        <v>336</v>
      </c>
      <c r="B83" s="10" t="s">
        <v>208</v>
      </c>
      <c r="C83" s="10" t="s">
        <v>203</v>
      </c>
      <c r="D83" s="10" t="s">
        <v>337</v>
      </c>
      <c r="E83" s="11">
        <v>44068</v>
      </c>
      <c r="F83" s="12" t="s">
        <v>233</v>
      </c>
      <c r="G83" s="12" t="s">
        <v>233</v>
      </c>
      <c r="H83" s="11">
        <v>44068</v>
      </c>
    </row>
    <row r="84" spans="1:8" ht="20.100000000000001" customHeight="1" thickTop="1" thickBot="1" x14ac:dyDescent="0.25">
      <c r="A84" s="9" t="s">
        <v>338</v>
      </c>
      <c r="B84" s="10" t="s">
        <v>208</v>
      </c>
      <c r="C84" s="10" t="s">
        <v>203</v>
      </c>
      <c r="D84" s="10" t="s">
        <v>339</v>
      </c>
      <c r="E84" s="11">
        <v>44074</v>
      </c>
      <c r="F84" s="12" t="s">
        <v>233</v>
      </c>
      <c r="G84" s="12" t="s">
        <v>233</v>
      </c>
      <c r="H84" s="11">
        <v>44074</v>
      </c>
    </row>
    <row r="85" spans="1:8" ht="20.100000000000001" customHeight="1" thickTop="1" thickBot="1" x14ac:dyDescent="0.25">
      <c r="A85" s="9" t="s">
        <v>340</v>
      </c>
      <c r="B85" s="10" t="s">
        <v>208</v>
      </c>
      <c r="C85" s="10" t="s">
        <v>203</v>
      </c>
      <c r="D85" s="10" t="s">
        <v>337</v>
      </c>
      <c r="E85" s="11">
        <v>44075</v>
      </c>
      <c r="F85" s="12" t="s">
        <v>233</v>
      </c>
      <c r="G85" s="12" t="s">
        <v>233</v>
      </c>
      <c r="H85" s="11">
        <v>44075</v>
      </c>
    </row>
    <row r="86" spans="1:8" ht="20.100000000000001" customHeight="1" thickTop="1" thickBot="1" x14ac:dyDescent="0.25">
      <c r="A86" s="9" t="s">
        <v>341</v>
      </c>
      <c r="B86" s="10" t="s">
        <v>208</v>
      </c>
      <c r="C86" s="10" t="s">
        <v>203</v>
      </c>
      <c r="D86" s="10" t="s">
        <v>273</v>
      </c>
      <c r="E86" s="11">
        <v>44076</v>
      </c>
      <c r="F86" s="12" t="s">
        <v>233</v>
      </c>
      <c r="G86" s="12" t="s">
        <v>233</v>
      </c>
      <c r="H86" s="11">
        <v>44076</v>
      </c>
    </row>
    <row r="87" spans="1:8" ht="20.100000000000001" customHeight="1" thickTop="1" thickBot="1" x14ac:dyDescent="0.25">
      <c r="A87" s="9" t="s">
        <v>342</v>
      </c>
      <c r="B87" s="10" t="s">
        <v>211</v>
      </c>
      <c r="C87" s="10" t="s">
        <v>203</v>
      </c>
      <c r="D87" s="10" t="s">
        <v>243</v>
      </c>
      <c r="E87" s="11">
        <v>44078</v>
      </c>
      <c r="F87" s="12" t="s">
        <v>233</v>
      </c>
      <c r="G87" s="12" t="s">
        <v>233</v>
      </c>
      <c r="H87" s="11">
        <v>44078</v>
      </c>
    </row>
    <row r="88" spans="1:8" ht="20.100000000000001" customHeight="1" thickTop="1" thickBot="1" x14ac:dyDescent="0.25">
      <c r="A88" s="9" t="s">
        <v>343</v>
      </c>
      <c r="B88" s="10" t="s">
        <v>211</v>
      </c>
      <c r="C88" s="10" t="s">
        <v>203</v>
      </c>
      <c r="D88" s="10" t="s">
        <v>279</v>
      </c>
      <c r="E88" s="11">
        <v>44081</v>
      </c>
      <c r="F88" s="12" t="s">
        <v>233</v>
      </c>
      <c r="G88" s="12" t="s">
        <v>233</v>
      </c>
      <c r="H88" s="11" t="s">
        <v>234</v>
      </c>
    </row>
    <row r="89" spans="1:8" ht="20.100000000000001" customHeight="1" thickTop="1" thickBot="1" x14ac:dyDescent="0.25">
      <c r="A89" s="9" t="s">
        <v>344</v>
      </c>
      <c r="B89" s="10" t="s">
        <v>211</v>
      </c>
      <c r="C89" s="10" t="s">
        <v>203</v>
      </c>
      <c r="D89" s="10" t="s">
        <v>297</v>
      </c>
      <c r="E89" s="11">
        <v>44084</v>
      </c>
      <c r="F89" s="12" t="s">
        <v>233</v>
      </c>
      <c r="G89" s="12" t="s">
        <v>233</v>
      </c>
      <c r="H89" s="11">
        <v>44138</v>
      </c>
    </row>
    <row r="90" spans="1:8" ht="20.100000000000001" customHeight="1" thickTop="1" thickBot="1" x14ac:dyDescent="0.25">
      <c r="A90" s="9" t="s">
        <v>345</v>
      </c>
      <c r="B90" s="10" t="s">
        <v>208</v>
      </c>
      <c r="C90" s="10" t="s">
        <v>203</v>
      </c>
      <c r="D90" s="10" t="s">
        <v>255</v>
      </c>
      <c r="E90" s="11">
        <v>44090</v>
      </c>
      <c r="F90" s="12" t="s">
        <v>233</v>
      </c>
      <c r="G90" s="12" t="s">
        <v>233</v>
      </c>
      <c r="H90" s="11">
        <v>44090</v>
      </c>
    </row>
    <row r="91" spans="1:8" ht="20.100000000000001" customHeight="1" thickTop="1" thickBot="1" x14ac:dyDescent="0.25">
      <c r="A91" s="9" t="s">
        <v>346</v>
      </c>
      <c r="B91" s="10" t="s">
        <v>209</v>
      </c>
      <c r="C91" s="10" t="s">
        <v>203</v>
      </c>
      <c r="D91" s="10" t="s">
        <v>273</v>
      </c>
      <c r="E91" s="11">
        <v>44090</v>
      </c>
      <c r="F91" s="12" t="s">
        <v>233</v>
      </c>
      <c r="G91" s="12" t="s">
        <v>233</v>
      </c>
      <c r="H91" s="11">
        <v>44116</v>
      </c>
    </row>
    <row r="92" spans="1:8" ht="20.100000000000001" customHeight="1" thickTop="1" thickBot="1" x14ac:dyDescent="0.25">
      <c r="A92" s="9" t="s">
        <v>347</v>
      </c>
      <c r="B92" s="10" t="s">
        <v>208</v>
      </c>
      <c r="C92" s="10" t="s">
        <v>252</v>
      </c>
      <c r="D92" s="10" t="s">
        <v>239</v>
      </c>
      <c r="E92" s="11">
        <v>44091</v>
      </c>
      <c r="F92" s="12" t="s">
        <v>233</v>
      </c>
      <c r="G92" s="12" t="s">
        <v>233</v>
      </c>
      <c r="H92" s="11">
        <v>44091</v>
      </c>
    </row>
    <row r="93" spans="1:8" ht="20.100000000000001" customHeight="1" thickTop="1" thickBot="1" x14ac:dyDescent="0.25">
      <c r="A93" s="9" t="s">
        <v>348</v>
      </c>
      <c r="B93" s="10" t="s">
        <v>209</v>
      </c>
      <c r="C93" s="10" t="s">
        <v>203</v>
      </c>
      <c r="D93" s="10" t="s">
        <v>276</v>
      </c>
      <c r="E93" s="11">
        <v>44091</v>
      </c>
      <c r="F93" s="12" t="s">
        <v>233</v>
      </c>
      <c r="G93" s="12" t="s">
        <v>233</v>
      </c>
      <c r="H93" s="11">
        <v>44091</v>
      </c>
    </row>
    <row r="94" spans="1:8" ht="20.100000000000001" customHeight="1" thickTop="1" thickBot="1" x14ac:dyDescent="0.25">
      <c r="A94" s="9" t="s">
        <v>349</v>
      </c>
      <c r="B94" s="10" t="s">
        <v>209</v>
      </c>
      <c r="C94" s="10" t="s">
        <v>203</v>
      </c>
      <c r="D94" s="10" t="s">
        <v>255</v>
      </c>
      <c r="E94" s="11">
        <v>44092</v>
      </c>
      <c r="F94" s="12" t="s">
        <v>233</v>
      </c>
      <c r="G94" s="12" t="s">
        <v>233</v>
      </c>
      <c r="H94" s="11">
        <v>44092</v>
      </c>
    </row>
    <row r="95" spans="1:8" ht="20.100000000000001" customHeight="1" thickTop="1" thickBot="1" x14ac:dyDescent="0.25">
      <c r="A95" s="9" t="s">
        <v>350</v>
      </c>
      <c r="B95" s="10" t="s">
        <v>211</v>
      </c>
      <c r="C95" s="10" t="s">
        <v>205</v>
      </c>
      <c r="D95" s="10" t="s">
        <v>232</v>
      </c>
      <c r="E95" s="11">
        <v>44096</v>
      </c>
      <c r="F95" s="12" t="s">
        <v>233</v>
      </c>
      <c r="G95" s="12" t="s">
        <v>233</v>
      </c>
      <c r="H95" s="11">
        <v>44103</v>
      </c>
    </row>
    <row r="96" spans="1:8" ht="20.100000000000001" customHeight="1" thickTop="1" thickBot="1" x14ac:dyDescent="0.25">
      <c r="A96" s="9" t="s">
        <v>351</v>
      </c>
      <c r="B96" s="10" t="s">
        <v>209</v>
      </c>
      <c r="C96" s="10" t="s">
        <v>203</v>
      </c>
      <c r="D96" s="10" t="s">
        <v>255</v>
      </c>
      <c r="E96" s="11">
        <v>44099</v>
      </c>
      <c r="F96" s="12" t="s">
        <v>233</v>
      </c>
      <c r="G96" s="12" t="s">
        <v>233</v>
      </c>
      <c r="H96" s="11">
        <v>44099</v>
      </c>
    </row>
    <row r="97" spans="1:8" ht="20.100000000000001" customHeight="1" thickTop="1" thickBot="1" x14ac:dyDescent="0.25">
      <c r="A97" s="9" t="s">
        <v>352</v>
      </c>
      <c r="B97" s="10" t="s">
        <v>211</v>
      </c>
      <c r="C97" s="10" t="s">
        <v>203</v>
      </c>
      <c r="D97" s="10" t="s">
        <v>276</v>
      </c>
      <c r="E97" s="11">
        <v>44102</v>
      </c>
      <c r="F97" s="12" t="s">
        <v>233</v>
      </c>
      <c r="G97" s="12" t="s">
        <v>233</v>
      </c>
      <c r="H97" s="11">
        <v>44102</v>
      </c>
    </row>
    <row r="98" spans="1:8" ht="20.100000000000001" customHeight="1" thickTop="1" thickBot="1" x14ac:dyDescent="0.25">
      <c r="A98" s="9" t="s">
        <v>353</v>
      </c>
      <c r="B98" s="10" t="s">
        <v>211</v>
      </c>
      <c r="C98" s="10" t="s">
        <v>205</v>
      </c>
      <c r="D98" s="10" t="s">
        <v>232</v>
      </c>
      <c r="E98" s="11">
        <v>44102</v>
      </c>
      <c r="F98" s="12" t="s">
        <v>233</v>
      </c>
      <c r="G98" s="12" t="s">
        <v>233</v>
      </c>
      <c r="H98" s="11" t="s">
        <v>234</v>
      </c>
    </row>
    <row r="99" spans="1:8" ht="20.100000000000001" customHeight="1" thickTop="1" thickBot="1" x14ac:dyDescent="0.25">
      <c r="A99" s="9" t="s">
        <v>354</v>
      </c>
      <c r="B99" s="10" t="s">
        <v>208</v>
      </c>
      <c r="C99" s="10" t="s">
        <v>203</v>
      </c>
      <c r="D99" s="10" t="s">
        <v>279</v>
      </c>
      <c r="E99" s="11">
        <v>44106</v>
      </c>
      <c r="F99" s="12" t="s">
        <v>233</v>
      </c>
      <c r="G99" s="12" t="s">
        <v>233</v>
      </c>
      <c r="H99" s="11">
        <v>44106</v>
      </c>
    </row>
    <row r="100" spans="1:8" ht="20.100000000000001" customHeight="1" thickTop="1" thickBot="1" x14ac:dyDescent="0.25">
      <c r="A100" s="9" t="s">
        <v>355</v>
      </c>
      <c r="B100" s="10" t="s">
        <v>209</v>
      </c>
      <c r="C100" s="10" t="s">
        <v>203</v>
      </c>
      <c r="D100" s="10" t="s">
        <v>255</v>
      </c>
      <c r="E100" s="11">
        <v>44110</v>
      </c>
      <c r="F100" s="12" t="s">
        <v>233</v>
      </c>
      <c r="G100" s="12" t="s">
        <v>233</v>
      </c>
      <c r="H100" s="11">
        <v>44110</v>
      </c>
    </row>
    <row r="101" spans="1:8" ht="20.100000000000001" customHeight="1" thickTop="1" thickBot="1" x14ac:dyDescent="0.25">
      <c r="A101" s="9" t="s">
        <v>356</v>
      </c>
      <c r="B101" s="10" t="s">
        <v>208</v>
      </c>
      <c r="C101" s="10" t="s">
        <v>203</v>
      </c>
      <c r="D101" s="10" t="s">
        <v>279</v>
      </c>
      <c r="E101" s="11">
        <v>44112</v>
      </c>
      <c r="F101" s="12" t="s">
        <v>233</v>
      </c>
      <c r="G101" s="12" t="s">
        <v>233</v>
      </c>
      <c r="H101" s="11">
        <v>44238</v>
      </c>
    </row>
    <row r="102" spans="1:8" ht="20.100000000000001" customHeight="1" thickTop="1" thickBot="1" x14ac:dyDescent="0.25">
      <c r="A102" s="9" t="s">
        <v>357</v>
      </c>
      <c r="B102" s="10" t="s">
        <v>209</v>
      </c>
      <c r="C102" s="10" t="s">
        <v>203</v>
      </c>
      <c r="D102" s="10" t="s">
        <v>273</v>
      </c>
      <c r="E102" s="11">
        <v>44113</v>
      </c>
      <c r="F102" s="12" t="s">
        <v>233</v>
      </c>
      <c r="G102" s="12" t="s">
        <v>233</v>
      </c>
      <c r="H102" s="11">
        <v>44125</v>
      </c>
    </row>
    <row r="103" spans="1:8" ht="20.100000000000001" customHeight="1" thickTop="1" thickBot="1" x14ac:dyDescent="0.25">
      <c r="A103" s="9" t="s">
        <v>358</v>
      </c>
      <c r="B103" s="10" t="s">
        <v>208</v>
      </c>
      <c r="C103" s="10" t="s">
        <v>203</v>
      </c>
      <c r="D103" s="10" t="s">
        <v>279</v>
      </c>
      <c r="E103" s="11">
        <v>44117</v>
      </c>
      <c r="F103" s="12" t="s">
        <v>233</v>
      </c>
      <c r="G103" s="12" t="s">
        <v>233</v>
      </c>
      <c r="H103" s="11">
        <v>44117</v>
      </c>
    </row>
    <row r="104" spans="1:8" ht="20.100000000000001" customHeight="1" thickTop="1" thickBot="1" x14ac:dyDescent="0.25">
      <c r="A104" s="9" t="s">
        <v>359</v>
      </c>
      <c r="B104" s="10" t="s">
        <v>210</v>
      </c>
      <c r="C104" s="10" t="s">
        <v>203</v>
      </c>
      <c r="D104" s="10" t="s">
        <v>279</v>
      </c>
      <c r="E104" s="11">
        <v>44124</v>
      </c>
      <c r="F104" s="12" t="s">
        <v>233</v>
      </c>
      <c r="G104" s="12" t="s">
        <v>233</v>
      </c>
      <c r="H104" s="11">
        <v>44124</v>
      </c>
    </row>
    <row r="105" spans="1:8" ht="20.100000000000001" customHeight="1" thickTop="1" thickBot="1" x14ac:dyDescent="0.25">
      <c r="A105" s="9" t="s">
        <v>360</v>
      </c>
      <c r="B105" s="10" t="s">
        <v>208</v>
      </c>
      <c r="C105" s="10" t="s">
        <v>203</v>
      </c>
      <c r="D105" s="10" t="s">
        <v>255</v>
      </c>
      <c r="E105" s="11">
        <v>44125</v>
      </c>
      <c r="F105" s="12" t="s">
        <v>233</v>
      </c>
      <c r="G105" s="12" t="s">
        <v>233</v>
      </c>
      <c r="H105" s="11">
        <v>44125</v>
      </c>
    </row>
    <row r="106" spans="1:8" ht="20.100000000000001" customHeight="1" thickTop="1" thickBot="1" x14ac:dyDescent="0.25">
      <c r="A106" s="9" t="s">
        <v>361</v>
      </c>
      <c r="B106" s="10" t="s">
        <v>208</v>
      </c>
      <c r="C106" s="10" t="s">
        <v>203</v>
      </c>
      <c r="D106" s="10" t="s">
        <v>279</v>
      </c>
      <c r="E106" s="11">
        <v>44126</v>
      </c>
      <c r="F106" s="12" t="s">
        <v>233</v>
      </c>
      <c r="G106" s="12" t="s">
        <v>233</v>
      </c>
      <c r="H106" s="11">
        <v>44209</v>
      </c>
    </row>
    <row r="107" spans="1:8" ht="20.100000000000001" customHeight="1" thickTop="1" thickBot="1" x14ac:dyDescent="0.25">
      <c r="A107" s="9" t="s">
        <v>362</v>
      </c>
      <c r="B107" s="10" t="s">
        <v>221</v>
      </c>
      <c r="C107" s="10" t="s">
        <v>203</v>
      </c>
      <c r="D107" s="10" t="s">
        <v>255</v>
      </c>
      <c r="E107" s="11">
        <v>44131</v>
      </c>
      <c r="F107" s="12" t="s">
        <v>233</v>
      </c>
      <c r="G107" s="12" t="s">
        <v>233</v>
      </c>
      <c r="H107" s="11">
        <v>44131</v>
      </c>
    </row>
    <row r="108" spans="1:8" ht="20.100000000000001" customHeight="1" thickTop="1" thickBot="1" x14ac:dyDescent="0.25">
      <c r="A108" s="9" t="s">
        <v>363</v>
      </c>
      <c r="B108" s="10" t="s">
        <v>210</v>
      </c>
      <c r="C108" s="10" t="s">
        <v>203</v>
      </c>
      <c r="D108" s="10" t="s">
        <v>279</v>
      </c>
      <c r="E108" s="11">
        <v>44132</v>
      </c>
      <c r="F108" s="12" t="s">
        <v>233</v>
      </c>
      <c r="G108" s="12" t="s">
        <v>233</v>
      </c>
      <c r="H108" s="11">
        <v>44132</v>
      </c>
    </row>
    <row r="109" spans="1:8" ht="20.100000000000001" customHeight="1" thickTop="1" thickBot="1" x14ac:dyDescent="0.25">
      <c r="A109" s="9" t="s">
        <v>364</v>
      </c>
      <c r="B109" s="10" t="s">
        <v>208</v>
      </c>
      <c r="C109" s="10" t="s">
        <v>203</v>
      </c>
      <c r="D109" s="10" t="s">
        <v>279</v>
      </c>
      <c r="E109" s="11">
        <v>44134</v>
      </c>
      <c r="F109" s="12" t="s">
        <v>233</v>
      </c>
      <c r="G109" s="12" t="s">
        <v>233</v>
      </c>
      <c r="H109" s="11">
        <v>44214</v>
      </c>
    </row>
    <row r="110" spans="1:8" ht="20.100000000000001" customHeight="1" thickTop="1" thickBot="1" x14ac:dyDescent="0.25">
      <c r="A110" s="9" t="s">
        <v>365</v>
      </c>
      <c r="B110" s="10" t="s">
        <v>208</v>
      </c>
      <c r="C110" s="10" t="s">
        <v>203</v>
      </c>
      <c r="D110" s="10" t="s">
        <v>273</v>
      </c>
      <c r="E110" s="11">
        <v>44137</v>
      </c>
      <c r="F110" s="12" t="s">
        <v>233</v>
      </c>
      <c r="G110" s="12" t="s">
        <v>233</v>
      </c>
      <c r="H110" s="11">
        <v>44140</v>
      </c>
    </row>
    <row r="111" spans="1:8" ht="20.100000000000001" customHeight="1" thickTop="1" thickBot="1" x14ac:dyDescent="0.25">
      <c r="A111" s="9" t="s">
        <v>366</v>
      </c>
      <c r="B111" s="10" t="s">
        <v>208</v>
      </c>
      <c r="C111" s="10" t="s">
        <v>203</v>
      </c>
      <c r="D111" s="10" t="s">
        <v>279</v>
      </c>
      <c r="E111" s="11">
        <v>44138</v>
      </c>
      <c r="F111" s="12" t="s">
        <v>233</v>
      </c>
      <c r="G111" s="12" t="s">
        <v>233</v>
      </c>
      <c r="H111" s="11">
        <v>44228</v>
      </c>
    </row>
    <row r="112" spans="1:8" ht="20.100000000000001" customHeight="1" thickTop="1" thickBot="1" x14ac:dyDescent="0.25">
      <c r="A112" s="9" t="s">
        <v>367</v>
      </c>
      <c r="B112" s="10" t="s">
        <v>221</v>
      </c>
      <c r="C112" s="10" t="s">
        <v>203</v>
      </c>
      <c r="D112" s="10" t="s">
        <v>239</v>
      </c>
      <c r="E112" s="11">
        <v>44139</v>
      </c>
      <c r="F112" s="12" t="s">
        <v>233</v>
      </c>
      <c r="G112" s="12" t="s">
        <v>233</v>
      </c>
      <c r="H112" s="11">
        <v>44139</v>
      </c>
    </row>
    <row r="113" spans="1:8" ht="20.100000000000001" customHeight="1" thickTop="1" thickBot="1" x14ac:dyDescent="0.25">
      <c r="A113" s="9" t="s">
        <v>368</v>
      </c>
      <c r="B113" s="10" t="s">
        <v>208</v>
      </c>
      <c r="C113" s="10" t="s">
        <v>203</v>
      </c>
      <c r="D113" s="10" t="s">
        <v>279</v>
      </c>
      <c r="E113" s="11">
        <v>44146</v>
      </c>
      <c r="F113" s="12" t="s">
        <v>233</v>
      </c>
      <c r="G113" s="12" t="s">
        <v>233</v>
      </c>
      <c r="H113" s="11">
        <v>44256</v>
      </c>
    </row>
    <row r="114" spans="1:8" ht="20.100000000000001" customHeight="1" thickTop="1" thickBot="1" x14ac:dyDescent="0.25">
      <c r="A114" s="9" t="s">
        <v>369</v>
      </c>
      <c r="B114" s="10" t="s">
        <v>221</v>
      </c>
      <c r="C114" s="10" t="s">
        <v>203</v>
      </c>
      <c r="D114" s="10" t="s">
        <v>255</v>
      </c>
      <c r="E114" s="11">
        <v>44153</v>
      </c>
      <c r="F114" s="12" t="s">
        <v>233</v>
      </c>
      <c r="G114" s="12" t="s">
        <v>233</v>
      </c>
      <c r="H114" s="11">
        <v>44153</v>
      </c>
    </row>
    <row r="115" spans="1:8" ht="20.100000000000001" customHeight="1" thickTop="1" thickBot="1" x14ac:dyDescent="0.25">
      <c r="A115" s="9" t="s">
        <v>370</v>
      </c>
      <c r="B115" s="10" t="s">
        <v>209</v>
      </c>
      <c r="C115" s="10" t="s">
        <v>203</v>
      </c>
      <c r="D115" s="10" t="s">
        <v>271</v>
      </c>
      <c r="E115" s="11">
        <v>44153</v>
      </c>
      <c r="F115" s="12" t="s">
        <v>233</v>
      </c>
      <c r="G115" s="12" t="s">
        <v>233</v>
      </c>
      <c r="H115" s="11">
        <v>44153</v>
      </c>
    </row>
    <row r="116" spans="1:8" ht="20.100000000000001" customHeight="1" thickTop="1" thickBot="1" x14ac:dyDescent="0.25">
      <c r="A116" s="9" t="s">
        <v>371</v>
      </c>
      <c r="B116" s="10" t="s">
        <v>210</v>
      </c>
      <c r="C116" s="10" t="s">
        <v>203</v>
      </c>
      <c r="D116" s="10" t="s">
        <v>279</v>
      </c>
      <c r="E116" s="11">
        <v>44158</v>
      </c>
      <c r="F116" s="12" t="s">
        <v>233</v>
      </c>
      <c r="G116" s="12" t="s">
        <v>233</v>
      </c>
      <c r="H116" s="11">
        <v>44158</v>
      </c>
    </row>
    <row r="117" spans="1:8" ht="20.100000000000001" customHeight="1" thickTop="1" thickBot="1" x14ac:dyDescent="0.25">
      <c r="A117" s="9" t="s">
        <v>372</v>
      </c>
      <c r="B117" s="10" t="s">
        <v>208</v>
      </c>
      <c r="C117" s="10" t="s">
        <v>203</v>
      </c>
      <c r="D117" s="10" t="s">
        <v>288</v>
      </c>
      <c r="E117" s="11">
        <v>44159</v>
      </c>
      <c r="F117" s="12" t="s">
        <v>233</v>
      </c>
      <c r="G117" s="12" t="s">
        <v>233</v>
      </c>
      <c r="H117" s="11">
        <v>44159</v>
      </c>
    </row>
    <row r="118" spans="1:8" ht="20.100000000000001" customHeight="1" thickTop="1" thickBot="1" x14ac:dyDescent="0.25">
      <c r="A118" s="9" t="s">
        <v>373</v>
      </c>
      <c r="B118" s="10" t="s">
        <v>211</v>
      </c>
      <c r="C118" s="10" t="s">
        <v>203</v>
      </c>
      <c r="D118" s="10" t="s">
        <v>339</v>
      </c>
      <c r="E118" s="11">
        <v>44159</v>
      </c>
      <c r="F118" s="12" t="s">
        <v>233</v>
      </c>
      <c r="G118" s="12" t="s">
        <v>233</v>
      </c>
      <c r="H118" s="11">
        <v>44270</v>
      </c>
    </row>
    <row r="119" spans="1:8" ht="20.100000000000001" customHeight="1" thickTop="1" thickBot="1" x14ac:dyDescent="0.25">
      <c r="A119" s="9" t="s">
        <v>374</v>
      </c>
      <c r="B119" s="10" t="s">
        <v>208</v>
      </c>
      <c r="C119" s="10" t="s">
        <v>203</v>
      </c>
      <c r="D119" s="10" t="s">
        <v>288</v>
      </c>
      <c r="E119" s="11">
        <v>44165</v>
      </c>
      <c r="F119" s="12" t="s">
        <v>233</v>
      </c>
      <c r="G119" s="12" t="s">
        <v>233</v>
      </c>
      <c r="H119" s="11">
        <v>44165</v>
      </c>
    </row>
    <row r="120" spans="1:8" ht="20.100000000000001" customHeight="1" thickTop="1" thickBot="1" x14ac:dyDescent="0.25">
      <c r="A120" s="9" t="s">
        <v>375</v>
      </c>
      <c r="B120" s="10" t="s">
        <v>208</v>
      </c>
      <c r="C120" s="10" t="s">
        <v>203</v>
      </c>
      <c r="D120" s="10" t="s">
        <v>279</v>
      </c>
      <c r="E120" s="11">
        <v>44169</v>
      </c>
      <c r="F120" s="12" t="s">
        <v>233</v>
      </c>
      <c r="G120" s="12" t="s">
        <v>233</v>
      </c>
      <c r="H120" s="11">
        <v>44169</v>
      </c>
    </row>
    <row r="121" spans="1:8" ht="20.100000000000001" customHeight="1" thickTop="1" thickBot="1" x14ac:dyDescent="0.25">
      <c r="A121" s="9" t="s">
        <v>376</v>
      </c>
      <c r="B121" s="10" t="s">
        <v>208</v>
      </c>
      <c r="C121" s="10" t="s">
        <v>203</v>
      </c>
      <c r="D121" s="10" t="s">
        <v>276</v>
      </c>
      <c r="E121" s="11">
        <v>44169</v>
      </c>
      <c r="F121" s="12" t="s">
        <v>233</v>
      </c>
      <c r="G121" s="12" t="s">
        <v>233</v>
      </c>
      <c r="H121" s="11">
        <v>44169</v>
      </c>
    </row>
    <row r="122" spans="1:8" ht="20.100000000000001" customHeight="1" thickTop="1" thickBot="1" x14ac:dyDescent="0.25">
      <c r="A122" s="9" t="s">
        <v>377</v>
      </c>
      <c r="B122" s="10" t="s">
        <v>208</v>
      </c>
      <c r="C122" s="10" t="s">
        <v>203</v>
      </c>
      <c r="D122" s="10" t="s">
        <v>273</v>
      </c>
      <c r="E122" s="11">
        <v>44179</v>
      </c>
      <c r="F122" s="12" t="s">
        <v>233</v>
      </c>
      <c r="G122" s="12" t="s">
        <v>233</v>
      </c>
      <c r="H122" s="11">
        <v>44243</v>
      </c>
    </row>
    <row r="123" spans="1:8" ht="20.100000000000001" customHeight="1" thickTop="1" thickBot="1" x14ac:dyDescent="0.25">
      <c r="A123" s="9" t="s">
        <v>378</v>
      </c>
      <c r="B123" s="10" t="s">
        <v>208</v>
      </c>
      <c r="C123" s="10" t="s">
        <v>203</v>
      </c>
      <c r="D123" s="10" t="s">
        <v>271</v>
      </c>
      <c r="E123" s="11">
        <v>44183</v>
      </c>
      <c r="F123" s="12" t="s">
        <v>233</v>
      </c>
      <c r="G123" s="12" t="s">
        <v>233</v>
      </c>
      <c r="H123" s="11">
        <v>44183</v>
      </c>
    </row>
    <row r="124" spans="1:8" ht="20.100000000000001" customHeight="1" thickTop="1" thickBot="1" x14ac:dyDescent="0.25">
      <c r="A124" s="9" t="s">
        <v>379</v>
      </c>
      <c r="B124" s="10" t="s">
        <v>208</v>
      </c>
      <c r="C124" s="10" t="s">
        <v>252</v>
      </c>
      <c r="D124" s="10" t="s">
        <v>271</v>
      </c>
      <c r="E124" s="11">
        <v>44186</v>
      </c>
      <c r="F124" s="12" t="s">
        <v>233</v>
      </c>
      <c r="G124" s="12" t="s">
        <v>233</v>
      </c>
      <c r="H124" s="11">
        <v>44186</v>
      </c>
    </row>
    <row r="125" spans="1:8" ht="20.100000000000001" customHeight="1" thickTop="1" thickBot="1" x14ac:dyDescent="0.25">
      <c r="A125" s="9" t="s">
        <v>380</v>
      </c>
      <c r="B125" s="10" t="s">
        <v>208</v>
      </c>
      <c r="C125" s="10" t="s">
        <v>252</v>
      </c>
      <c r="D125" s="10" t="s">
        <v>271</v>
      </c>
      <c r="E125" s="11">
        <v>44193</v>
      </c>
      <c r="F125" s="12" t="s">
        <v>233</v>
      </c>
      <c r="G125" s="12" t="s">
        <v>233</v>
      </c>
      <c r="H125" s="11">
        <v>44193</v>
      </c>
    </row>
    <row r="126" spans="1:8" ht="20.100000000000001" customHeight="1" thickTop="1" thickBot="1" x14ac:dyDescent="0.25">
      <c r="A126" s="9" t="s">
        <v>381</v>
      </c>
      <c r="B126" s="10" t="s">
        <v>210</v>
      </c>
      <c r="C126" s="10" t="s">
        <v>203</v>
      </c>
      <c r="D126" s="10" t="s">
        <v>273</v>
      </c>
      <c r="E126" s="11">
        <v>44194</v>
      </c>
      <c r="F126" s="12" t="s">
        <v>233</v>
      </c>
      <c r="G126" s="12" t="s">
        <v>233</v>
      </c>
      <c r="H126" s="11">
        <v>44194</v>
      </c>
    </row>
    <row r="127" spans="1:8" ht="20.100000000000001" customHeight="1" thickTop="1" thickBot="1" x14ac:dyDescent="0.25">
      <c r="A127" s="9" t="s">
        <v>382</v>
      </c>
      <c r="B127" s="10" t="s">
        <v>208</v>
      </c>
      <c r="C127" s="10" t="s">
        <v>203</v>
      </c>
      <c r="D127" s="10" t="s">
        <v>279</v>
      </c>
      <c r="E127" s="11">
        <v>44200</v>
      </c>
      <c r="F127" s="12" t="s">
        <v>233</v>
      </c>
      <c r="G127" s="12" t="s">
        <v>233</v>
      </c>
      <c r="H127" s="11">
        <v>44200</v>
      </c>
    </row>
    <row r="128" spans="1:8" ht="20.100000000000001" customHeight="1" thickTop="1" thickBot="1" x14ac:dyDescent="0.25">
      <c r="A128" s="9" t="s">
        <v>383</v>
      </c>
      <c r="B128" s="10" t="s">
        <v>208</v>
      </c>
      <c r="C128" s="10" t="s">
        <v>203</v>
      </c>
      <c r="D128" s="10" t="s">
        <v>255</v>
      </c>
      <c r="E128" s="11">
        <v>44203</v>
      </c>
      <c r="F128" s="12" t="s">
        <v>233</v>
      </c>
      <c r="G128" s="12" t="s">
        <v>233</v>
      </c>
      <c r="H128" s="11">
        <v>44203</v>
      </c>
    </row>
    <row r="129" spans="1:8" ht="20.100000000000001" customHeight="1" thickTop="1" thickBot="1" x14ac:dyDescent="0.25">
      <c r="A129" s="9" t="s">
        <v>384</v>
      </c>
      <c r="B129" s="10" t="s">
        <v>208</v>
      </c>
      <c r="C129" s="10" t="s">
        <v>203</v>
      </c>
      <c r="D129" s="10" t="s">
        <v>255</v>
      </c>
      <c r="E129" s="11">
        <v>44209</v>
      </c>
      <c r="F129" s="12" t="s">
        <v>233</v>
      </c>
      <c r="G129" s="12" t="s">
        <v>233</v>
      </c>
      <c r="H129" s="11">
        <v>44209</v>
      </c>
    </row>
    <row r="130" spans="1:8" ht="20.100000000000001" customHeight="1" thickTop="1" thickBot="1" x14ac:dyDescent="0.25">
      <c r="A130" s="9" t="s">
        <v>385</v>
      </c>
      <c r="B130" s="10" t="s">
        <v>208</v>
      </c>
      <c r="C130" s="10" t="s">
        <v>203</v>
      </c>
      <c r="D130" s="10" t="s">
        <v>273</v>
      </c>
      <c r="E130" s="11">
        <v>44210</v>
      </c>
      <c r="F130" s="12" t="s">
        <v>233</v>
      </c>
      <c r="G130" s="12" t="s">
        <v>233</v>
      </c>
      <c r="H130" s="11">
        <v>44236</v>
      </c>
    </row>
    <row r="131" spans="1:8" ht="20.100000000000001" customHeight="1" thickTop="1" thickBot="1" x14ac:dyDescent="0.25">
      <c r="A131" s="9" t="s">
        <v>386</v>
      </c>
      <c r="B131" s="10" t="s">
        <v>208</v>
      </c>
      <c r="C131" s="10" t="s">
        <v>203</v>
      </c>
      <c r="D131" s="10" t="s">
        <v>255</v>
      </c>
      <c r="E131" s="11">
        <v>44214</v>
      </c>
      <c r="F131" s="12" t="s">
        <v>233</v>
      </c>
      <c r="G131" s="12" t="s">
        <v>233</v>
      </c>
      <c r="H131" s="11">
        <v>44214</v>
      </c>
    </row>
    <row r="132" spans="1:8" ht="20.100000000000001" customHeight="1" thickTop="1" thickBot="1" x14ac:dyDescent="0.25">
      <c r="A132" s="9" t="s">
        <v>387</v>
      </c>
      <c r="B132" s="10" t="s">
        <v>208</v>
      </c>
      <c r="C132" s="10" t="s">
        <v>203</v>
      </c>
      <c r="D132" s="10" t="s">
        <v>246</v>
      </c>
      <c r="E132" s="11">
        <v>44216</v>
      </c>
      <c r="F132" s="12" t="s">
        <v>233</v>
      </c>
      <c r="G132" s="12" t="s">
        <v>233</v>
      </c>
      <c r="H132" s="11">
        <v>44285</v>
      </c>
    </row>
    <row r="133" spans="1:8" ht="20.100000000000001" customHeight="1" thickTop="1" thickBot="1" x14ac:dyDescent="0.25">
      <c r="A133" s="9" t="s">
        <v>388</v>
      </c>
      <c r="B133" s="10" t="s">
        <v>208</v>
      </c>
      <c r="C133" s="10" t="s">
        <v>252</v>
      </c>
      <c r="D133" s="10" t="s">
        <v>271</v>
      </c>
      <c r="E133" s="11">
        <v>44217</v>
      </c>
      <c r="F133" s="12" t="s">
        <v>233</v>
      </c>
      <c r="G133" s="12" t="s">
        <v>233</v>
      </c>
      <c r="H133" s="11">
        <v>44217</v>
      </c>
    </row>
    <row r="134" spans="1:8" ht="20.100000000000001" customHeight="1" thickTop="1" thickBot="1" x14ac:dyDescent="0.25">
      <c r="A134" s="9" t="s">
        <v>389</v>
      </c>
      <c r="B134" s="10" t="s">
        <v>211</v>
      </c>
      <c r="C134" s="10" t="s">
        <v>231</v>
      </c>
      <c r="D134" s="10" t="s">
        <v>232</v>
      </c>
      <c r="E134" s="11">
        <v>44228</v>
      </c>
      <c r="F134" s="12" t="s">
        <v>233</v>
      </c>
      <c r="G134" s="12" t="s">
        <v>233</v>
      </c>
      <c r="H134" s="11" t="s">
        <v>234</v>
      </c>
    </row>
    <row r="135" spans="1:8" ht="20.100000000000001" customHeight="1" thickTop="1" thickBot="1" x14ac:dyDescent="0.25">
      <c r="A135" s="9" t="s">
        <v>390</v>
      </c>
      <c r="B135" s="10" t="s">
        <v>208</v>
      </c>
      <c r="C135" s="10" t="s">
        <v>252</v>
      </c>
      <c r="D135" s="10" t="s">
        <v>271</v>
      </c>
      <c r="E135" s="11">
        <v>44229</v>
      </c>
      <c r="F135" s="12" t="s">
        <v>233</v>
      </c>
      <c r="G135" s="12" t="s">
        <v>233</v>
      </c>
      <c r="H135" s="11">
        <v>44229</v>
      </c>
    </row>
    <row r="136" spans="1:8" ht="20.100000000000001" customHeight="1" thickTop="1" thickBot="1" x14ac:dyDescent="0.25">
      <c r="A136" s="9" t="s">
        <v>391</v>
      </c>
      <c r="B136" s="10" t="s">
        <v>208</v>
      </c>
      <c r="C136" s="10" t="s">
        <v>252</v>
      </c>
      <c r="D136" s="10" t="s">
        <v>271</v>
      </c>
      <c r="E136" s="11">
        <v>44231</v>
      </c>
      <c r="F136" s="12" t="s">
        <v>233</v>
      </c>
      <c r="G136" s="12" t="s">
        <v>233</v>
      </c>
      <c r="H136" s="11">
        <v>44231</v>
      </c>
    </row>
    <row r="137" spans="1:8" ht="20.100000000000001" customHeight="1" thickTop="1" thickBot="1" x14ac:dyDescent="0.25">
      <c r="A137" s="9" t="s">
        <v>392</v>
      </c>
      <c r="B137" s="10" t="s">
        <v>208</v>
      </c>
      <c r="C137" s="10" t="s">
        <v>203</v>
      </c>
      <c r="D137" s="10" t="s">
        <v>273</v>
      </c>
      <c r="E137" s="11">
        <v>44238</v>
      </c>
      <c r="F137" s="12" t="s">
        <v>233</v>
      </c>
      <c r="G137" s="12" t="s">
        <v>233</v>
      </c>
      <c r="H137" s="11" t="s">
        <v>234</v>
      </c>
    </row>
    <row r="138" spans="1:8" ht="20.100000000000001" customHeight="1" thickTop="1" thickBot="1" x14ac:dyDescent="0.25">
      <c r="A138" s="9" t="s">
        <v>393</v>
      </c>
      <c r="B138" s="10" t="s">
        <v>208</v>
      </c>
      <c r="C138" s="10" t="s">
        <v>203</v>
      </c>
      <c r="D138" s="10" t="s">
        <v>273</v>
      </c>
      <c r="E138" s="11">
        <v>44238</v>
      </c>
      <c r="F138" s="12" t="s">
        <v>233</v>
      </c>
      <c r="G138" s="12" t="s">
        <v>233</v>
      </c>
      <c r="H138" s="11" t="s">
        <v>234</v>
      </c>
    </row>
    <row r="139" spans="1:8" ht="20.100000000000001" customHeight="1" thickTop="1" thickBot="1" x14ac:dyDescent="0.25">
      <c r="A139" s="9" t="s">
        <v>394</v>
      </c>
      <c r="B139" s="10" t="s">
        <v>208</v>
      </c>
      <c r="C139" s="10" t="s">
        <v>203</v>
      </c>
      <c r="D139" s="10" t="s">
        <v>288</v>
      </c>
      <c r="E139" s="11">
        <v>44238</v>
      </c>
      <c r="F139" s="12" t="s">
        <v>233</v>
      </c>
      <c r="G139" s="12" t="s">
        <v>233</v>
      </c>
      <c r="H139" s="11" t="s">
        <v>234</v>
      </c>
    </row>
    <row r="140" spans="1:8" ht="20.100000000000001" customHeight="1" thickTop="1" thickBot="1" x14ac:dyDescent="0.25">
      <c r="A140" s="9" t="s">
        <v>395</v>
      </c>
      <c r="B140" s="10" t="s">
        <v>211</v>
      </c>
      <c r="C140" s="10" t="s">
        <v>203</v>
      </c>
      <c r="D140" s="10" t="s">
        <v>339</v>
      </c>
      <c r="E140" s="11">
        <v>44242</v>
      </c>
      <c r="F140" s="12" t="s">
        <v>233</v>
      </c>
      <c r="G140" s="12" t="s">
        <v>233</v>
      </c>
      <c r="H140" s="11" t="s">
        <v>234</v>
      </c>
    </row>
    <row r="141" spans="1:8" ht="20.100000000000001" customHeight="1" thickTop="1" thickBot="1" x14ac:dyDescent="0.25">
      <c r="A141" s="9" t="s">
        <v>396</v>
      </c>
      <c r="B141" s="10" t="s">
        <v>208</v>
      </c>
      <c r="C141" s="10" t="s">
        <v>203</v>
      </c>
      <c r="D141" s="10" t="s">
        <v>279</v>
      </c>
      <c r="E141" s="11">
        <v>44299</v>
      </c>
      <c r="F141" s="12" t="s">
        <v>233</v>
      </c>
      <c r="G141" s="12" t="s">
        <v>233</v>
      </c>
      <c r="H141" s="11">
        <v>44299</v>
      </c>
    </row>
    <row r="142" spans="1:8" ht="20.100000000000001" customHeight="1" thickTop="1" thickBot="1" x14ac:dyDescent="0.25">
      <c r="A142" s="9" t="s">
        <v>397</v>
      </c>
      <c r="B142" s="10" t="s">
        <v>209</v>
      </c>
      <c r="C142" s="10" t="s">
        <v>203</v>
      </c>
      <c r="D142" s="10" t="s">
        <v>271</v>
      </c>
      <c r="E142" s="11" t="s">
        <v>234</v>
      </c>
      <c r="F142" s="12" t="s">
        <v>233</v>
      </c>
      <c r="G142" s="12" t="s">
        <v>233</v>
      </c>
      <c r="H142" s="11">
        <v>43987</v>
      </c>
    </row>
    <row r="143" spans="1:8" ht="20.100000000000001" customHeight="1" thickTop="1" thickBot="1" x14ac:dyDescent="0.25">
      <c r="A143" s="9" t="s">
        <v>398</v>
      </c>
      <c r="B143" s="10" t="s">
        <v>209</v>
      </c>
      <c r="C143" s="10" t="s">
        <v>203</v>
      </c>
      <c r="D143" s="10" t="s">
        <v>271</v>
      </c>
      <c r="E143" s="11" t="s">
        <v>234</v>
      </c>
      <c r="F143" s="12" t="s">
        <v>233</v>
      </c>
      <c r="G143" s="12" t="s">
        <v>233</v>
      </c>
      <c r="H143" s="11">
        <v>43987</v>
      </c>
    </row>
    <row r="144" spans="1:8" ht="20.100000000000001" customHeight="1" thickTop="1" thickBot="1" x14ac:dyDescent="0.25">
      <c r="A144" s="9" t="s">
        <v>399</v>
      </c>
      <c r="B144" s="10" t="s">
        <v>209</v>
      </c>
      <c r="C144" s="10" t="s">
        <v>203</v>
      </c>
      <c r="D144" s="10" t="s">
        <v>271</v>
      </c>
      <c r="E144" s="11" t="s">
        <v>234</v>
      </c>
      <c r="F144" s="12" t="s">
        <v>233</v>
      </c>
      <c r="G144" s="12" t="s">
        <v>233</v>
      </c>
      <c r="H144" s="11">
        <v>43987</v>
      </c>
    </row>
    <row r="145" spans="1:8" ht="20.100000000000001" customHeight="1" thickTop="1" thickBot="1" x14ac:dyDescent="0.25">
      <c r="A145" s="9" t="s">
        <v>400</v>
      </c>
      <c r="B145" s="10" t="s">
        <v>209</v>
      </c>
      <c r="C145" s="10" t="s">
        <v>203</v>
      </c>
      <c r="D145" s="10" t="s">
        <v>271</v>
      </c>
      <c r="E145" s="11" t="s">
        <v>234</v>
      </c>
      <c r="F145" s="12" t="s">
        <v>233</v>
      </c>
      <c r="G145" s="12" t="s">
        <v>233</v>
      </c>
      <c r="H145" s="11">
        <v>43987</v>
      </c>
    </row>
    <row r="146" spans="1:8" ht="20.100000000000001" customHeight="1" thickTop="1" thickBot="1" x14ac:dyDescent="0.25">
      <c r="A146" s="9" t="s">
        <v>401</v>
      </c>
      <c r="B146" s="10" t="s">
        <v>208</v>
      </c>
      <c r="C146" s="10" t="s">
        <v>234</v>
      </c>
      <c r="D146" s="10" t="s">
        <v>232</v>
      </c>
      <c r="E146" s="11" t="s">
        <v>234</v>
      </c>
      <c r="F146" s="12" t="s">
        <v>233</v>
      </c>
      <c r="G146" s="12" t="s">
        <v>233</v>
      </c>
      <c r="H146" s="11" t="s">
        <v>234</v>
      </c>
    </row>
    <row r="147" spans="1:8" ht="20.100000000000001" customHeight="1" thickTop="1" thickBot="1" x14ac:dyDescent="0.25">
      <c r="A147" s="9" t="s">
        <v>402</v>
      </c>
      <c r="B147" s="10" t="s">
        <v>211</v>
      </c>
      <c r="C147" s="10" t="s">
        <v>234</v>
      </c>
      <c r="D147" s="10" t="s">
        <v>234</v>
      </c>
      <c r="E147" s="11" t="s">
        <v>234</v>
      </c>
      <c r="F147" s="14" t="s">
        <v>403</v>
      </c>
      <c r="G147" s="14" t="s">
        <v>403</v>
      </c>
      <c r="H147" s="11" t="s">
        <v>234</v>
      </c>
    </row>
    <row r="148" spans="1:8" ht="20.100000000000001" customHeight="1" thickTop="1" thickBot="1" x14ac:dyDescent="0.25">
      <c r="A148" s="9" t="s">
        <v>404</v>
      </c>
      <c r="B148" s="10" t="s">
        <v>211</v>
      </c>
      <c r="C148" s="10" t="s">
        <v>234</v>
      </c>
      <c r="D148" s="10" t="s">
        <v>234</v>
      </c>
      <c r="E148" s="11" t="s">
        <v>234</v>
      </c>
      <c r="F148" s="13" t="s">
        <v>266</v>
      </c>
      <c r="G148" s="13" t="s">
        <v>266</v>
      </c>
      <c r="H148" s="11" t="s">
        <v>234</v>
      </c>
    </row>
    <row r="149" spans="1:8" ht="20.100000000000001" customHeight="1" thickTop="1" thickBot="1" x14ac:dyDescent="0.25">
      <c r="A149" s="9" t="s">
        <v>405</v>
      </c>
      <c r="B149" s="10" t="s">
        <v>210</v>
      </c>
      <c r="C149" s="10" t="s">
        <v>234</v>
      </c>
      <c r="D149" s="10" t="s">
        <v>234</v>
      </c>
      <c r="E149" s="11" t="s">
        <v>234</v>
      </c>
      <c r="F149" s="15" t="s">
        <v>406</v>
      </c>
      <c r="G149" s="15" t="s">
        <v>406</v>
      </c>
      <c r="H149" s="11" t="s">
        <v>234</v>
      </c>
    </row>
    <row r="150" spans="1:8" ht="20.100000000000001" customHeight="1" thickTop="1" thickBot="1" x14ac:dyDescent="0.25">
      <c r="A150" s="9" t="s">
        <v>407</v>
      </c>
      <c r="B150" s="10" t="s">
        <v>209</v>
      </c>
      <c r="C150" s="10" t="s">
        <v>234</v>
      </c>
      <c r="D150" s="10" t="s">
        <v>234</v>
      </c>
      <c r="E150" s="11" t="s">
        <v>234</v>
      </c>
      <c r="F150" s="13" t="s">
        <v>266</v>
      </c>
      <c r="G150" s="13" t="s">
        <v>266</v>
      </c>
      <c r="H150" s="11" t="s">
        <v>234</v>
      </c>
    </row>
    <row r="151" spans="1:8" ht="20.100000000000001" customHeight="1" thickTop="1" thickBot="1" x14ac:dyDescent="0.25">
      <c r="A151" s="9" t="s">
        <v>408</v>
      </c>
      <c r="B151" s="10" t="s">
        <v>212</v>
      </c>
      <c r="C151" s="10" t="s">
        <v>203</v>
      </c>
      <c r="D151" s="10" t="s">
        <v>234</v>
      </c>
      <c r="E151" s="11" t="s">
        <v>234</v>
      </c>
      <c r="F151" s="13" t="s">
        <v>266</v>
      </c>
      <c r="G151" s="13" t="s">
        <v>266</v>
      </c>
      <c r="H151" s="11" t="s">
        <v>234</v>
      </c>
    </row>
    <row r="152" spans="1:8" ht="20.100000000000001" customHeight="1" thickTop="1" thickBot="1" x14ac:dyDescent="0.25">
      <c r="A152" s="9" t="s">
        <v>409</v>
      </c>
      <c r="B152" s="10" t="s">
        <v>221</v>
      </c>
      <c r="C152" s="10" t="s">
        <v>234</v>
      </c>
      <c r="D152" s="10" t="s">
        <v>234</v>
      </c>
      <c r="E152" s="11" t="s">
        <v>234</v>
      </c>
      <c r="F152" s="13" t="s">
        <v>266</v>
      </c>
      <c r="G152" s="13" t="s">
        <v>266</v>
      </c>
      <c r="H152" s="11" t="s">
        <v>234</v>
      </c>
    </row>
    <row r="153" spans="1:8" ht="20.100000000000001" customHeight="1" thickTop="1" thickBot="1" x14ac:dyDescent="0.25">
      <c r="A153" s="9" t="s">
        <v>410</v>
      </c>
      <c r="B153" s="10" t="s">
        <v>212</v>
      </c>
      <c r="C153" s="10" t="s">
        <v>234</v>
      </c>
      <c r="D153" s="10" t="s">
        <v>234</v>
      </c>
      <c r="E153" s="11" t="s">
        <v>234</v>
      </c>
      <c r="F153" s="13" t="s">
        <v>266</v>
      </c>
      <c r="G153" s="13" t="s">
        <v>266</v>
      </c>
      <c r="H153" s="11" t="s">
        <v>234</v>
      </c>
    </row>
    <row r="154" spans="1:8" ht="20.100000000000001" customHeight="1" thickTop="1" thickBot="1" x14ac:dyDescent="0.25">
      <c r="A154" s="9" t="s">
        <v>411</v>
      </c>
      <c r="B154" s="10" t="s">
        <v>211</v>
      </c>
      <c r="C154" s="10" t="s">
        <v>234</v>
      </c>
      <c r="D154" s="10" t="s">
        <v>234</v>
      </c>
      <c r="E154" s="11" t="s">
        <v>234</v>
      </c>
      <c r="F154" s="14" t="s">
        <v>403</v>
      </c>
      <c r="G154" s="14" t="s">
        <v>403</v>
      </c>
      <c r="H154" s="11" t="s">
        <v>234</v>
      </c>
    </row>
    <row r="155" spans="1:8" ht="20.100000000000001" customHeight="1" thickTop="1" thickBot="1" x14ac:dyDescent="0.25">
      <c r="A155" s="9" t="s">
        <v>412</v>
      </c>
      <c r="B155" s="10" t="s">
        <v>212</v>
      </c>
      <c r="C155" s="10" t="s">
        <v>203</v>
      </c>
      <c r="D155" s="10" t="s">
        <v>234</v>
      </c>
      <c r="E155" s="11" t="s">
        <v>234</v>
      </c>
      <c r="F155" s="16" t="s">
        <v>234</v>
      </c>
      <c r="G155" s="16" t="s">
        <v>234</v>
      </c>
      <c r="H155" s="11" t="s">
        <v>234</v>
      </c>
    </row>
    <row r="156" spans="1:8" ht="20.100000000000001" customHeight="1" thickTop="1" thickBot="1" x14ac:dyDescent="0.25">
      <c r="A156" s="9" t="s">
        <v>413</v>
      </c>
      <c r="B156" s="10" t="s">
        <v>212</v>
      </c>
      <c r="C156" s="10" t="s">
        <v>203</v>
      </c>
      <c r="D156" s="10" t="s">
        <v>234</v>
      </c>
      <c r="E156" s="11" t="s">
        <v>234</v>
      </c>
      <c r="F156" s="16" t="s">
        <v>234</v>
      </c>
      <c r="G156" s="16" t="s">
        <v>234</v>
      </c>
      <c r="H156" s="11" t="s">
        <v>234</v>
      </c>
    </row>
    <row r="157" spans="1:8" ht="20.100000000000001" customHeight="1" thickTop="1" thickBot="1" x14ac:dyDescent="0.25">
      <c r="A157" s="9" t="s">
        <v>414</v>
      </c>
      <c r="B157" s="10" t="s">
        <v>212</v>
      </c>
      <c r="C157" s="10" t="s">
        <v>203</v>
      </c>
      <c r="D157" s="10" t="s">
        <v>234</v>
      </c>
      <c r="E157" s="11" t="s">
        <v>234</v>
      </c>
      <c r="F157" s="16" t="s">
        <v>234</v>
      </c>
      <c r="G157" s="16" t="s">
        <v>234</v>
      </c>
      <c r="H157" s="11" t="s">
        <v>234</v>
      </c>
    </row>
    <row r="158" spans="1:8" ht="20.100000000000001" customHeight="1" thickTop="1" thickBot="1" x14ac:dyDescent="0.25">
      <c r="A158" s="9" t="s">
        <v>415</v>
      </c>
      <c r="B158" s="10" t="s">
        <v>212</v>
      </c>
      <c r="C158" s="10" t="s">
        <v>203</v>
      </c>
      <c r="D158" s="10" t="s">
        <v>234</v>
      </c>
      <c r="E158" s="11" t="s">
        <v>234</v>
      </c>
      <c r="F158" s="16" t="s">
        <v>234</v>
      </c>
      <c r="G158" s="16" t="s">
        <v>234</v>
      </c>
      <c r="H158" s="11" t="s">
        <v>234</v>
      </c>
    </row>
    <row r="159" spans="1:8" ht="20.100000000000001" customHeight="1" thickTop="1" thickBot="1" x14ac:dyDescent="0.25">
      <c r="A159" s="9" t="s">
        <v>416</v>
      </c>
      <c r="B159" s="10" t="s">
        <v>212</v>
      </c>
      <c r="C159" s="10" t="s">
        <v>203</v>
      </c>
      <c r="D159" s="10" t="s">
        <v>234</v>
      </c>
      <c r="E159" s="11" t="s">
        <v>234</v>
      </c>
      <c r="F159" s="16" t="s">
        <v>234</v>
      </c>
      <c r="G159" s="16" t="s">
        <v>234</v>
      </c>
      <c r="H159" s="11" t="s">
        <v>234</v>
      </c>
    </row>
    <row r="160" spans="1:8" ht="20.100000000000001" customHeight="1" thickTop="1" thickBot="1" x14ac:dyDescent="0.25">
      <c r="A160" s="9" t="s">
        <v>417</v>
      </c>
      <c r="B160" s="10" t="s">
        <v>212</v>
      </c>
      <c r="C160" s="10" t="s">
        <v>203</v>
      </c>
      <c r="D160" s="10" t="s">
        <v>234</v>
      </c>
      <c r="E160" s="11" t="s">
        <v>234</v>
      </c>
      <c r="F160" s="16" t="s">
        <v>234</v>
      </c>
      <c r="G160" s="16" t="s">
        <v>234</v>
      </c>
      <c r="H160" s="11" t="s">
        <v>234</v>
      </c>
    </row>
    <row r="161" spans="1:8" ht="20.100000000000001" customHeight="1" thickTop="1" thickBot="1" x14ac:dyDescent="0.25">
      <c r="A161" s="9" t="s">
        <v>418</v>
      </c>
      <c r="B161" s="10" t="s">
        <v>212</v>
      </c>
      <c r="C161" s="10" t="s">
        <v>203</v>
      </c>
      <c r="D161" s="10" t="s">
        <v>234</v>
      </c>
      <c r="E161" s="11" t="s">
        <v>234</v>
      </c>
      <c r="F161" s="16" t="s">
        <v>234</v>
      </c>
      <c r="G161" s="16" t="s">
        <v>234</v>
      </c>
      <c r="H161" s="11" t="s">
        <v>234</v>
      </c>
    </row>
    <row r="162" spans="1:8" ht="20.100000000000001" customHeight="1" thickTop="1" thickBot="1" x14ac:dyDescent="0.25">
      <c r="A162" s="9" t="s">
        <v>419</v>
      </c>
      <c r="B162" s="10" t="s">
        <v>212</v>
      </c>
      <c r="C162" s="10" t="s">
        <v>203</v>
      </c>
      <c r="D162" s="10" t="s">
        <v>234</v>
      </c>
      <c r="E162" s="11" t="s">
        <v>234</v>
      </c>
      <c r="F162" s="16" t="s">
        <v>234</v>
      </c>
      <c r="G162" s="16" t="s">
        <v>234</v>
      </c>
      <c r="H162" s="11" t="s">
        <v>234</v>
      </c>
    </row>
    <row r="163" spans="1:8" ht="20.100000000000001" customHeight="1" thickTop="1" thickBot="1" x14ac:dyDescent="0.25">
      <c r="A163" s="9" t="s">
        <v>420</v>
      </c>
      <c r="B163" s="10" t="s">
        <v>212</v>
      </c>
      <c r="C163" s="10" t="s">
        <v>203</v>
      </c>
      <c r="D163" s="10" t="s">
        <v>234</v>
      </c>
      <c r="E163" s="11" t="s">
        <v>234</v>
      </c>
      <c r="F163" s="16" t="s">
        <v>234</v>
      </c>
      <c r="G163" s="16" t="s">
        <v>234</v>
      </c>
      <c r="H163" s="11" t="s">
        <v>234</v>
      </c>
    </row>
    <row r="164" spans="1:8" ht="20.100000000000001" customHeight="1" thickTop="1" thickBot="1" x14ac:dyDescent="0.25">
      <c r="A164" s="9" t="s">
        <v>421</v>
      </c>
      <c r="B164" s="10" t="s">
        <v>212</v>
      </c>
      <c r="C164" s="10" t="s">
        <v>203</v>
      </c>
      <c r="D164" s="10" t="s">
        <v>234</v>
      </c>
      <c r="E164" s="11" t="s">
        <v>234</v>
      </c>
      <c r="F164" s="16" t="s">
        <v>234</v>
      </c>
      <c r="G164" s="16" t="s">
        <v>234</v>
      </c>
      <c r="H164" s="11" t="s">
        <v>234</v>
      </c>
    </row>
    <row r="165" spans="1:8" ht="20.100000000000001" customHeight="1" thickTop="1" thickBot="1" x14ac:dyDescent="0.25">
      <c r="A165" s="9" t="s">
        <v>422</v>
      </c>
      <c r="B165" s="10" t="s">
        <v>212</v>
      </c>
      <c r="C165" s="10" t="s">
        <v>203</v>
      </c>
      <c r="D165" s="10" t="s">
        <v>234</v>
      </c>
      <c r="E165" s="11" t="s">
        <v>234</v>
      </c>
      <c r="F165" s="16" t="s">
        <v>234</v>
      </c>
      <c r="G165" s="16" t="s">
        <v>234</v>
      </c>
      <c r="H165" s="11" t="s">
        <v>234</v>
      </c>
    </row>
    <row r="166" spans="1:8" ht="20.100000000000001" customHeight="1" thickTop="1" thickBot="1" x14ac:dyDescent="0.25">
      <c r="A166" s="9" t="s">
        <v>423</v>
      </c>
      <c r="B166" s="10" t="s">
        <v>221</v>
      </c>
      <c r="C166" s="10" t="s">
        <v>203</v>
      </c>
      <c r="D166" s="10" t="s">
        <v>234</v>
      </c>
      <c r="E166" s="11" t="s">
        <v>234</v>
      </c>
      <c r="F166" s="14" t="s">
        <v>403</v>
      </c>
      <c r="G166" s="14" t="s">
        <v>403</v>
      </c>
      <c r="H166" s="11" t="s">
        <v>234</v>
      </c>
    </row>
    <row r="167" spans="1:8" ht="20.100000000000001" customHeight="1" thickTop="1" thickBot="1" x14ac:dyDescent="0.25">
      <c r="A167" s="9" t="s">
        <v>424</v>
      </c>
      <c r="B167" s="10" t="s">
        <v>221</v>
      </c>
      <c r="C167" s="10" t="s">
        <v>203</v>
      </c>
      <c r="D167" s="10" t="s">
        <v>234</v>
      </c>
      <c r="E167" s="11" t="s">
        <v>234</v>
      </c>
      <c r="F167" s="14" t="s">
        <v>403</v>
      </c>
      <c r="G167" s="14" t="s">
        <v>403</v>
      </c>
      <c r="H167" s="11" t="s">
        <v>234</v>
      </c>
    </row>
    <row r="168" spans="1:8" ht="20.100000000000001" customHeight="1" thickTop="1" thickBot="1" x14ac:dyDescent="0.25">
      <c r="A168" s="9" t="s">
        <v>425</v>
      </c>
      <c r="B168" s="10" t="s">
        <v>221</v>
      </c>
      <c r="C168" s="10" t="s">
        <v>203</v>
      </c>
      <c r="D168" s="10" t="s">
        <v>234</v>
      </c>
      <c r="E168" s="11" t="s">
        <v>234</v>
      </c>
      <c r="F168" s="14" t="s">
        <v>403</v>
      </c>
      <c r="G168" s="14" t="s">
        <v>403</v>
      </c>
      <c r="H168" s="11" t="s">
        <v>234</v>
      </c>
    </row>
    <row r="169" spans="1:8" ht="20.100000000000001" customHeight="1" thickTop="1" thickBot="1" x14ac:dyDescent="0.25">
      <c r="A169" s="9" t="s">
        <v>426</v>
      </c>
      <c r="B169" s="10" t="s">
        <v>221</v>
      </c>
      <c r="C169" s="10" t="s">
        <v>203</v>
      </c>
      <c r="D169" s="10" t="s">
        <v>234</v>
      </c>
      <c r="E169" s="11" t="s">
        <v>234</v>
      </c>
      <c r="F169" s="14" t="s">
        <v>403</v>
      </c>
      <c r="G169" s="14" t="s">
        <v>403</v>
      </c>
      <c r="H169" s="11" t="s">
        <v>234</v>
      </c>
    </row>
    <row r="170" spans="1:8" ht="20.100000000000001" customHeight="1" thickTop="1" thickBot="1" x14ac:dyDescent="0.25">
      <c r="A170" s="9" t="s">
        <v>427</v>
      </c>
      <c r="B170" s="10" t="s">
        <v>221</v>
      </c>
      <c r="C170" s="10" t="s">
        <v>203</v>
      </c>
      <c r="D170" s="10" t="s">
        <v>234</v>
      </c>
      <c r="E170" s="11" t="s">
        <v>234</v>
      </c>
      <c r="F170" s="14" t="s">
        <v>403</v>
      </c>
      <c r="G170" s="14" t="s">
        <v>403</v>
      </c>
      <c r="H170" s="11" t="s">
        <v>234</v>
      </c>
    </row>
    <row r="171" spans="1:8" ht="20.100000000000001" customHeight="1" thickTop="1" thickBot="1" x14ac:dyDescent="0.25">
      <c r="A171" s="9" t="s">
        <v>428</v>
      </c>
      <c r="B171" s="10" t="s">
        <v>221</v>
      </c>
      <c r="C171" s="10" t="s">
        <v>203</v>
      </c>
      <c r="D171" s="10" t="s">
        <v>234</v>
      </c>
      <c r="E171" s="11" t="s">
        <v>234</v>
      </c>
      <c r="F171" s="14" t="s">
        <v>403</v>
      </c>
      <c r="G171" s="14" t="s">
        <v>403</v>
      </c>
      <c r="H171" s="11" t="s">
        <v>234</v>
      </c>
    </row>
    <row r="172" spans="1:8" ht="20.100000000000001" customHeight="1" thickTop="1" thickBot="1" x14ac:dyDescent="0.25">
      <c r="A172" s="9" t="s">
        <v>429</v>
      </c>
      <c r="B172" s="10" t="s">
        <v>221</v>
      </c>
      <c r="C172" s="10" t="s">
        <v>203</v>
      </c>
      <c r="D172" s="10" t="s">
        <v>234</v>
      </c>
      <c r="E172" s="11" t="s">
        <v>234</v>
      </c>
      <c r="F172" s="14" t="s">
        <v>403</v>
      </c>
      <c r="G172" s="14" t="s">
        <v>403</v>
      </c>
      <c r="H172" s="11" t="s">
        <v>234</v>
      </c>
    </row>
    <row r="173" spans="1:8" ht="20.100000000000001" customHeight="1" thickTop="1" thickBot="1" x14ac:dyDescent="0.25">
      <c r="A173" s="9" t="s">
        <v>430</v>
      </c>
      <c r="B173" s="10" t="s">
        <v>234</v>
      </c>
      <c r="C173" s="10" t="s">
        <v>234</v>
      </c>
      <c r="D173" s="10" t="s">
        <v>234</v>
      </c>
      <c r="E173" s="11" t="s">
        <v>234</v>
      </c>
      <c r="F173" s="14" t="s">
        <v>403</v>
      </c>
      <c r="G173" s="14" t="s">
        <v>403</v>
      </c>
      <c r="H173" s="11" t="s">
        <v>234</v>
      </c>
    </row>
    <row r="174" spans="1:8" ht="15" thickTop="1" x14ac:dyDescent="0.2"/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e3c1d424-5c4e-4dde-982c-2e7112ac5201" xsi:nil="true"/>
    <MigrationWizIdPermissionLevels xmlns="e3c1d424-5c4e-4dde-982c-2e7112ac5201" xsi:nil="true"/>
    <MigrationWizIdDocumentLibraryPermissions xmlns="e3c1d424-5c4e-4dde-982c-2e7112ac5201" xsi:nil="true"/>
    <MigrationWizIdSecurityGroups xmlns="e3c1d424-5c4e-4dde-982c-2e7112ac5201" xsi:nil="true"/>
    <MigrationWizId xmlns="e3c1d424-5c4e-4dde-982c-2e7112ac520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9A1287F767E4AB11220CEE236D761" ma:contentTypeVersion="18" ma:contentTypeDescription="Create a new document." ma:contentTypeScope="" ma:versionID="951484e95c740ffb206f7c219780a109">
  <xsd:schema xmlns:xsd="http://www.w3.org/2001/XMLSchema" xmlns:xs="http://www.w3.org/2001/XMLSchema" xmlns:p="http://schemas.microsoft.com/office/2006/metadata/properties" xmlns:ns3="e3c1d424-5c4e-4dde-982c-2e7112ac5201" xmlns:ns4="80e2c8ce-ca24-4d64-a7ff-1f3dbec7935c" targetNamespace="http://schemas.microsoft.com/office/2006/metadata/properties" ma:root="true" ma:fieldsID="12ee7ca8cd9381c96dca3c9a65fc917a" ns3:_="" ns4:_="">
    <xsd:import namespace="e3c1d424-5c4e-4dde-982c-2e7112ac5201"/>
    <xsd:import namespace="80e2c8ce-ca24-4d64-a7ff-1f3dbec7935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1d424-5c4e-4dde-982c-2e7112ac5201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2c8ce-ca24-4d64-a7ff-1f3dbec7935c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37FF06-7D0F-4794-9610-42075F4E6CD2}">
  <ds:schemaRefs>
    <ds:schemaRef ds:uri="http://purl.org/dc/dcmitype/"/>
    <ds:schemaRef ds:uri="80e2c8ce-ca24-4d64-a7ff-1f3dbec7935c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e3c1d424-5c4e-4dde-982c-2e7112ac5201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4531FFF-4217-4CAE-86B3-7A6444AC81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c1d424-5c4e-4dde-982c-2e7112ac5201"/>
    <ds:schemaRef ds:uri="80e2c8ce-ca24-4d64-a7ff-1f3dbec793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A51473-3926-474A-B0A4-2C7C84CC84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Dates</vt:lpstr>
      <vt:lpstr>PM</vt:lpstr>
      <vt:lpstr>Products</vt:lpstr>
      <vt:lpstr>Bays</vt:lpstr>
      <vt:lpstr>__validate</vt:lpstr>
      <vt:lpstr>__validate_data</vt:lpstr>
      <vt:lpstr>BAYS_HEADER</vt:lpstr>
      <vt:lpstr>__validate!DATES_HEADER</vt:lpstr>
      <vt:lpstr>DATES_HEADER</vt:lpstr>
      <vt:lpstr>PM_HEADER</vt:lpstr>
      <vt:lpstr>PRODUCTS_HEADER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Rogers, Paul</dc:creator>
  <cp:lastModifiedBy>Miller, Pat</cp:lastModifiedBy>
  <dcterms:created xsi:type="dcterms:W3CDTF">2020-04-24T13:10:07Z</dcterms:created>
  <dcterms:modified xsi:type="dcterms:W3CDTF">2020-07-06T12:58:03Z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0x0101006329A1287F767E4AB11220CEE236D761</vt:lpwstr>
  </property>
</Properties>
</file>