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neighbour - excel tables\"/>
    </mc:Choice>
  </mc:AlternateContent>
  <bookViews>
    <workbookView xWindow="0" yWindow="0" windowWidth="28800" windowHeight="12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2" i="2"/>
  <c r="C2" i="2"/>
</calcChain>
</file>

<file path=xl/sharedStrings.xml><?xml version="1.0" encoding="utf-8"?>
<sst xmlns="http://schemas.openxmlformats.org/spreadsheetml/2006/main" count="4039" uniqueCount="245">
  <si>
    <t>id</t>
  </si>
  <si>
    <t>Source Carrier</t>
  </si>
  <si>
    <t>tech</t>
  </si>
  <si>
    <t>aStatus</t>
  </si>
  <si>
    <t>AddRmvMod</t>
  </si>
  <si>
    <t>RelTYPE_name</t>
  </si>
  <si>
    <t>RelTYPE_ADJ</t>
  </si>
  <si>
    <t>CellType_1</t>
  </si>
  <si>
    <t>CellType_2</t>
  </si>
  <si>
    <t>CellType_3</t>
  </si>
  <si>
    <t>CellType_4</t>
  </si>
  <si>
    <t>CellType_5</t>
  </si>
  <si>
    <t>CellType_6</t>
  </si>
  <si>
    <t>CellType_7</t>
  </si>
  <si>
    <t>CellType_8</t>
  </si>
  <si>
    <t>CellType_9</t>
  </si>
  <si>
    <t>CellType_10</t>
  </si>
  <si>
    <t>CellType_11</t>
  </si>
  <si>
    <t>CellType_12</t>
  </si>
  <si>
    <t>CellType_13</t>
  </si>
  <si>
    <t>CellType_14</t>
  </si>
  <si>
    <t>CellType_15</t>
  </si>
  <si>
    <t>CellType_16</t>
  </si>
  <si>
    <t>CellType_17</t>
  </si>
  <si>
    <t>CellType_18</t>
  </si>
  <si>
    <t>CellType_19</t>
  </si>
  <si>
    <t>CellType_20</t>
  </si>
  <si>
    <t>MMLString_First</t>
  </si>
  <si>
    <t>MMLValueName_First</t>
  </si>
  <si>
    <t>MMLString_Second</t>
  </si>
  <si>
    <t>MMLValueName_Second</t>
  </si>
  <si>
    <t>MMLString_Third</t>
  </si>
  <si>
    <t>MMLValueName_Third</t>
  </si>
  <si>
    <t xml:space="preserve">MMLString_Fourth </t>
  </si>
  <si>
    <t>MMLValueName_Fourth</t>
  </si>
  <si>
    <t>MMLString_Fifth</t>
  </si>
  <si>
    <t>MMLValueName_Fifth</t>
  </si>
  <si>
    <t>MMLString_Sixth</t>
  </si>
  <si>
    <t>MMLValueName_Sixth</t>
  </si>
  <si>
    <t>MMLString_Seventh</t>
  </si>
  <si>
    <t>MMLValueName_Seventh</t>
  </si>
  <si>
    <t>MMLString_Eighth</t>
  </si>
  <si>
    <t>MMLValueName_Eighth</t>
  </si>
  <si>
    <t>MMLString_Ninth</t>
  </si>
  <si>
    <t>MMLValueName_Ninth</t>
  </si>
  <si>
    <t>MMLString_Tenth</t>
  </si>
  <si>
    <t>MMLValueName_Tenth</t>
  </si>
  <si>
    <t>String_First</t>
  </si>
  <si>
    <t>String_Second</t>
  </si>
  <si>
    <t>String_Third</t>
  </si>
  <si>
    <t>String_Fourth</t>
  </si>
  <si>
    <t>String_Fifth</t>
  </si>
  <si>
    <t>String_Sixth</t>
  </si>
  <si>
    <t>BHO</t>
  </si>
  <si>
    <t xml:space="preserve">SIB11Ind </t>
  </si>
  <si>
    <t>IdleQoffset1sn_or_Qoffset1sn</t>
  </si>
  <si>
    <t>IdleQoffset2sn_or_Qrxlevmin</t>
  </si>
  <si>
    <t>SIB12Ind</t>
  </si>
  <si>
    <t>HOCovPrio_or_BlindHOPrio</t>
  </si>
  <si>
    <t>BlindHOQualityCondition</t>
  </si>
  <si>
    <t>DRDEcN0Threshhold</t>
  </si>
  <si>
    <t>DrdOrLdrFlag</t>
  </si>
  <si>
    <t>MBDRFLAG</t>
  </si>
  <si>
    <t>U21f1</t>
  </si>
  <si>
    <t>UMTS</t>
  </si>
  <si>
    <t>CREATE</t>
  </si>
  <si>
    <t>RMV</t>
  </si>
  <si>
    <t>RMV INTER - U21f1 -&gt; U21f3</t>
  </si>
  <si>
    <t>U21f1_CID</t>
  </si>
  <si>
    <t>nU21f3_CID</t>
  </si>
  <si>
    <t>ADJ CELL</t>
  </si>
  <si>
    <t>U09-1</t>
  </si>
  <si>
    <t>U21-1</t>
  </si>
  <si>
    <t>U09-1 U21-1</t>
  </si>
  <si>
    <t>U21-1 U21-2</t>
  </si>
  <si>
    <t>U09-1 U21-1 U21-2</t>
  </si>
  <si>
    <t>U09-1  U21-2 U21-3</t>
  </si>
  <si>
    <t>U21-1 U21-2 U21-3</t>
  </si>
  <si>
    <t>U09-1 U21-1 U21-2 U21-3</t>
  </si>
  <si>
    <t>U09-1 U21-1 L18-1</t>
  </si>
  <si>
    <t>U09-1 U21-1 U21-2 L18-1</t>
  </si>
  <si>
    <t>U09-1 U21-1 U21-2 U21-3 L18-1</t>
  </si>
  <si>
    <t xml:space="preserve"> UINTERFREQNCELL: RNCId=</t>
  </si>
  <si>
    <t>RNC_ID</t>
  </si>
  <si>
    <t>, CellId=</t>
  </si>
  <si>
    <t>, NCellRncId=</t>
  </si>
  <si>
    <t>nRNC_ID</t>
  </si>
  <si>
    <t>, NCellId=</t>
  </si>
  <si>
    <t>;</t>
  </si>
  <si>
    <t>{</t>
  </si>
  <si>
    <t>RNC</t>
  </si>
  <si>
    <t>}</t>
  </si>
  <si>
    <t>CO SECTOR</t>
  </si>
  <si>
    <t>U21f2</t>
  </si>
  <si>
    <t>RMV INTER - U21f2 -&gt; U21f1</t>
  </si>
  <si>
    <t>U21f2_CID</t>
  </si>
  <si>
    <t>nU21f1_CID</t>
  </si>
  <si>
    <t>U21f3</t>
  </si>
  <si>
    <t>RMV INTER - U21f3 -&gt; U21f2</t>
  </si>
  <si>
    <t>U21f3_CID</t>
  </si>
  <si>
    <t>nU21f2_CID</t>
  </si>
  <si>
    <t>U9</t>
  </si>
  <si>
    <t>RMV INTER - U9 -&gt; U21f3</t>
  </si>
  <si>
    <t>U9_CID</t>
  </si>
  <si>
    <t>RMV INTER - U21f2 -&gt; U21f3</t>
  </si>
  <si>
    <t>ADD</t>
  </si>
  <si>
    <t>INTER - U21f1 -&gt; U21f2</t>
  </si>
  <si>
    <t>IGNORE</t>
  </si>
  <si>
    <t>INTER - U21f1 -&gt; U21f3</t>
  </si>
  <si>
    <t>INTER - U21f1 -&gt; U9</t>
  </si>
  <si>
    <t>nU9_CID</t>
  </si>
  <si>
    <t>INTRA - U21f1 -&gt; U21f1</t>
  </si>
  <si>
    <t xml:space="preserve"> UINTRAFREQNCELL: RNCId=</t>
  </si>
  <si>
    <t>iRat - U21f1 -&gt; G900</t>
  </si>
  <si>
    <t>nG9_CID</t>
  </si>
  <si>
    <t xml:space="preserve"> U2GNCELL: RNCId=</t>
  </si>
  <si>
    <t>, GSMCellIndex=</t>
  </si>
  <si>
    <t>INTER - U21f2 -&gt; U21f1</t>
  </si>
  <si>
    <t>INTER - U21f2 -&gt; U21f3</t>
  </si>
  <si>
    <t>INTER - U21f2 -&gt; U9</t>
  </si>
  <si>
    <t>INTRA - U21f2 -&gt; U21f2</t>
  </si>
  <si>
    <t>iRat - U21f2 -&gt; G900</t>
  </si>
  <si>
    <t>INTER - U21f3 -&gt; U21f1</t>
  </si>
  <si>
    <t>INTER - U21f3 -&gt; U21f2</t>
  </si>
  <si>
    <t>U21F3_CID</t>
  </si>
  <si>
    <t>INTER - U21f3 -&gt; U9</t>
  </si>
  <si>
    <t>INTRA - U21f3 -&gt; U21f3</t>
  </si>
  <si>
    <t>iRat - U21f3 -&gt; G900</t>
  </si>
  <si>
    <t>INTER - U9 -&gt; U21f1</t>
  </si>
  <si>
    <t>INTER - U9 -&gt; U21f2</t>
  </si>
  <si>
    <t>INTER - U9 -&gt; U21f3</t>
  </si>
  <si>
    <t>INTRA - U9 -&gt; U9</t>
  </si>
  <si>
    <t>iRat - U09 -&gt; G900</t>
  </si>
  <si>
    <t>MOD BLIND HO</t>
  </si>
  <si>
    <t>MOD</t>
  </si>
  <si>
    <t>,  CIOOFFSET=0, SIB11Ind=TRUE, IdleQoffset1sn=0, IdleQoffset2sn=0, SIB12Ind=FALSE, HOCovPrio=2, BlindHoFlag=FALSE, DRDEcN0Threshhold=-12, DrdOrLdrFlag=TRUE, MBDRFLAG=FALSE;</t>
  </si>
  <si>
    <t>,Qoffset1sn=0,Qrxlevmin=-50, BlindHoFlag=TRUE, BlindHOPrio=0, DRDEcN0Threshhold=-18, SIB11Ind=TRUE, SIB12Ind=FALSE;</t>
  </si>
  <si>
    <t>-</t>
  </si>
  <si>
    <t>GSM</t>
  </si>
  <si>
    <t>RMV - G900 -&gt; U21f2</t>
  </si>
  <si>
    <t>G9_Index</t>
  </si>
  <si>
    <t>nU21f2_Index</t>
  </si>
  <si>
    <t xml:space="preserve"> G3GNCELL: IDTYPE=BYID, SRC3GNCELLID=</t>
  </si>
  <si>
    <t>, NBR3GNCELLID=</t>
  </si>
  <si>
    <t>BSC</t>
  </si>
  <si>
    <t>RMV - G900 -&gt; U21f3</t>
  </si>
  <si>
    <t>nU21f3_Index</t>
  </si>
  <si>
    <t>RMV - G18 -&gt; U21f2</t>
  </si>
  <si>
    <t>G18_Index</t>
  </si>
  <si>
    <t>RMV - G18 -&gt; U21f3</t>
  </si>
  <si>
    <t>G900 -&gt; G900</t>
  </si>
  <si>
    <t>nG9_Index</t>
  </si>
  <si>
    <t xml:space="preserve"> G2GNCELL: IDTYPE=BYID, SRC2GNCELLID=</t>
  </si>
  <si>
    <t>, NBR2GNCELLID=</t>
  </si>
  <si>
    <t>G900 -&gt; G18</t>
  </si>
  <si>
    <t>nG18_Index</t>
  </si>
  <si>
    <t>G900 -&gt; U900</t>
  </si>
  <si>
    <t>nU9_Index</t>
  </si>
  <si>
    <t>G900 -&gt; U21f1</t>
  </si>
  <si>
    <t>nU21f1_Index</t>
  </si>
  <si>
    <t>G18 -&gt; G18</t>
  </si>
  <si>
    <t>G18 -&gt; G900</t>
  </si>
  <si>
    <t>G18 -&gt; U900</t>
  </si>
  <si>
    <t>G18 -&gt; U21f1</t>
  </si>
  <si>
    <t>LTE</t>
  </si>
  <si>
    <t>L18 ExtDef</t>
  </si>
  <si>
    <t>L18_CID</t>
  </si>
  <si>
    <t>nL18_CID</t>
  </si>
  <si>
    <t xml:space="preserve"> EUTRANEXTERNALCELL: Mcc="530", Mnc="24", eNodeBId=</t>
  </si>
  <si>
    <t>nL18_enodeB_ID</t>
  </si>
  <si>
    <t>, DlEarfcn=</t>
  </si>
  <si>
    <t>nDlEarfcn</t>
  </si>
  <si>
    <t>, PhyCellId=</t>
  </si>
  <si>
    <t>nL18_PhyCellId</t>
  </si>
  <si>
    <t>, Tac=</t>
  </si>
  <si>
    <t>nL18_TAC</t>
  </si>
  <si>
    <t>;{</t>
  </si>
  <si>
    <t>L18_nodebName</t>
  </si>
  <si>
    <t>L18 -&gt; L18</t>
  </si>
  <si>
    <t xml:space="preserve"> EUTRANINTRAFREQNCELL: LocalCellId=</t>
  </si>
  <si>
    <t>L18_LocalCellID</t>
  </si>
  <si>
    <t>, Mcc="530", Mnc="24", eNodeBId=</t>
  </si>
  <si>
    <t>, NoHoFlag=PERMIT_HO_ENUM, NoRmvFlag=FORBID_RMV_ENUM, LocalCellName="</t>
  </si>
  <si>
    <t>L18_cellName</t>
  </si>
  <si>
    <t>", NeighbourCellName= "</t>
  </si>
  <si>
    <t>nL18_cellName</t>
  </si>
  <si>
    <t>";{</t>
  </si>
  <si>
    <t>U21 ExtDef</t>
  </si>
  <si>
    <t xml:space="preserve"> UTRANEXTERNALCELL: MCC="530", MNC="24", RncId=</t>
  </si>
  <si>
    <t>, UtranDlArfcn=</t>
  </si>
  <si>
    <t>nU21f1_DL_UARCFN</t>
  </si>
  <si>
    <t>, UtranUlArfcnCfgInd=NOT_CFG, UtranFddTddType=UTRAN_FDD, RacCfgInd=CFG, Rac=</t>
  </si>
  <si>
    <t>nU21f1_RAC</t>
  </si>
  <si>
    <t>, PScrambCode=</t>
  </si>
  <si>
    <t>nU21f1_SC</t>
  </si>
  <si>
    <t>, Lac=</t>
  </si>
  <si>
    <t>nU21f1_LAC</t>
  </si>
  <si>
    <t>, CellName="</t>
  </si>
  <si>
    <t>nU21f1_CellName</t>
  </si>
  <si>
    <t>L18 -&gt; U21</t>
  </si>
  <si>
    <t xml:space="preserve"> UTRANNCELL: LocalCellId=</t>
  </si>
  <si>
    <t>, MCC="530", MNC="24", RncId=</t>
  </si>
  <si>
    <t>, BlindHoPriority=0;{</t>
  </si>
  <si>
    <t>U9 Extdef</t>
  </si>
  <si>
    <t>nU9_DL_UARCFN</t>
  </si>
  <si>
    <t>nU9_RAC</t>
  </si>
  <si>
    <t>nU9_SC</t>
  </si>
  <si>
    <t>nU9_LAC</t>
  </si>
  <si>
    <t>nU9_CellName</t>
  </si>
  <si>
    <t>L18 -&gt; U09</t>
  </si>
  <si>
    <t>, BlindHoPriority=20;{</t>
  </si>
  <si>
    <t>U9 -&gt; L18 SIB SWITCH - neighbouring cell</t>
  </si>
  <si>
    <t xml:space="preserve"> UCELLSIBSWITCH: CellId=</t>
  </si>
  <si>
    <t>, SibCfgBitMap=SIB19-1;</t>
  </si>
  <si>
    <t>U21-1 -&gt; L18 SIB SWITCH - neighbouring cell</t>
  </si>
  <si>
    <t>U21-2 -&gt; L18 SIB SWITCH - neighbouring cell</t>
  </si>
  <si>
    <t>U21-3 -&gt; L18 SIB SWITCH - neighbouring cell</t>
  </si>
  <si>
    <t>U9 -&gt; L18 SIB SWITCH - same cell</t>
  </si>
  <si>
    <t>U21-1 -&gt; L18 SIB SWITCH - same cell</t>
  </si>
  <si>
    <t>U21-2 -&gt; L18 SIB SWITCH - same cell</t>
  </si>
  <si>
    <t>U21-3 -&gt; L18 SIB SWITCH - same cell</t>
  </si>
  <si>
    <t>U9 -&gt; L18 UCELLNFREQPRIOINFO - neighbouring cell</t>
  </si>
  <si>
    <t xml:space="preserve"> UCELLNFREQPRIOINFO: CellId=</t>
  </si>
  <si>
    <t>, EARFCN=1350, NPriority=6, ThdToHigh=8, EMeasBW=D100, EQrxlevmin=-64, EDetectInd=TRUE;</t>
  </si>
  <si>
    <t>U21-1 -&gt; L18 UCELLNFREQPRIOINFO - neighbouring cell</t>
  </si>
  <si>
    <t>U21-2 -&gt; L18 UCELLNFREQPRIOINFO - neighbouring cell</t>
  </si>
  <si>
    <t>U21-3-&gt; L18 UCELLNFREQPRIOINFO - neighbouring cell</t>
  </si>
  <si>
    <t>U9 -&gt; L18 UCELLNFREQPRIOINFO - same cell</t>
  </si>
  <si>
    <t>U21-1 -&gt; L18 UCELLNFREQPRIOINFO - same cell</t>
  </si>
  <si>
    <t>U21-2 -&gt; L18 UCELLNFREQPRIOINFO - same cell</t>
  </si>
  <si>
    <t xml:space="preserve">U21-3-&gt; L18 UCELLNFREQPRIOINFO - same cell </t>
  </si>
  <si>
    <t>U21-3-&gt; L18 UCELLNFREQPRIOINFO - same cell</t>
  </si>
  <si>
    <t>U09 -&gt; L18 Same cell Fast Return - same cell</t>
  </si>
  <si>
    <t xml:space="preserve"> UCELLHOCOMM:CELLID =</t>
  </si>
  <si>
    <t>, INTERFREQRATSWITCH = SIMINTERFREQRAT, COEXISTMEASTHDCHOICE = COEXIST_MEAS_THD_CHOICE_INTERFREQ, CSSERVICEHOSWITCH = ON, PSSERVICEHOSWITCH = ON, HSPATIMERLEN = 0, SPECUSERHYSTFOR2D = 6, SPECUSERCSTHD2DECN0 = -13, SPECUSERCSTHD2FECN0 = -10, SPECUSERCSTHD2DRSCP = -93, SPECUSERCSTHD2FRSCP = -90, MACROMICRO1APREMEASSWITCH = OFF, U2LBLINDREDIRSWITCH = OFF, FASTRETURNTOLTESWITCH = PERFENH_PS_FAST_RETURN_LTE_SWITCH-1&amp;HO_UMTS_TO_LTE_FAST_RETURN_SWITCH-1;</t>
  </si>
  <si>
    <t>U21-1 -&gt; L18 Same cell Fast Return - same cell</t>
  </si>
  <si>
    <t>U21-2 -&gt; L18 Same cell Fast Return - same cell</t>
  </si>
  <si>
    <t>U21-3 -&gt; L18 Same cell Fast Return - same cell</t>
  </si>
  <si>
    <t>U09 -&gt; L18 Same cell Fast Return - neighbouring cell</t>
  </si>
  <si>
    <t>U21-1 -&gt; L18 Same cell Fast Return - neighbouring cell</t>
  </si>
  <si>
    <t>U21-2 -&gt; L18 Same cell Fast Return - neighbouring cell</t>
  </si>
  <si>
    <t>U21-3 -&gt; L18 Same cell Fast Return - neighbouring cell</t>
  </si>
  <si>
    <t>SOURCE_type</t>
  </si>
  <si>
    <t>NEIGHBOUR_type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</si>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</sst>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">
    <cellStyle name="Excel_BuiltIn_Accent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9"/>
  <sheetViews>
    <sheetView workbookViewId="0">
      <selection activeCell="F1" sqref="F1:F1048576"/>
    </sheetView>
  </sheetViews>
  <sheetFormatPr defaultRowHeight="15" x14ac:dyDescent="0.25"/>
  <cols>
    <col min="1" max="1" width="2.7109375" bestFit="1" customWidth="1"/>
    <col min="2" max="2" width="13.5703125" bestFit="1" customWidth="1"/>
    <col min="3" max="3" width="14.42578125" bestFit="1" customWidth="1"/>
    <col min="4" max="4" width="7.85546875" bestFit="1" customWidth="1"/>
    <col min="5" max="5" width="12.42578125" bestFit="1" customWidth="1"/>
    <col min="6" max="6" width="50" bestFit="1" customWidth="1"/>
    <col min="7" max="7" width="13.140625" bestFit="1" customWidth="1"/>
    <col min="8" max="8" width="16.7109375" bestFit="1" customWidth="1"/>
    <col min="9" max="9" width="12.28515625" bestFit="1" customWidth="1"/>
    <col min="10" max="11" width="10.7109375" bestFit="1" customWidth="1"/>
    <col min="12" max="13" width="11.42578125" bestFit="1" customWidth="1"/>
    <col min="14" max="14" width="17" bestFit="1" customWidth="1"/>
    <col min="15" max="15" width="17.5703125" bestFit="1" customWidth="1"/>
    <col min="16" max="16" width="17" bestFit="1" customWidth="1"/>
    <col min="17" max="17" width="22.7109375" bestFit="1" customWidth="1"/>
    <col min="18" max="18" width="16.5703125" bestFit="1" customWidth="1"/>
    <col min="19" max="19" width="22.28515625" bestFit="1" customWidth="1"/>
    <col min="20" max="20" width="27.85546875" bestFit="1" customWidth="1"/>
    <col min="21" max="29" width="11.7109375" bestFit="1" customWidth="1"/>
    <col min="30" max="30" width="53.140625" bestFit="1" customWidth="1"/>
    <col min="31" max="31" width="20.85546875" bestFit="1" customWidth="1"/>
    <col min="32" max="32" width="255.7109375" bestFit="1" customWidth="1"/>
    <col min="33" max="33" width="23.5703125" bestFit="1" customWidth="1"/>
    <col min="34" max="34" width="16.140625" bestFit="1" customWidth="1"/>
    <col min="35" max="35" width="21.7109375" bestFit="1" customWidth="1"/>
    <col min="36" max="36" width="113.28515625" bestFit="1" customWidth="1"/>
    <col min="37" max="37" width="23" bestFit="1" customWidth="1"/>
    <col min="38" max="38" width="168.85546875" bestFit="1" customWidth="1"/>
    <col min="39" max="39" width="21.140625" bestFit="1" customWidth="1"/>
    <col min="40" max="40" width="16" bestFit="1" customWidth="1"/>
    <col min="41" max="41" width="21.5703125" bestFit="1" customWidth="1"/>
    <col min="42" max="42" width="19" bestFit="1" customWidth="1"/>
    <col min="43" max="43" width="24.42578125" bestFit="1" customWidth="1"/>
    <col min="44" max="44" width="17.28515625" bestFit="1" customWidth="1"/>
    <col min="45" max="45" width="22.7109375" bestFit="1" customWidth="1"/>
    <col min="46" max="46" width="16.5703125" bestFit="1" customWidth="1"/>
    <col min="47" max="47" width="22.140625" bestFit="1" customWidth="1"/>
    <col min="48" max="48" width="16.7109375" bestFit="1" customWidth="1"/>
    <col min="49" max="49" width="22.28515625" bestFit="1" customWidth="1"/>
    <col min="50" max="50" width="11" bestFit="1" customWidth="1"/>
    <col min="51" max="51" width="13.7109375" bestFit="1" customWidth="1"/>
    <col min="52" max="52" width="11.7109375" bestFit="1" customWidth="1"/>
    <col min="53" max="53" width="13.140625" bestFit="1" customWidth="1"/>
    <col min="54" max="54" width="11.28515625" bestFit="1" customWidth="1"/>
    <col min="55" max="55" width="11.5703125" bestFit="1" customWidth="1"/>
    <col min="56" max="56" width="6.140625" bestFit="1" customWidth="1"/>
    <col min="57" max="57" width="9" bestFit="1" customWidth="1"/>
    <col min="58" max="58" width="28.28515625" bestFit="1" customWidth="1"/>
    <col min="59" max="59" width="27.85546875" bestFit="1" customWidth="1"/>
    <col min="60" max="60" width="8.5703125" bestFit="1" customWidth="1"/>
    <col min="61" max="61" width="25.85546875" bestFit="1" customWidth="1"/>
    <col min="62" max="62" width="23.85546875" bestFit="1" customWidth="1"/>
    <col min="63" max="63" width="19.28515625" bestFit="1" customWidth="1"/>
    <col min="64" max="64" width="12.5703125" bestFit="1" customWidth="1"/>
    <col min="65" max="65" width="10.710937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242</v>
      </c>
      <c r="H1" t="s">
        <v>243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</row>
    <row r="2" spans="1:65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AD2" t="s">
        <v>82</v>
      </c>
      <c r="AE2" t="s">
        <v>83</v>
      </c>
      <c r="AF2" t="s">
        <v>84</v>
      </c>
      <c r="AG2" t="s">
        <v>68</v>
      </c>
      <c r="AH2" t="s">
        <v>85</v>
      </c>
      <c r="AI2" t="s">
        <v>86</v>
      </c>
      <c r="AJ2" t="s">
        <v>87</v>
      </c>
      <c r="AK2" t="s">
        <v>69</v>
      </c>
      <c r="AL2" t="s">
        <v>88</v>
      </c>
      <c r="AN2" t="s">
        <v>89</v>
      </c>
      <c r="AO2" t="s">
        <v>90</v>
      </c>
      <c r="AP2" t="s">
        <v>91</v>
      </c>
    </row>
    <row r="3" spans="1:65" x14ac:dyDescent="0.25"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92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 t="s">
        <v>81</v>
      </c>
      <c r="AD3" t="s">
        <v>82</v>
      </c>
      <c r="AE3" t="s">
        <v>83</v>
      </c>
      <c r="AF3" t="s">
        <v>84</v>
      </c>
      <c r="AG3" t="s">
        <v>68</v>
      </c>
      <c r="AH3" t="s">
        <v>85</v>
      </c>
      <c r="AI3" t="s">
        <v>86</v>
      </c>
      <c r="AJ3" t="s">
        <v>87</v>
      </c>
      <c r="AK3" t="s">
        <v>69</v>
      </c>
      <c r="AL3" t="s">
        <v>88</v>
      </c>
      <c r="AN3" t="s">
        <v>89</v>
      </c>
      <c r="AO3" t="s">
        <v>90</v>
      </c>
      <c r="AP3" t="s">
        <v>91</v>
      </c>
    </row>
    <row r="4" spans="1:65" x14ac:dyDescent="0.25">
      <c r="B4" t="s">
        <v>93</v>
      </c>
      <c r="C4" t="s">
        <v>64</v>
      </c>
      <c r="D4" t="s">
        <v>65</v>
      </c>
      <c r="E4" t="s">
        <v>66</v>
      </c>
      <c r="F4" t="s">
        <v>94</v>
      </c>
      <c r="G4" t="s">
        <v>95</v>
      </c>
      <c r="H4" t="s">
        <v>96</v>
      </c>
      <c r="I4" t="s">
        <v>70</v>
      </c>
      <c r="Q4" t="s">
        <v>78</v>
      </c>
      <c r="T4" t="s">
        <v>81</v>
      </c>
      <c r="AD4" t="s">
        <v>82</v>
      </c>
      <c r="AE4" t="s">
        <v>83</v>
      </c>
      <c r="AF4" t="s">
        <v>84</v>
      </c>
      <c r="AG4" t="s">
        <v>95</v>
      </c>
      <c r="AH4" t="s">
        <v>85</v>
      </c>
      <c r="AI4" t="s">
        <v>86</v>
      </c>
      <c r="AJ4" t="s">
        <v>87</v>
      </c>
      <c r="AK4" t="s">
        <v>96</v>
      </c>
      <c r="AL4" t="s">
        <v>88</v>
      </c>
      <c r="AN4" t="s">
        <v>89</v>
      </c>
      <c r="AO4" t="s">
        <v>90</v>
      </c>
      <c r="AP4" t="s">
        <v>91</v>
      </c>
    </row>
    <row r="5" spans="1:65" x14ac:dyDescent="0.25">
      <c r="B5" t="s">
        <v>93</v>
      </c>
      <c r="C5" t="s">
        <v>64</v>
      </c>
      <c r="D5" t="s">
        <v>65</v>
      </c>
      <c r="E5" t="s">
        <v>66</v>
      </c>
      <c r="F5" t="s">
        <v>94</v>
      </c>
      <c r="G5" t="s">
        <v>95</v>
      </c>
      <c r="H5" t="s">
        <v>96</v>
      </c>
      <c r="I5" t="s">
        <v>92</v>
      </c>
      <c r="Q5" t="s">
        <v>78</v>
      </c>
      <c r="T5" t="s">
        <v>81</v>
      </c>
      <c r="AD5" t="s">
        <v>82</v>
      </c>
      <c r="AE5" t="s">
        <v>83</v>
      </c>
      <c r="AF5" t="s">
        <v>84</v>
      </c>
      <c r="AG5" t="s">
        <v>95</v>
      </c>
      <c r="AH5" t="s">
        <v>85</v>
      </c>
      <c r="AI5" t="s">
        <v>86</v>
      </c>
      <c r="AJ5" t="s">
        <v>87</v>
      </c>
      <c r="AK5" t="s">
        <v>96</v>
      </c>
      <c r="AL5" t="s">
        <v>88</v>
      </c>
      <c r="AN5" t="s">
        <v>89</v>
      </c>
      <c r="AO5" t="s">
        <v>90</v>
      </c>
      <c r="AP5" t="s">
        <v>91</v>
      </c>
    </row>
    <row r="6" spans="1:65" x14ac:dyDescent="0.25">
      <c r="B6" t="s">
        <v>97</v>
      </c>
      <c r="C6" t="s">
        <v>64</v>
      </c>
      <c r="D6" t="s">
        <v>65</v>
      </c>
      <c r="E6" t="s">
        <v>66</v>
      </c>
      <c r="F6" t="s">
        <v>98</v>
      </c>
      <c r="G6" t="s">
        <v>99</v>
      </c>
      <c r="H6" t="s">
        <v>100</v>
      </c>
      <c r="I6" t="s">
        <v>70</v>
      </c>
      <c r="J6" t="s">
        <v>71</v>
      </c>
      <c r="K6" t="s">
        <v>72</v>
      </c>
      <c r="L6" t="s">
        <v>73</v>
      </c>
      <c r="M6" t="s">
        <v>74</v>
      </c>
      <c r="N6" t="s">
        <v>75</v>
      </c>
      <c r="O6" t="s">
        <v>76</v>
      </c>
      <c r="P6" t="s">
        <v>77</v>
      </c>
      <c r="Q6" t="s">
        <v>78</v>
      </c>
      <c r="R6" t="s">
        <v>79</v>
      </c>
      <c r="S6" t="s">
        <v>80</v>
      </c>
      <c r="T6" t="s">
        <v>81</v>
      </c>
      <c r="AD6" t="s">
        <v>82</v>
      </c>
      <c r="AE6" t="s">
        <v>83</v>
      </c>
      <c r="AF6" t="s">
        <v>84</v>
      </c>
      <c r="AG6" t="s">
        <v>99</v>
      </c>
      <c r="AH6" t="s">
        <v>85</v>
      </c>
      <c r="AI6" t="s">
        <v>86</v>
      </c>
      <c r="AJ6" t="s">
        <v>87</v>
      </c>
      <c r="AK6" t="s">
        <v>100</v>
      </c>
      <c r="AL6" t="s">
        <v>88</v>
      </c>
      <c r="AN6" t="s">
        <v>89</v>
      </c>
      <c r="AO6" t="s">
        <v>90</v>
      </c>
      <c r="AP6" t="s">
        <v>91</v>
      </c>
    </row>
    <row r="7" spans="1:65" x14ac:dyDescent="0.25">
      <c r="B7" t="s">
        <v>97</v>
      </c>
      <c r="C7" t="s">
        <v>64</v>
      </c>
      <c r="D7" t="s">
        <v>65</v>
      </c>
      <c r="E7" t="s">
        <v>66</v>
      </c>
      <c r="F7" t="s">
        <v>98</v>
      </c>
      <c r="G7" t="s">
        <v>99</v>
      </c>
      <c r="H7" t="s">
        <v>100</v>
      </c>
      <c r="I7" t="s">
        <v>92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81</v>
      </c>
      <c r="AD7" t="s">
        <v>82</v>
      </c>
      <c r="AE7" t="s">
        <v>83</v>
      </c>
      <c r="AF7" t="s">
        <v>84</v>
      </c>
      <c r="AG7" t="s">
        <v>99</v>
      </c>
      <c r="AH7" t="s">
        <v>85</v>
      </c>
      <c r="AI7" t="s">
        <v>86</v>
      </c>
      <c r="AJ7" t="s">
        <v>87</v>
      </c>
      <c r="AK7" t="s">
        <v>100</v>
      </c>
      <c r="AL7" t="s">
        <v>88</v>
      </c>
      <c r="AN7" t="s">
        <v>89</v>
      </c>
      <c r="AO7" t="s">
        <v>90</v>
      </c>
      <c r="AP7" t="s">
        <v>91</v>
      </c>
    </row>
    <row r="8" spans="1:65" x14ac:dyDescent="0.25">
      <c r="B8" t="s">
        <v>101</v>
      </c>
      <c r="C8" t="s">
        <v>64</v>
      </c>
      <c r="D8" t="s">
        <v>65</v>
      </c>
      <c r="E8" t="s">
        <v>66</v>
      </c>
      <c r="F8" t="s">
        <v>102</v>
      </c>
      <c r="G8" t="s">
        <v>103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 t="s">
        <v>81</v>
      </c>
      <c r="AD8" t="s">
        <v>82</v>
      </c>
      <c r="AE8" t="s">
        <v>83</v>
      </c>
      <c r="AF8" t="s">
        <v>84</v>
      </c>
      <c r="AG8" t="s">
        <v>103</v>
      </c>
      <c r="AH8" t="s">
        <v>85</v>
      </c>
      <c r="AI8" t="s">
        <v>86</v>
      </c>
      <c r="AJ8" t="s">
        <v>87</v>
      </c>
      <c r="AK8" t="s">
        <v>69</v>
      </c>
      <c r="AL8" t="s">
        <v>88</v>
      </c>
      <c r="AN8" t="s">
        <v>89</v>
      </c>
      <c r="AO8" t="s">
        <v>90</v>
      </c>
      <c r="AP8" t="s">
        <v>91</v>
      </c>
    </row>
    <row r="9" spans="1:65" x14ac:dyDescent="0.25">
      <c r="B9" t="s">
        <v>101</v>
      </c>
      <c r="C9" t="s">
        <v>64</v>
      </c>
      <c r="D9" t="s">
        <v>65</v>
      </c>
      <c r="E9" t="s">
        <v>66</v>
      </c>
      <c r="F9" t="s">
        <v>102</v>
      </c>
      <c r="G9" t="s">
        <v>103</v>
      </c>
      <c r="H9" t="s">
        <v>69</v>
      </c>
      <c r="I9" t="s">
        <v>92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76</v>
      </c>
      <c r="P9" t="s">
        <v>77</v>
      </c>
      <c r="Q9" t="s">
        <v>78</v>
      </c>
      <c r="R9" t="s">
        <v>79</v>
      </c>
      <c r="S9" t="s">
        <v>80</v>
      </c>
      <c r="T9" t="s">
        <v>81</v>
      </c>
      <c r="AD9" t="s">
        <v>82</v>
      </c>
      <c r="AE9" t="s">
        <v>83</v>
      </c>
      <c r="AF9" t="s">
        <v>84</v>
      </c>
      <c r="AG9" t="s">
        <v>103</v>
      </c>
      <c r="AH9" t="s">
        <v>85</v>
      </c>
      <c r="AI9" t="s">
        <v>86</v>
      </c>
      <c r="AJ9" t="s">
        <v>87</v>
      </c>
      <c r="AK9" t="s">
        <v>69</v>
      </c>
      <c r="AL9" t="s">
        <v>88</v>
      </c>
      <c r="AN9" t="s">
        <v>89</v>
      </c>
      <c r="AO9" t="s">
        <v>90</v>
      </c>
      <c r="AP9" t="s">
        <v>91</v>
      </c>
    </row>
    <row r="10" spans="1:65" x14ac:dyDescent="0.25">
      <c r="B10" t="s">
        <v>93</v>
      </c>
      <c r="C10" t="s">
        <v>64</v>
      </c>
      <c r="D10" t="s">
        <v>65</v>
      </c>
      <c r="E10" t="s">
        <v>66</v>
      </c>
      <c r="F10" t="s">
        <v>104</v>
      </c>
      <c r="G10" t="s">
        <v>95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R10" t="s">
        <v>79</v>
      </c>
      <c r="S10" t="s">
        <v>80</v>
      </c>
      <c r="AD10" t="s">
        <v>82</v>
      </c>
      <c r="AE10" t="s">
        <v>83</v>
      </c>
      <c r="AF10" t="s">
        <v>84</v>
      </c>
      <c r="AG10" t="s">
        <v>95</v>
      </c>
      <c r="AH10" t="s">
        <v>85</v>
      </c>
      <c r="AI10" t="s">
        <v>86</v>
      </c>
      <c r="AJ10" t="s">
        <v>87</v>
      </c>
      <c r="AK10" t="s">
        <v>69</v>
      </c>
      <c r="AL10" t="s">
        <v>88</v>
      </c>
      <c r="AN10" t="s">
        <v>89</v>
      </c>
      <c r="AO10" t="s">
        <v>90</v>
      </c>
      <c r="AP10" t="s">
        <v>91</v>
      </c>
    </row>
    <row r="11" spans="1:65" x14ac:dyDescent="0.25">
      <c r="B11" t="s">
        <v>93</v>
      </c>
      <c r="C11" t="s">
        <v>64</v>
      </c>
      <c r="D11" t="s">
        <v>65</v>
      </c>
      <c r="E11" t="s">
        <v>66</v>
      </c>
      <c r="F11" t="s">
        <v>104</v>
      </c>
      <c r="G11" t="s">
        <v>95</v>
      </c>
      <c r="H11" t="s">
        <v>69</v>
      </c>
      <c r="I11" t="s">
        <v>92</v>
      </c>
      <c r="J11" t="s">
        <v>71</v>
      </c>
      <c r="K11" t="s">
        <v>72</v>
      </c>
      <c r="L11" t="s">
        <v>73</v>
      </c>
      <c r="M11" t="s">
        <v>74</v>
      </c>
      <c r="N11" t="s">
        <v>75</v>
      </c>
      <c r="R11" t="s">
        <v>79</v>
      </c>
      <c r="S11" t="s">
        <v>80</v>
      </c>
      <c r="AD11" t="s">
        <v>82</v>
      </c>
      <c r="AE11" t="s">
        <v>83</v>
      </c>
      <c r="AF11" t="s">
        <v>84</v>
      </c>
      <c r="AG11" t="s">
        <v>95</v>
      </c>
      <c r="AH11" t="s">
        <v>85</v>
      </c>
      <c r="AI11" t="s">
        <v>86</v>
      </c>
      <c r="AJ11" t="s">
        <v>87</v>
      </c>
      <c r="AK11" t="s">
        <v>69</v>
      </c>
      <c r="AL11" t="s">
        <v>88</v>
      </c>
      <c r="AN11" t="s">
        <v>89</v>
      </c>
      <c r="AO11" t="s">
        <v>90</v>
      </c>
      <c r="AP11" t="s">
        <v>91</v>
      </c>
    </row>
    <row r="12" spans="1:65" x14ac:dyDescent="0.25">
      <c r="B12" t="s">
        <v>63</v>
      </c>
      <c r="C12" t="s">
        <v>64</v>
      </c>
      <c r="D12" t="s">
        <v>65</v>
      </c>
      <c r="E12" t="s">
        <v>105</v>
      </c>
      <c r="F12" t="s">
        <v>106</v>
      </c>
      <c r="G12" t="s">
        <v>68</v>
      </c>
      <c r="H12" t="s">
        <v>100</v>
      </c>
      <c r="I12" t="s">
        <v>70</v>
      </c>
      <c r="J12" t="s">
        <v>71</v>
      </c>
      <c r="K12" t="s">
        <v>72</v>
      </c>
      <c r="L12" t="s">
        <v>73</v>
      </c>
      <c r="M12" t="s">
        <v>74</v>
      </c>
      <c r="N12" t="s">
        <v>75</v>
      </c>
      <c r="O12" t="s">
        <v>76</v>
      </c>
      <c r="P12" t="s">
        <v>77</v>
      </c>
      <c r="Q12" t="s">
        <v>78</v>
      </c>
      <c r="R12" t="s">
        <v>79</v>
      </c>
      <c r="S12" t="s">
        <v>80</v>
      </c>
      <c r="T12" t="s">
        <v>81</v>
      </c>
      <c r="AD12" t="s">
        <v>82</v>
      </c>
      <c r="AE12" t="s">
        <v>83</v>
      </c>
      <c r="AF12" t="s">
        <v>84</v>
      </c>
      <c r="AG12" t="s">
        <v>68</v>
      </c>
      <c r="AH12" t="s">
        <v>85</v>
      </c>
      <c r="AI12" t="s">
        <v>86</v>
      </c>
      <c r="AJ12" t="s">
        <v>87</v>
      </c>
      <c r="AK12" t="s">
        <v>100</v>
      </c>
      <c r="AL12" t="s">
        <v>88</v>
      </c>
      <c r="AN12" t="s">
        <v>89</v>
      </c>
      <c r="AO12" t="s">
        <v>90</v>
      </c>
      <c r="AP12" t="s">
        <v>91</v>
      </c>
    </row>
    <row r="13" spans="1:65" x14ac:dyDescent="0.25">
      <c r="B13" t="s">
        <v>63</v>
      </c>
      <c r="C13" t="s">
        <v>64</v>
      </c>
      <c r="D13" t="s">
        <v>65</v>
      </c>
      <c r="E13" t="s">
        <v>105</v>
      </c>
      <c r="F13" t="s">
        <v>106</v>
      </c>
      <c r="G13" t="s">
        <v>68</v>
      </c>
      <c r="H13" t="s">
        <v>100</v>
      </c>
      <c r="I13" t="s">
        <v>92</v>
      </c>
      <c r="J13" t="s">
        <v>71</v>
      </c>
      <c r="K13" t="s">
        <v>72</v>
      </c>
      <c r="L13" t="s">
        <v>73</v>
      </c>
      <c r="M13" t="s">
        <v>74</v>
      </c>
      <c r="N13" t="s">
        <v>75</v>
      </c>
      <c r="O13" t="s">
        <v>76</v>
      </c>
      <c r="P13" t="s">
        <v>77</v>
      </c>
      <c r="Q13" t="s">
        <v>78</v>
      </c>
      <c r="R13" t="s">
        <v>79</v>
      </c>
      <c r="S13" t="s">
        <v>80</v>
      </c>
      <c r="T13" t="s">
        <v>81</v>
      </c>
      <c r="AD13" t="s">
        <v>82</v>
      </c>
      <c r="AE13" t="s">
        <v>83</v>
      </c>
      <c r="AF13" t="s">
        <v>84</v>
      </c>
      <c r="AG13" t="s">
        <v>68</v>
      </c>
      <c r="AH13" t="s">
        <v>85</v>
      </c>
      <c r="AI13" t="s">
        <v>86</v>
      </c>
      <c r="AJ13" t="s">
        <v>87</v>
      </c>
      <c r="AK13" t="s">
        <v>100</v>
      </c>
      <c r="AL13" t="s">
        <v>88</v>
      </c>
      <c r="AN13" t="s">
        <v>89</v>
      </c>
      <c r="AO13" t="s">
        <v>90</v>
      </c>
      <c r="AP13" t="s">
        <v>91</v>
      </c>
    </row>
    <row r="14" spans="1:65" x14ac:dyDescent="0.25">
      <c r="B14" t="s">
        <v>63</v>
      </c>
      <c r="C14" t="s">
        <v>64</v>
      </c>
      <c r="D14" t="s">
        <v>107</v>
      </c>
      <c r="E14" t="s">
        <v>105</v>
      </c>
      <c r="F14" t="s">
        <v>108</v>
      </c>
      <c r="G14" t="s">
        <v>68</v>
      </c>
      <c r="H14" t="s">
        <v>69</v>
      </c>
      <c r="I14" t="s">
        <v>70</v>
      </c>
      <c r="J14" t="s">
        <v>71</v>
      </c>
      <c r="K14" t="s">
        <v>72</v>
      </c>
      <c r="L14" t="s">
        <v>73</v>
      </c>
      <c r="M14" t="s">
        <v>74</v>
      </c>
      <c r="N14" t="s">
        <v>75</v>
      </c>
      <c r="O14" t="s">
        <v>76</v>
      </c>
      <c r="P14" t="s">
        <v>77</v>
      </c>
      <c r="R14" t="s">
        <v>79</v>
      </c>
      <c r="S14" t="s">
        <v>80</v>
      </c>
      <c r="AD14" t="s">
        <v>82</v>
      </c>
      <c r="AE14" t="s">
        <v>83</v>
      </c>
      <c r="AF14" t="s">
        <v>84</v>
      </c>
      <c r="AG14" t="s">
        <v>68</v>
      </c>
      <c r="AH14" t="s">
        <v>85</v>
      </c>
      <c r="AI14" t="s">
        <v>86</v>
      </c>
      <c r="AJ14" t="s">
        <v>87</v>
      </c>
      <c r="AK14" t="s">
        <v>69</v>
      </c>
      <c r="AL14" t="s">
        <v>88</v>
      </c>
      <c r="AN14" t="s">
        <v>89</v>
      </c>
      <c r="AO14" t="s">
        <v>90</v>
      </c>
      <c r="AP14" t="s">
        <v>91</v>
      </c>
    </row>
    <row r="15" spans="1:65" x14ac:dyDescent="0.25">
      <c r="B15" t="s">
        <v>63</v>
      </c>
      <c r="C15" t="s">
        <v>64</v>
      </c>
      <c r="D15" t="s">
        <v>107</v>
      </c>
      <c r="E15" t="s">
        <v>105</v>
      </c>
      <c r="F15" t="s">
        <v>108</v>
      </c>
      <c r="G15" t="s">
        <v>68</v>
      </c>
      <c r="H15" t="s">
        <v>69</v>
      </c>
      <c r="I15" t="s">
        <v>92</v>
      </c>
      <c r="J15" t="s">
        <v>71</v>
      </c>
      <c r="K15" t="s">
        <v>72</v>
      </c>
      <c r="L15" t="s">
        <v>73</v>
      </c>
      <c r="M15" t="s">
        <v>74</v>
      </c>
      <c r="N15" t="s">
        <v>75</v>
      </c>
      <c r="O15" t="s">
        <v>76</v>
      </c>
      <c r="P15" t="s">
        <v>77</v>
      </c>
      <c r="R15" t="s">
        <v>79</v>
      </c>
      <c r="S15" t="s">
        <v>80</v>
      </c>
      <c r="AD15" t="s">
        <v>82</v>
      </c>
      <c r="AE15" t="s">
        <v>83</v>
      </c>
      <c r="AF15" t="s">
        <v>84</v>
      </c>
      <c r="AG15" t="s">
        <v>68</v>
      </c>
      <c r="AH15" t="s">
        <v>85</v>
      </c>
      <c r="AI15" t="s">
        <v>86</v>
      </c>
      <c r="AJ15" t="s">
        <v>87</v>
      </c>
      <c r="AK15" t="s">
        <v>69</v>
      </c>
      <c r="AL15" t="s">
        <v>88</v>
      </c>
      <c r="AN15" t="s">
        <v>89</v>
      </c>
      <c r="AO15" t="s">
        <v>90</v>
      </c>
      <c r="AP15" t="s">
        <v>91</v>
      </c>
    </row>
    <row r="16" spans="1:65" x14ac:dyDescent="0.25">
      <c r="B16" t="s">
        <v>63</v>
      </c>
      <c r="C16" t="s">
        <v>64</v>
      </c>
      <c r="D16" t="s">
        <v>65</v>
      </c>
      <c r="E16" t="s">
        <v>105</v>
      </c>
      <c r="F16" t="s">
        <v>109</v>
      </c>
      <c r="G16" t="s">
        <v>68</v>
      </c>
      <c r="H16" t="s">
        <v>110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  <c r="P16" t="s">
        <v>77</v>
      </c>
      <c r="Q16" t="s">
        <v>78</v>
      </c>
      <c r="R16" t="s">
        <v>79</v>
      </c>
      <c r="S16" t="s">
        <v>80</v>
      </c>
      <c r="T16" t="s">
        <v>81</v>
      </c>
      <c r="AD16" t="s">
        <v>82</v>
      </c>
      <c r="AE16" t="s">
        <v>83</v>
      </c>
      <c r="AF16" t="s">
        <v>84</v>
      </c>
      <c r="AG16" t="s">
        <v>68</v>
      </c>
      <c r="AH16" t="s">
        <v>85</v>
      </c>
      <c r="AI16" t="s">
        <v>86</v>
      </c>
      <c r="AJ16" t="s">
        <v>87</v>
      </c>
      <c r="AK16" t="s">
        <v>110</v>
      </c>
      <c r="AL16" t="s">
        <v>88</v>
      </c>
      <c r="AN16" t="s">
        <v>89</v>
      </c>
      <c r="AO16" t="s">
        <v>90</v>
      </c>
      <c r="AP16" t="s">
        <v>91</v>
      </c>
    </row>
    <row r="17" spans="2:42" x14ac:dyDescent="0.25">
      <c r="B17" t="s">
        <v>63</v>
      </c>
      <c r="C17" t="s">
        <v>64</v>
      </c>
      <c r="D17" t="s">
        <v>65</v>
      </c>
      <c r="E17" t="s">
        <v>105</v>
      </c>
      <c r="F17" t="s">
        <v>109</v>
      </c>
      <c r="G17" t="s">
        <v>68</v>
      </c>
      <c r="H17" t="s">
        <v>110</v>
      </c>
      <c r="I17" t="s">
        <v>92</v>
      </c>
      <c r="J17" t="s">
        <v>71</v>
      </c>
      <c r="K17" t="s">
        <v>72</v>
      </c>
      <c r="L17" t="s">
        <v>73</v>
      </c>
      <c r="M17" t="s">
        <v>74</v>
      </c>
      <c r="N17" t="s">
        <v>75</v>
      </c>
      <c r="O17" t="s">
        <v>76</v>
      </c>
      <c r="P17" t="s">
        <v>77</v>
      </c>
      <c r="Q17" t="s">
        <v>78</v>
      </c>
      <c r="R17" t="s">
        <v>79</v>
      </c>
      <c r="S17" t="s">
        <v>80</v>
      </c>
      <c r="T17" t="s">
        <v>81</v>
      </c>
      <c r="AD17" t="s">
        <v>82</v>
      </c>
      <c r="AE17" t="s">
        <v>83</v>
      </c>
      <c r="AF17" t="s">
        <v>84</v>
      </c>
      <c r="AG17" t="s">
        <v>68</v>
      </c>
      <c r="AH17" t="s">
        <v>85</v>
      </c>
      <c r="AI17" t="s">
        <v>86</v>
      </c>
      <c r="AJ17" t="s">
        <v>87</v>
      </c>
      <c r="AK17" t="s">
        <v>110</v>
      </c>
      <c r="AL17" t="s">
        <v>88</v>
      </c>
      <c r="AN17" t="s">
        <v>89</v>
      </c>
      <c r="AO17" t="s">
        <v>90</v>
      </c>
      <c r="AP17" t="s">
        <v>91</v>
      </c>
    </row>
    <row r="18" spans="2:42" x14ac:dyDescent="0.25">
      <c r="B18" t="s">
        <v>63</v>
      </c>
      <c r="C18" t="s">
        <v>64</v>
      </c>
      <c r="D18" t="s">
        <v>65</v>
      </c>
      <c r="E18" t="s">
        <v>105</v>
      </c>
      <c r="F18" t="s">
        <v>111</v>
      </c>
      <c r="G18" t="s">
        <v>68</v>
      </c>
      <c r="H18" t="s">
        <v>96</v>
      </c>
      <c r="I18" t="s">
        <v>70</v>
      </c>
      <c r="J18" t="s">
        <v>71</v>
      </c>
      <c r="K18" t="s">
        <v>72</v>
      </c>
      <c r="L18" t="s">
        <v>73</v>
      </c>
      <c r="M18" t="s">
        <v>74</v>
      </c>
      <c r="N18" t="s">
        <v>75</v>
      </c>
      <c r="O18" t="s">
        <v>76</v>
      </c>
      <c r="P18" t="s">
        <v>77</v>
      </c>
      <c r="Q18" t="s">
        <v>78</v>
      </c>
      <c r="R18" t="s">
        <v>79</v>
      </c>
      <c r="S18" t="s">
        <v>80</v>
      </c>
      <c r="T18" t="s">
        <v>81</v>
      </c>
      <c r="AD18" t="s">
        <v>112</v>
      </c>
      <c r="AE18" t="s">
        <v>83</v>
      </c>
      <c r="AF18" t="s">
        <v>84</v>
      </c>
      <c r="AG18" t="s">
        <v>68</v>
      </c>
      <c r="AH18" t="s">
        <v>85</v>
      </c>
      <c r="AI18" t="s">
        <v>86</v>
      </c>
      <c r="AJ18" t="s">
        <v>87</v>
      </c>
      <c r="AK18" t="s">
        <v>96</v>
      </c>
      <c r="AL18" t="s">
        <v>88</v>
      </c>
      <c r="AN18" t="s">
        <v>89</v>
      </c>
      <c r="AO18" t="s">
        <v>90</v>
      </c>
      <c r="AP18" t="s">
        <v>91</v>
      </c>
    </row>
    <row r="19" spans="2:42" x14ac:dyDescent="0.25">
      <c r="B19" t="s">
        <v>63</v>
      </c>
      <c r="C19" t="s">
        <v>64</v>
      </c>
      <c r="D19" t="s">
        <v>65</v>
      </c>
      <c r="E19" t="s">
        <v>105</v>
      </c>
      <c r="F19" t="s">
        <v>113</v>
      </c>
      <c r="G19" t="s">
        <v>68</v>
      </c>
      <c r="H19" t="s">
        <v>114</v>
      </c>
      <c r="I19" t="s">
        <v>70</v>
      </c>
      <c r="J19" t="s">
        <v>71</v>
      </c>
      <c r="K19" t="s">
        <v>72</v>
      </c>
      <c r="L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T19" t="s">
        <v>81</v>
      </c>
      <c r="AD19" t="s">
        <v>115</v>
      </c>
      <c r="AE19" t="s">
        <v>83</v>
      </c>
      <c r="AF19" t="s">
        <v>84</v>
      </c>
      <c r="AG19" t="s">
        <v>68</v>
      </c>
      <c r="AH19" t="s">
        <v>116</v>
      </c>
      <c r="AI19" t="s">
        <v>114</v>
      </c>
      <c r="AJ19" t="s">
        <v>88</v>
      </c>
      <c r="AN19" t="s">
        <v>89</v>
      </c>
      <c r="AO19" t="s">
        <v>90</v>
      </c>
      <c r="AP19" t="s">
        <v>91</v>
      </c>
    </row>
    <row r="20" spans="2:42" x14ac:dyDescent="0.25">
      <c r="B20" t="s">
        <v>63</v>
      </c>
      <c r="C20" t="s">
        <v>64</v>
      </c>
      <c r="D20" t="s">
        <v>65</v>
      </c>
      <c r="E20" t="s">
        <v>105</v>
      </c>
      <c r="F20" t="s">
        <v>113</v>
      </c>
      <c r="G20" t="s">
        <v>68</v>
      </c>
      <c r="H20" t="s">
        <v>114</v>
      </c>
      <c r="I20" t="s">
        <v>92</v>
      </c>
      <c r="J20" t="s">
        <v>71</v>
      </c>
      <c r="K20" t="s">
        <v>72</v>
      </c>
      <c r="L20" t="s">
        <v>73</v>
      </c>
      <c r="M20" t="s">
        <v>74</v>
      </c>
      <c r="N20" t="s">
        <v>75</v>
      </c>
      <c r="O20" t="s">
        <v>76</v>
      </c>
      <c r="P20" t="s">
        <v>77</v>
      </c>
      <c r="Q20" t="s">
        <v>78</v>
      </c>
      <c r="R20" t="s">
        <v>79</v>
      </c>
      <c r="S20" t="s">
        <v>80</v>
      </c>
      <c r="T20" t="s">
        <v>81</v>
      </c>
      <c r="AD20" t="s">
        <v>115</v>
      </c>
      <c r="AE20" t="s">
        <v>83</v>
      </c>
      <c r="AF20" t="s">
        <v>84</v>
      </c>
      <c r="AG20" t="s">
        <v>68</v>
      </c>
      <c r="AH20" t="s">
        <v>116</v>
      </c>
      <c r="AI20" t="s">
        <v>114</v>
      </c>
      <c r="AJ20" t="s">
        <v>88</v>
      </c>
      <c r="AN20" t="s">
        <v>89</v>
      </c>
      <c r="AO20" t="s">
        <v>90</v>
      </c>
      <c r="AP20" t="s">
        <v>91</v>
      </c>
    </row>
    <row r="21" spans="2:42" x14ac:dyDescent="0.25">
      <c r="B21" t="s">
        <v>93</v>
      </c>
      <c r="C21" t="s">
        <v>64</v>
      </c>
      <c r="D21" t="s">
        <v>65</v>
      </c>
      <c r="E21" t="s">
        <v>105</v>
      </c>
      <c r="F21" t="s">
        <v>117</v>
      </c>
      <c r="G21" t="s">
        <v>95</v>
      </c>
      <c r="H21" t="s">
        <v>96</v>
      </c>
      <c r="I21" t="s">
        <v>70</v>
      </c>
      <c r="J21" t="s">
        <v>71</v>
      </c>
      <c r="K21" t="s">
        <v>72</v>
      </c>
      <c r="L21" t="s">
        <v>73</v>
      </c>
      <c r="M21" t="s">
        <v>74</v>
      </c>
      <c r="N21" t="s">
        <v>75</v>
      </c>
      <c r="O21" t="s">
        <v>76</v>
      </c>
      <c r="P21" t="s">
        <v>77</v>
      </c>
      <c r="R21" t="s">
        <v>79</v>
      </c>
      <c r="S21" t="s">
        <v>80</v>
      </c>
      <c r="AD21" t="s">
        <v>82</v>
      </c>
      <c r="AE21" t="s">
        <v>83</v>
      </c>
      <c r="AF21" t="s">
        <v>84</v>
      </c>
      <c r="AG21" t="s">
        <v>95</v>
      </c>
      <c r="AH21" t="s">
        <v>85</v>
      </c>
      <c r="AI21" t="s">
        <v>86</v>
      </c>
      <c r="AJ21" t="s">
        <v>87</v>
      </c>
      <c r="AK21" t="s">
        <v>96</v>
      </c>
      <c r="AL21" t="s">
        <v>88</v>
      </c>
      <c r="AN21" t="s">
        <v>89</v>
      </c>
      <c r="AO21" t="s">
        <v>90</v>
      </c>
      <c r="AP21" t="s">
        <v>91</v>
      </c>
    </row>
    <row r="22" spans="2:42" x14ac:dyDescent="0.25">
      <c r="B22" t="s">
        <v>93</v>
      </c>
      <c r="C22" t="s">
        <v>64</v>
      </c>
      <c r="D22" t="s">
        <v>65</v>
      </c>
      <c r="E22" t="s">
        <v>105</v>
      </c>
      <c r="F22" t="s">
        <v>117</v>
      </c>
      <c r="G22" t="s">
        <v>95</v>
      </c>
      <c r="H22" t="s">
        <v>96</v>
      </c>
      <c r="I22" t="s">
        <v>92</v>
      </c>
      <c r="J22" t="s">
        <v>71</v>
      </c>
      <c r="K22" t="s">
        <v>72</v>
      </c>
      <c r="L22" t="s">
        <v>73</v>
      </c>
      <c r="M22" t="s">
        <v>74</v>
      </c>
      <c r="N22" t="s">
        <v>75</v>
      </c>
      <c r="O22" t="s">
        <v>76</v>
      </c>
      <c r="P22" t="s">
        <v>77</v>
      </c>
      <c r="R22" t="s">
        <v>79</v>
      </c>
      <c r="S22" t="s">
        <v>80</v>
      </c>
      <c r="AD22" t="s">
        <v>82</v>
      </c>
      <c r="AE22" t="s">
        <v>83</v>
      </c>
      <c r="AF22" t="s">
        <v>84</v>
      </c>
      <c r="AG22" t="s">
        <v>95</v>
      </c>
      <c r="AH22" t="s">
        <v>85</v>
      </c>
      <c r="AI22" t="s">
        <v>86</v>
      </c>
      <c r="AJ22" t="s">
        <v>87</v>
      </c>
      <c r="AK22" t="s">
        <v>96</v>
      </c>
      <c r="AL22" t="s">
        <v>88</v>
      </c>
      <c r="AN22" t="s">
        <v>89</v>
      </c>
      <c r="AO22" t="s">
        <v>90</v>
      </c>
      <c r="AP22" t="s">
        <v>91</v>
      </c>
    </row>
    <row r="23" spans="2:42" x14ac:dyDescent="0.25">
      <c r="B23" t="s">
        <v>93</v>
      </c>
      <c r="C23" t="s">
        <v>64</v>
      </c>
      <c r="D23" t="s">
        <v>65</v>
      </c>
      <c r="E23" t="s">
        <v>105</v>
      </c>
      <c r="F23" t="s">
        <v>118</v>
      </c>
      <c r="G23" t="s">
        <v>95</v>
      </c>
      <c r="H23" t="s">
        <v>69</v>
      </c>
      <c r="I23" t="s">
        <v>70</v>
      </c>
      <c r="O23" t="s">
        <v>76</v>
      </c>
      <c r="P23" t="s">
        <v>77</v>
      </c>
      <c r="Q23" t="s">
        <v>78</v>
      </c>
      <c r="T23" t="s">
        <v>81</v>
      </c>
      <c r="AD23" t="s">
        <v>82</v>
      </c>
      <c r="AE23" t="s">
        <v>83</v>
      </c>
      <c r="AF23" t="s">
        <v>84</v>
      </c>
      <c r="AG23" t="s">
        <v>95</v>
      </c>
      <c r="AH23" t="s">
        <v>85</v>
      </c>
      <c r="AI23" t="s">
        <v>86</v>
      </c>
      <c r="AJ23" t="s">
        <v>87</v>
      </c>
      <c r="AK23" t="s">
        <v>69</v>
      </c>
      <c r="AL23" t="s">
        <v>88</v>
      </c>
      <c r="AN23" t="s">
        <v>89</v>
      </c>
      <c r="AO23" t="s">
        <v>90</v>
      </c>
      <c r="AP23" t="s">
        <v>91</v>
      </c>
    </row>
    <row r="24" spans="2:42" x14ac:dyDescent="0.25">
      <c r="B24" t="s">
        <v>93</v>
      </c>
      <c r="C24" t="s">
        <v>64</v>
      </c>
      <c r="D24" t="s">
        <v>65</v>
      </c>
      <c r="E24" t="s">
        <v>105</v>
      </c>
      <c r="F24" t="s">
        <v>118</v>
      </c>
      <c r="G24" t="s">
        <v>95</v>
      </c>
      <c r="H24" t="s">
        <v>69</v>
      </c>
      <c r="I24" t="s">
        <v>92</v>
      </c>
      <c r="O24" t="s">
        <v>76</v>
      </c>
      <c r="P24" t="s">
        <v>77</v>
      </c>
      <c r="Q24" t="s">
        <v>78</v>
      </c>
      <c r="T24" t="s">
        <v>81</v>
      </c>
      <c r="AD24" t="s">
        <v>82</v>
      </c>
      <c r="AE24" t="s">
        <v>83</v>
      </c>
      <c r="AF24" t="s">
        <v>84</v>
      </c>
      <c r="AG24" t="s">
        <v>95</v>
      </c>
      <c r="AH24" t="s">
        <v>85</v>
      </c>
      <c r="AI24" t="s">
        <v>86</v>
      </c>
      <c r="AJ24" t="s">
        <v>87</v>
      </c>
      <c r="AK24" t="s">
        <v>69</v>
      </c>
      <c r="AL24" t="s">
        <v>88</v>
      </c>
      <c r="AN24" t="s">
        <v>89</v>
      </c>
      <c r="AO24" t="s">
        <v>90</v>
      </c>
      <c r="AP24" t="s">
        <v>91</v>
      </c>
    </row>
    <row r="25" spans="2:42" x14ac:dyDescent="0.25">
      <c r="B25" t="s">
        <v>93</v>
      </c>
      <c r="C25" t="s">
        <v>64</v>
      </c>
      <c r="D25" t="s">
        <v>65</v>
      </c>
      <c r="E25" t="s">
        <v>105</v>
      </c>
      <c r="F25" t="s">
        <v>119</v>
      </c>
      <c r="G25" t="s">
        <v>95</v>
      </c>
      <c r="H25" t="s">
        <v>110</v>
      </c>
      <c r="I25" t="s">
        <v>70</v>
      </c>
      <c r="J25" t="s">
        <v>71</v>
      </c>
      <c r="K25" t="s">
        <v>72</v>
      </c>
      <c r="L25" t="s">
        <v>73</v>
      </c>
      <c r="M25" t="s">
        <v>74</v>
      </c>
      <c r="N25" t="s">
        <v>75</v>
      </c>
      <c r="O25" t="s">
        <v>76</v>
      </c>
      <c r="P25" t="s">
        <v>77</v>
      </c>
      <c r="Q25" t="s">
        <v>78</v>
      </c>
      <c r="R25" t="s">
        <v>79</v>
      </c>
      <c r="S25" t="s">
        <v>80</v>
      </c>
      <c r="T25" t="s">
        <v>81</v>
      </c>
      <c r="AD25" t="s">
        <v>82</v>
      </c>
      <c r="AE25" t="s">
        <v>83</v>
      </c>
      <c r="AF25" t="s">
        <v>84</v>
      </c>
      <c r="AG25" t="s">
        <v>95</v>
      </c>
      <c r="AH25" t="s">
        <v>85</v>
      </c>
      <c r="AI25" t="s">
        <v>86</v>
      </c>
      <c r="AJ25" t="s">
        <v>87</v>
      </c>
      <c r="AK25" t="s">
        <v>110</v>
      </c>
      <c r="AL25" t="s">
        <v>88</v>
      </c>
      <c r="AN25" t="s">
        <v>89</v>
      </c>
      <c r="AO25" t="s">
        <v>90</v>
      </c>
      <c r="AP25" t="s">
        <v>91</v>
      </c>
    </row>
    <row r="26" spans="2:42" x14ac:dyDescent="0.25">
      <c r="B26" t="s">
        <v>93</v>
      </c>
      <c r="C26" t="s">
        <v>64</v>
      </c>
      <c r="D26" t="s">
        <v>65</v>
      </c>
      <c r="E26" t="s">
        <v>105</v>
      </c>
      <c r="F26" t="s">
        <v>119</v>
      </c>
      <c r="G26" t="s">
        <v>95</v>
      </c>
      <c r="H26" t="s">
        <v>110</v>
      </c>
      <c r="I26" t="s">
        <v>92</v>
      </c>
      <c r="J26" t="s">
        <v>71</v>
      </c>
      <c r="K26" t="s">
        <v>72</v>
      </c>
      <c r="L26" t="s">
        <v>73</v>
      </c>
      <c r="M26" t="s">
        <v>74</v>
      </c>
      <c r="N26" t="s">
        <v>75</v>
      </c>
      <c r="O26" t="s">
        <v>76</v>
      </c>
      <c r="P26" t="s">
        <v>77</v>
      </c>
      <c r="Q26" t="s">
        <v>78</v>
      </c>
      <c r="R26" t="s">
        <v>79</v>
      </c>
      <c r="S26" t="s">
        <v>80</v>
      </c>
      <c r="T26" t="s">
        <v>81</v>
      </c>
      <c r="AD26" t="s">
        <v>82</v>
      </c>
      <c r="AE26" t="s">
        <v>83</v>
      </c>
      <c r="AF26" t="s">
        <v>84</v>
      </c>
      <c r="AG26" t="s">
        <v>95</v>
      </c>
      <c r="AH26" t="s">
        <v>85</v>
      </c>
      <c r="AI26" t="s">
        <v>86</v>
      </c>
      <c r="AJ26" t="s">
        <v>87</v>
      </c>
      <c r="AK26" t="s">
        <v>110</v>
      </c>
      <c r="AL26" t="s">
        <v>88</v>
      </c>
      <c r="AN26" t="s">
        <v>89</v>
      </c>
      <c r="AO26" t="s">
        <v>90</v>
      </c>
      <c r="AP26" t="s">
        <v>91</v>
      </c>
    </row>
    <row r="27" spans="2:42" x14ac:dyDescent="0.25">
      <c r="B27" t="s">
        <v>93</v>
      </c>
      <c r="C27" t="s">
        <v>64</v>
      </c>
      <c r="D27" t="s">
        <v>65</v>
      </c>
      <c r="E27" t="s">
        <v>105</v>
      </c>
      <c r="F27" t="s">
        <v>120</v>
      </c>
      <c r="G27" t="s">
        <v>95</v>
      </c>
      <c r="H27" t="s">
        <v>100</v>
      </c>
      <c r="I27" t="s">
        <v>70</v>
      </c>
      <c r="J27" t="s">
        <v>71</v>
      </c>
      <c r="K27" t="s">
        <v>72</v>
      </c>
      <c r="L27" t="s">
        <v>73</v>
      </c>
      <c r="M27" t="s">
        <v>74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 t="s">
        <v>81</v>
      </c>
      <c r="AD27" t="s">
        <v>112</v>
      </c>
      <c r="AE27" t="s">
        <v>83</v>
      </c>
      <c r="AF27" t="s">
        <v>84</v>
      </c>
      <c r="AG27" t="s">
        <v>95</v>
      </c>
      <c r="AH27" t="s">
        <v>85</v>
      </c>
      <c r="AI27" t="s">
        <v>86</v>
      </c>
      <c r="AJ27" t="s">
        <v>87</v>
      </c>
      <c r="AK27" t="s">
        <v>100</v>
      </c>
      <c r="AL27" t="s">
        <v>88</v>
      </c>
      <c r="AN27" t="s">
        <v>89</v>
      </c>
      <c r="AO27" t="s">
        <v>90</v>
      </c>
      <c r="AP27" t="s">
        <v>91</v>
      </c>
    </row>
    <row r="28" spans="2:42" x14ac:dyDescent="0.25">
      <c r="B28" t="s">
        <v>93</v>
      </c>
      <c r="C28" t="s">
        <v>64</v>
      </c>
      <c r="D28" t="s">
        <v>65</v>
      </c>
      <c r="E28" t="s">
        <v>105</v>
      </c>
      <c r="F28" t="s">
        <v>121</v>
      </c>
      <c r="G28" t="s">
        <v>95</v>
      </c>
      <c r="H28" t="s">
        <v>114</v>
      </c>
      <c r="I28" t="s">
        <v>70</v>
      </c>
      <c r="J28" t="s">
        <v>71</v>
      </c>
      <c r="K28" t="s">
        <v>72</v>
      </c>
      <c r="L28" t="s">
        <v>73</v>
      </c>
      <c r="M28" t="s">
        <v>74</v>
      </c>
      <c r="N28" t="s">
        <v>75</v>
      </c>
      <c r="O28" t="s">
        <v>76</v>
      </c>
      <c r="P28" t="s">
        <v>77</v>
      </c>
      <c r="Q28" t="s">
        <v>78</v>
      </c>
      <c r="R28" t="s">
        <v>79</v>
      </c>
      <c r="S28" t="s">
        <v>80</v>
      </c>
      <c r="T28" t="s">
        <v>81</v>
      </c>
      <c r="AD28" t="s">
        <v>115</v>
      </c>
      <c r="AE28" t="s">
        <v>83</v>
      </c>
      <c r="AF28" t="s">
        <v>84</v>
      </c>
      <c r="AG28" t="s">
        <v>95</v>
      </c>
      <c r="AH28" t="s">
        <v>116</v>
      </c>
      <c r="AI28" t="s">
        <v>114</v>
      </c>
      <c r="AJ28" t="s">
        <v>88</v>
      </c>
      <c r="AN28" t="s">
        <v>89</v>
      </c>
      <c r="AO28" t="s">
        <v>90</v>
      </c>
      <c r="AP28" t="s">
        <v>91</v>
      </c>
    </row>
    <row r="29" spans="2:42" x14ac:dyDescent="0.25">
      <c r="B29" t="s">
        <v>93</v>
      </c>
      <c r="C29" t="s">
        <v>64</v>
      </c>
      <c r="D29" t="s">
        <v>65</v>
      </c>
      <c r="E29" t="s">
        <v>105</v>
      </c>
      <c r="F29" t="s">
        <v>121</v>
      </c>
      <c r="G29" t="s">
        <v>95</v>
      </c>
      <c r="H29" t="s">
        <v>114</v>
      </c>
      <c r="I29" t="s">
        <v>92</v>
      </c>
      <c r="J29" t="s">
        <v>71</v>
      </c>
      <c r="K29" t="s">
        <v>72</v>
      </c>
      <c r="L29" t="s">
        <v>73</v>
      </c>
      <c r="M29" t="s">
        <v>74</v>
      </c>
      <c r="N29" t="s">
        <v>75</v>
      </c>
      <c r="O29" t="s">
        <v>76</v>
      </c>
      <c r="P29" t="s">
        <v>77</v>
      </c>
      <c r="Q29" t="s">
        <v>78</v>
      </c>
      <c r="R29" t="s">
        <v>79</v>
      </c>
      <c r="S29" t="s">
        <v>80</v>
      </c>
      <c r="T29" t="s">
        <v>81</v>
      </c>
      <c r="AD29" t="s">
        <v>115</v>
      </c>
      <c r="AE29" t="s">
        <v>83</v>
      </c>
      <c r="AF29" t="s">
        <v>84</v>
      </c>
      <c r="AG29" t="s">
        <v>95</v>
      </c>
      <c r="AH29" t="s">
        <v>116</v>
      </c>
      <c r="AI29" t="s">
        <v>114</v>
      </c>
      <c r="AJ29" t="s">
        <v>88</v>
      </c>
      <c r="AN29" t="s">
        <v>89</v>
      </c>
      <c r="AO29" t="s">
        <v>90</v>
      </c>
      <c r="AP29" t="s">
        <v>91</v>
      </c>
    </row>
    <row r="30" spans="2:42" x14ac:dyDescent="0.25">
      <c r="B30" t="s">
        <v>97</v>
      </c>
      <c r="C30" t="s">
        <v>64</v>
      </c>
      <c r="D30" t="s">
        <v>65</v>
      </c>
      <c r="E30" t="s">
        <v>105</v>
      </c>
      <c r="F30" t="s">
        <v>122</v>
      </c>
      <c r="G30" t="s">
        <v>99</v>
      </c>
      <c r="H30" t="s">
        <v>96</v>
      </c>
      <c r="I30" t="s">
        <v>70</v>
      </c>
      <c r="J30" t="s">
        <v>71</v>
      </c>
      <c r="K30" t="s">
        <v>72</v>
      </c>
      <c r="L30" t="s">
        <v>73</v>
      </c>
      <c r="M30" t="s">
        <v>74</v>
      </c>
      <c r="N30" t="s">
        <v>75</v>
      </c>
      <c r="O30" t="s">
        <v>76</v>
      </c>
      <c r="P30" t="s">
        <v>77</v>
      </c>
      <c r="Q30" t="s">
        <v>78</v>
      </c>
      <c r="R30" t="s">
        <v>79</v>
      </c>
      <c r="S30" t="s">
        <v>80</v>
      </c>
      <c r="T30" t="s">
        <v>81</v>
      </c>
      <c r="AD30" t="s">
        <v>82</v>
      </c>
      <c r="AE30" t="s">
        <v>83</v>
      </c>
      <c r="AF30" t="s">
        <v>84</v>
      </c>
      <c r="AG30" t="s">
        <v>99</v>
      </c>
      <c r="AH30" t="s">
        <v>85</v>
      </c>
      <c r="AI30" t="s">
        <v>86</v>
      </c>
      <c r="AJ30" t="s">
        <v>87</v>
      </c>
      <c r="AK30" t="s">
        <v>96</v>
      </c>
      <c r="AL30" t="s">
        <v>88</v>
      </c>
      <c r="AN30" t="s">
        <v>89</v>
      </c>
      <c r="AO30" t="s">
        <v>90</v>
      </c>
      <c r="AP30" t="s">
        <v>91</v>
      </c>
    </row>
    <row r="31" spans="2:42" x14ac:dyDescent="0.25">
      <c r="B31" t="s">
        <v>97</v>
      </c>
      <c r="C31" t="s">
        <v>64</v>
      </c>
      <c r="D31" t="s">
        <v>65</v>
      </c>
      <c r="E31" t="s">
        <v>105</v>
      </c>
      <c r="F31" t="s">
        <v>122</v>
      </c>
      <c r="G31" t="s">
        <v>99</v>
      </c>
      <c r="H31" t="s">
        <v>96</v>
      </c>
      <c r="I31" t="s">
        <v>92</v>
      </c>
      <c r="J31" t="s">
        <v>71</v>
      </c>
      <c r="K31" t="s">
        <v>72</v>
      </c>
      <c r="L31" t="s">
        <v>73</v>
      </c>
      <c r="M31" t="s">
        <v>74</v>
      </c>
      <c r="N31" t="s">
        <v>75</v>
      </c>
      <c r="O31" t="s">
        <v>76</v>
      </c>
      <c r="P31" t="s">
        <v>77</v>
      </c>
      <c r="Q31" t="s">
        <v>78</v>
      </c>
      <c r="R31" t="s">
        <v>79</v>
      </c>
      <c r="S31" t="s">
        <v>80</v>
      </c>
      <c r="T31" t="s">
        <v>81</v>
      </c>
      <c r="AD31" t="s">
        <v>82</v>
      </c>
      <c r="AE31" t="s">
        <v>83</v>
      </c>
      <c r="AF31" t="s">
        <v>84</v>
      </c>
      <c r="AG31" t="s">
        <v>99</v>
      </c>
      <c r="AH31" t="s">
        <v>85</v>
      </c>
      <c r="AI31" t="s">
        <v>86</v>
      </c>
      <c r="AJ31" t="s">
        <v>87</v>
      </c>
      <c r="AK31" t="s">
        <v>96</v>
      </c>
      <c r="AL31" t="s">
        <v>88</v>
      </c>
      <c r="AN31" t="s">
        <v>89</v>
      </c>
      <c r="AO31" t="s">
        <v>90</v>
      </c>
      <c r="AP31" t="s">
        <v>91</v>
      </c>
    </row>
    <row r="32" spans="2:42" x14ac:dyDescent="0.25">
      <c r="B32" t="s">
        <v>97</v>
      </c>
      <c r="C32" t="s">
        <v>64</v>
      </c>
      <c r="D32" t="s">
        <v>107</v>
      </c>
      <c r="E32" t="s">
        <v>105</v>
      </c>
      <c r="F32" t="s">
        <v>123</v>
      </c>
      <c r="G32" t="s">
        <v>124</v>
      </c>
      <c r="H32" t="s">
        <v>100</v>
      </c>
      <c r="I32" t="s">
        <v>70</v>
      </c>
      <c r="J32" t="s">
        <v>71</v>
      </c>
      <c r="K32" t="s">
        <v>72</v>
      </c>
      <c r="L32" t="s">
        <v>73</v>
      </c>
      <c r="M32" t="s">
        <v>74</v>
      </c>
      <c r="N32" t="s">
        <v>75</v>
      </c>
      <c r="O32" t="s">
        <v>76</v>
      </c>
      <c r="P32" t="s">
        <v>77</v>
      </c>
      <c r="R32" t="s">
        <v>79</v>
      </c>
      <c r="S32" t="s">
        <v>80</v>
      </c>
      <c r="AD32" t="s">
        <v>82</v>
      </c>
      <c r="AE32" t="s">
        <v>83</v>
      </c>
      <c r="AF32" t="s">
        <v>84</v>
      </c>
      <c r="AG32" t="s">
        <v>124</v>
      </c>
      <c r="AH32" t="s">
        <v>85</v>
      </c>
      <c r="AI32" t="s">
        <v>86</v>
      </c>
      <c r="AJ32" t="s">
        <v>87</v>
      </c>
      <c r="AK32" t="s">
        <v>100</v>
      </c>
      <c r="AL32" t="s">
        <v>88</v>
      </c>
      <c r="AN32" t="s">
        <v>89</v>
      </c>
      <c r="AO32" t="s">
        <v>90</v>
      </c>
      <c r="AP32" t="s">
        <v>91</v>
      </c>
    </row>
    <row r="33" spans="2:65" x14ac:dyDescent="0.25">
      <c r="B33" t="s">
        <v>97</v>
      </c>
      <c r="C33" t="s">
        <v>64</v>
      </c>
      <c r="D33" t="s">
        <v>107</v>
      </c>
      <c r="E33" t="s">
        <v>105</v>
      </c>
      <c r="F33" t="s">
        <v>123</v>
      </c>
      <c r="G33" t="s">
        <v>124</v>
      </c>
      <c r="H33" t="s">
        <v>100</v>
      </c>
      <c r="I33" t="s">
        <v>92</v>
      </c>
      <c r="J33" t="s">
        <v>71</v>
      </c>
      <c r="K33" t="s">
        <v>72</v>
      </c>
      <c r="L33" t="s">
        <v>73</v>
      </c>
      <c r="M33" t="s">
        <v>74</v>
      </c>
      <c r="N33" t="s">
        <v>75</v>
      </c>
      <c r="O33" t="s">
        <v>76</v>
      </c>
      <c r="P33" t="s">
        <v>77</v>
      </c>
      <c r="R33" t="s">
        <v>79</v>
      </c>
      <c r="S33" t="s">
        <v>80</v>
      </c>
      <c r="AD33" t="s">
        <v>82</v>
      </c>
      <c r="AE33" t="s">
        <v>83</v>
      </c>
      <c r="AF33" t="s">
        <v>84</v>
      </c>
      <c r="AG33" t="s">
        <v>124</v>
      </c>
      <c r="AH33" t="s">
        <v>85</v>
      </c>
      <c r="AI33" t="s">
        <v>86</v>
      </c>
      <c r="AJ33" t="s">
        <v>87</v>
      </c>
      <c r="AK33" t="s">
        <v>100</v>
      </c>
      <c r="AL33" t="s">
        <v>88</v>
      </c>
      <c r="AN33" t="s">
        <v>89</v>
      </c>
      <c r="AO33" t="s">
        <v>90</v>
      </c>
      <c r="AP33" t="s">
        <v>91</v>
      </c>
    </row>
    <row r="34" spans="2:65" x14ac:dyDescent="0.25">
      <c r="B34" t="s">
        <v>97</v>
      </c>
      <c r="C34" t="s">
        <v>64</v>
      </c>
      <c r="D34" t="s">
        <v>65</v>
      </c>
      <c r="E34" t="s">
        <v>105</v>
      </c>
      <c r="F34" t="s">
        <v>125</v>
      </c>
      <c r="G34" t="s">
        <v>99</v>
      </c>
      <c r="H34" t="s">
        <v>110</v>
      </c>
      <c r="I34" t="s">
        <v>70</v>
      </c>
      <c r="J34" t="s">
        <v>71</v>
      </c>
      <c r="K34" t="s">
        <v>72</v>
      </c>
      <c r="L34" t="s">
        <v>73</v>
      </c>
      <c r="M34" t="s">
        <v>74</v>
      </c>
      <c r="N34" t="s">
        <v>75</v>
      </c>
      <c r="O34" t="s">
        <v>76</v>
      </c>
      <c r="P34" t="s">
        <v>77</v>
      </c>
      <c r="Q34" t="s">
        <v>78</v>
      </c>
      <c r="R34" t="s">
        <v>79</v>
      </c>
      <c r="S34" t="s">
        <v>80</v>
      </c>
      <c r="T34" t="s">
        <v>81</v>
      </c>
      <c r="AD34" t="s">
        <v>82</v>
      </c>
      <c r="AE34" t="s">
        <v>83</v>
      </c>
      <c r="AF34" t="s">
        <v>84</v>
      </c>
      <c r="AG34" t="s">
        <v>99</v>
      </c>
      <c r="AH34" t="s">
        <v>85</v>
      </c>
      <c r="AI34" t="s">
        <v>86</v>
      </c>
      <c r="AJ34" t="s">
        <v>87</v>
      </c>
      <c r="AK34" t="s">
        <v>110</v>
      </c>
      <c r="AL34" t="s">
        <v>88</v>
      </c>
      <c r="AN34" t="s">
        <v>89</v>
      </c>
      <c r="AO34" t="s">
        <v>90</v>
      </c>
      <c r="AP34" t="s">
        <v>91</v>
      </c>
    </row>
    <row r="35" spans="2:65" x14ac:dyDescent="0.25">
      <c r="B35" t="s">
        <v>97</v>
      </c>
      <c r="C35" t="s">
        <v>64</v>
      </c>
      <c r="D35" t="s">
        <v>65</v>
      </c>
      <c r="E35" t="s">
        <v>105</v>
      </c>
      <c r="F35" t="s">
        <v>125</v>
      </c>
      <c r="G35" t="s">
        <v>99</v>
      </c>
      <c r="H35" t="s">
        <v>110</v>
      </c>
      <c r="I35" t="s">
        <v>92</v>
      </c>
      <c r="J35" t="s">
        <v>71</v>
      </c>
      <c r="K35" t="s">
        <v>72</v>
      </c>
      <c r="L35" t="s">
        <v>73</v>
      </c>
      <c r="M35" t="s">
        <v>74</v>
      </c>
      <c r="N35" t="s">
        <v>75</v>
      </c>
      <c r="O35" t="s">
        <v>76</v>
      </c>
      <c r="P35" t="s">
        <v>77</v>
      </c>
      <c r="Q35" t="s">
        <v>78</v>
      </c>
      <c r="R35" t="s">
        <v>79</v>
      </c>
      <c r="S35" t="s">
        <v>80</v>
      </c>
      <c r="T35" t="s">
        <v>81</v>
      </c>
      <c r="AD35" t="s">
        <v>82</v>
      </c>
      <c r="AE35" t="s">
        <v>83</v>
      </c>
      <c r="AF35" t="s">
        <v>84</v>
      </c>
      <c r="AG35" t="s">
        <v>99</v>
      </c>
      <c r="AH35" t="s">
        <v>85</v>
      </c>
      <c r="AI35" t="s">
        <v>86</v>
      </c>
      <c r="AJ35" t="s">
        <v>87</v>
      </c>
      <c r="AK35" t="s">
        <v>110</v>
      </c>
      <c r="AL35" t="s">
        <v>88</v>
      </c>
      <c r="AN35" t="s">
        <v>89</v>
      </c>
      <c r="AO35" t="s">
        <v>90</v>
      </c>
      <c r="AP35" t="s">
        <v>91</v>
      </c>
    </row>
    <row r="36" spans="2:65" x14ac:dyDescent="0.25">
      <c r="B36" t="s">
        <v>97</v>
      </c>
      <c r="C36" t="s">
        <v>64</v>
      </c>
      <c r="D36" t="s">
        <v>65</v>
      </c>
      <c r="E36" t="s">
        <v>105</v>
      </c>
      <c r="F36" t="s">
        <v>126</v>
      </c>
      <c r="G36" t="s">
        <v>124</v>
      </c>
      <c r="H36" t="s">
        <v>69</v>
      </c>
      <c r="I36" t="s">
        <v>70</v>
      </c>
      <c r="J36" t="s">
        <v>71</v>
      </c>
      <c r="K36" t="s">
        <v>72</v>
      </c>
      <c r="L36" t="s">
        <v>73</v>
      </c>
      <c r="M36" t="s">
        <v>74</v>
      </c>
      <c r="N36" t="s">
        <v>75</v>
      </c>
      <c r="O36" t="s">
        <v>76</v>
      </c>
      <c r="P36" t="s">
        <v>77</v>
      </c>
      <c r="Q36" t="s">
        <v>78</v>
      </c>
      <c r="R36" t="s">
        <v>79</v>
      </c>
      <c r="S36" t="s">
        <v>80</v>
      </c>
      <c r="T36" t="s">
        <v>81</v>
      </c>
      <c r="AD36" t="s">
        <v>112</v>
      </c>
      <c r="AE36" t="s">
        <v>83</v>
      </c>
      <c r="AF36" t="s">
        <v>84</v>
      </c>
      <c r="AG36" t="s">
        <v>124</v>
      </c>
      <c r="AH36" t="s">
        <v>85</v>
      </c>
      <c r="AI36" t="s">
        <v>86</v>
      </c>
      <c r="AJ36" t="s">
        <v>87</v>
      </c>
      <c r="AK36" t="s">
        <v>69</v>
      </c>
      <c r="AL36" t="s">
        <v>88</v>
      </c>
      <c r="AN36" t="s">
        <v>89</v>
      </c>
      <c r="AO36" t="s">
        <v>90</v>
      </c>
      <c r="AP36" t="s">
        <v>91</v>
      </c>
    </row>
    <row r="37" spans="2:65" x14ac:dyDescent="0.25">
      <c r="B37" t="s">
        <v>97</v>
      </c>
      <c r="C37" t="s">
        <v>64</v>
      </c>
      <c r="D37" t="s">
        <v>65</v>
      </c>
      <c r="E37" t="s">
        <v>105</v>
      </c>
      <c r="F37" t="s">
        <v>127</v>
      </c>
      <c r="G37" t="s">
        <v>99</v>
      </c>
      <c r="H37" t="s">
        <v>114</v>
      </c>
      <c r="I37" t="s">
        <v>70</v>
      </c>
      <c r="J37" t="s">
        <v>71</v>
      </c>
      <c r="K37" t="s">
        <v>72</v>
      </c>
      <c r="L37" t="s">
        <v>73</v>
      </c>
      <c r="M37" t="s">
        <v>74</v>
      </c>
      <c r="N37" t="s">
        <v>75</v>
      </c>
      <c r="O37" t="s">
        <v>76</v>
      </c>
      <c r="P37" t="s">
        <v>77</v>
      </c>
      <c r="Q37" t="s">
        <v>78</v>
      </c>
      <c r="R37" t="s">
        <v>79</v>
      </c>
      <c r="S37" t="s">
        <v>80</v>
      </c>
      <c r="T37" t="s">
        <v>81</v>
      </c>
      <c r="AD37" t="s">
        <v>115</v>
      </c>
      <c r="AE37" t="s">
        <v>83</v>
      </c>
      <c r="AF37" t="s">
        <v>84</v>
      </c>
      <c r="AG37" t="s">
        <v>99</v>
      </c>
      <c r="AH37" t="s">
        <v>116</v>
      </c>
      <c r="AI37" t="s">
        <v>114</v>
      </c>
      <c r="AJ37" t="s">
        <v>88</v>
      </c>
      <c r="AN37" t="s">
        <v>89</v>
      </c>
      <c r="AO37" t="s">
        <v>90</v>
      </c>
      <c r="AP37" t="s">
        <v>91</v>
      </c>
    </row>
    <row r="38" spans="2:65" x14ac:dyDescent="0.25">
      <c r="B38" t="s">
        <v>97</v>
      </c>
      <c r="C38" t="s">
        <v>64</v>
      </c>
      <c r="D38" t="s">
        <v>65</v>
      </c>
      <c r="E38" t="s">
        <v>105</v>
      </c>
      <c r="F38" t="s">
        <v>127</v>
      </c>
      <c r="G38" t="s">
        <v>99</v>
      </c>
      <c r="H38" t="s">
        <v>114</v>
      </c>
      <c r="I38" t="s">
        <v>92</v>
      </c>
      <c r="J38" t="s">
        <v>71</v>
      </c>
      <c r="K38" t="s">
        <v>72</v>
      </c>
      <c r="L38" t="s">
        <v>73</v>
      </c>
      <c r="M38" t="s">
        <v>74</v>
      </c>
      <c r="N38" t="s">
        <v>75</v>
      </c>
      <c r="O38" t="s">
        <v>76</v>
      </c>
      <c r="P38" t="s">
        <v>77</v>
      </c>
      <c r="Q38" t="s">
        <v>78</v>
      </c>
      <c r="R38" t="s">
        <v>79</v>
      </c>
      <c r="S38" t="s">
        <v>80</v>
      </c>
      <c r="T38" t="s">
        <v>81</v>
      </c>
      <c r="AD38" t="s">
        <v>115</v>
      </c>
      <c r="AE38" t="s">
        <v>83</v>
      </c>
      <c r="AF38" t="s">
        <v>84</v>
      </c>
      <c r="AG38" t="s">
        <v>99</v>
      </c>
      <c r="AH38" t="s">
        <v>116</v>
      </c>
      <c r="AI38" t="s">
        <v>114</v>
      </c>
      <c r="AJ38" t="s">
        <v>88</v>
      </c>
      <c r="AN38" t="s">
        <v>89</v>
      </c>
      <c r="AO38" t="s">
        <v>90</v>
      </c>
      <c r="AP38" t="s">
        <v>91</v>
      </c>
    </row>
    <row r="39" spans="2:65" x14ac:dyDescent="0.25">
      <c r="B39" t="s">
        <v>101</v>
      </c>
      <c r="C39" t="s">
        <v>64</v>
      </c>
      <c r="D39" t="s">
        <v>65</v>
      </c>
      <c r="E39" t="s">
        <v>105</v>
      </c>
      <c r="F39" t="s">
        <v>128</v>
      </c>
      <c r="G39" t="s">
        <v>103</v>
      </c>
      <c r="H39" t="s">
        <v>96</v>
      </c>
      <c r="I39" t="s">
        <v>70</v>
      </c>
      <c r="J39" t="s">
        <v>71</v>
      </c>
      <c r="K39" t="s">
        <v>72</v>
      </c>
      <c r="L39" t="s">
        <v>73</v>
      </c>
      <c r="M39" t="s">
        <v>74</v>
      </c>
      <c r="N39" t="s">
        <v>75</v>
      </c>
      <c r="O39" t="s">
        <v>76</v>
      </c>
      <c r="P39" t="s">
        <v>77</v>
      </c>
      <c r="Q39" t="s">
        <v>78</v>
      </c>
      <c r="R39" t="s">
        <v>79</v>
      </c>
      <c r="S39" t="s">
        <v>80</v>
      </c>
      <c r="T39" t="s">
        <v>81</v>
      </c>
      <c r="AD39" t="s">
        <v>82</v>
      </c>
      <c r="AE39" t="s">
        <v>83</v>
      </c>
      <c r="AF39" t="s">
        <v>84</v>
      </c>
      <c r="AG39" t="s">
        <v>103</v>
      </c>
      <c r="AH39" t="s">
        <v>85</v>
      </c>
      <c r="AI39" t="s">
        <v>86</v>
      </c>
      <c r="AJ39" t="s">
        <v>87</v>
      </c>
      <c r="AK39" t="s">
        <v>96</v>
      </c>
      <c r="AL39" t="s">
        <v>88</v>
      </c>
      <c r="AN39" t="s">
        <v>89</v>
      </c>
      <c r="AO39" t="s">
        <v>90</v>
      </c>
      <c r="AP39" t="s">
        <v>91</v>
      </c>
    </row>
    <row r="40" spans="2:65" x14ac:dyDescent="0.25">
      <c r="B40" t="s">
        <v>101</v>
      </c>
      <c r="C40" t="s">
        <v>64</v>
      </c>
      <c r="D40" t="s">
        <v>65</v>
      </c>
      <c r="E40" t="s">
        <v>105</v>
      </c>
      <c r="F40" t="s">
        <v>128</v>
      </c>
      <c r="G40" t="s">
        <v>103</v>
      </c>
      <c r="H40" t="s">
        <v>96</v>
      </c>
      <c r="I40" t="s">
        <v>92</v>
      </c>
      <c r="J40" t="s">
        <v>71</v>
      </c>
      <c r="K40" t="s">
        <v>72</v>
      </c>
      <c r="L40" t="s">
        <v>73</v>
      </c>
      <c r="M40" t="s">
        <v>74</v>
      </c>
      <c r="N40" t="s">
        <v>75</v>
      </c>
      <c r="O40" t="s">
        <v>76</v>
      </c>
      <c r="P40" t="s">
        <v>77</v>
      </c>
      <c r="Q40" t="s">
        <v>78</v>
      </c>
      <c r="R40" t="s">
        <v>79</v>
      </c>
      <c r="S40" t="s">
        <v>80</v>
      </c>
      <c r="T40" t="s">
        <v>81</v>
      </c>
      <c r="AD40" t="s">
        <v>82</v>
      </c>
      <c r="AE40" t="s">
        <v>83</v>
      </c>
      <c r="AF40" t="s">
        <v>84</v>
      </c>
      <c r="AG40" t="s">
        <v>103</v>
      </c>
      <c r="AH40" t="s">
        <v>85</v>
      </c>
      <c r="AI40" t="s">
        <v>86</v>
      </c>
      <c r="AJ40" t="s">
        <v>87</v>
      </c>
      <c r="AK40" t="s">
        <v>96</v>
      </c>
      <c r="AL40" t="s">
        <v>88</v>
      </c>
      <c r="AN40" t="s">
        <v>89</v>
      </c>
      <c r="AO40" t="s">
        <v>90</v>
      </c>
      <c r="AP40" t="s">
        <v>91</v>
      </c>
    </row>
    <row r="41" spans="2:65" x14ac:dyDescent="0.25">
      <c r="B41" t="s">
        <v>101</v>
      </c>
      <c r="C41" t="s">
        <v>64</v>
      </c>
      <c r="D41" t="s">
        <v>65</v>
      </c>
      <c r="E41" t="s">
        <v>105</v>
      </c>
      <c r="F41" t="s">
        <v>129</v>
      </c>
      <c r="G41" t="s">
        <v>103</v>
      </c>
      <c r="H41" t="s">
        <v>100</v>
      </c>
      <c r="I41" t="s">
        <v>70</v>
      </c>
      <c r="J41" t="s">
        <v>71</v>
      </c>
      <c r="K41" t="s">
        <v>72</v>
      </c>
      <c r="L41" t="s">
        <v>73</v>
      </c>
      <c r="M41" t="s">
        <v>74</v>
      </c>
      <c r="N41" t="s">
        <v>75</v>
      </c>
      <c r="O41" t="s">
        <v>76</v>
      </c>
      <c r="P41" t="s">
        <v>77</v>
      </c>
      <c r="Q41" t="s">
        <v>78</v>
      </c>
      <c r="R41" t="s">
        <v>79</v>
      </c>
      <c r="S41" t="s">
        <v>80</v>
      </c>
      <c r="T41" t="s">
        <v>81</v>
      </c>
      <c r="AD41" t="s">
        <v>82</v>
      </c>
      <c r="AE41" t="s">
        <v>83</v>
      </c>
      <c r="AF41" t="s">
        <v>84</v>
      </c>
      <c r="AG41" t="s">
        <v>103</v>
      </c>
      <c r="AH41" t="s">
        <v>85</v>
      </c>
      <c r="AI41" t="s">
        <v>86</v>
      </c>
      <c r="AJ41" t="s">
        <v>87</v>
      </c>
      <c r="AK41" t="s">
        <v>100</v>
      </c>
      <c r="AL41" t="s">
        <v>88</v>
      </c>
      <c r="AN41" t="s">
        <v>89</v>
      </c>
      <c r="AO41" t="s">
        <v>90</v>
      </c>
      <c r="AP41" t="s">
        <v>91</v>
      </c>
    </row>
    <row r="42" spans="2:65" x14ac:dyDescent="0.25">
      <c r="B42" t="s">
        <v>101</v>
      </c>
      <c r="C42" t="s">
        <v>64</v>
      </c>
      <c r="D42" t="s">
        <v>65</v>
      </c>
      <c r="E42" t="s">
        <v>105</v>
      </c>
      <c r="F42" t="s">
        <v>129</v>
      </c>
      <c r="G42" t="s">
        <v>103</v>
      </c>
      <c r="H42" t="s">
        <v>100</v>
      </c>
      <c r="I42" t="s">
        <v>92</v>
      </c>
      <c r="J42" t="s">
        <v>71</v>
      </c>
      <c r="K42" t="s">
        <v>72</v>
      </c>
      <c r="L42" t="s">
        <v>73</v>
      </c>
      <c r="M42" t="s">
        <v>74</v>
      </c>
      <c r="N42" t="s">
        <v>75</v>
      </c>
      <c r="O42" t="s">
        <v>76</v>
      </c>
      <c r="P42" t="s">
        <v>77</v>
      </c>
      <c r="Q42" t="s">
        <v>78</v>
      </c>
      <c r="R42" t="s">
        <v>79</v>
      </c>
      <c r="S42" t="s">
        <v>80</v>
      </c>
      <c r="T42" t="s">
        <v>81</v>
      </c>
      <c r="AD42" t="s">
        <v>82</v>
      </c>
      <c r="AE42" t="s">
        <v>83</v>
      </c>
      <c r="AF42" t="s">
        <v>84</v>
      </c>
      <c r="AG42" t="s">
        <v>103</v>
      </c>
      <c r="AH42" t="s">
        <v>85</v>
      </c>
      <c r="AI42" t="s">
        <v>86</v>
      </c>
      <c r="AJ42" t="s">
        <v>87</v>
      </c>
      <c r="AK42" t="s">
        <v>100</v>
      </c>
      <c r="AL42" t="s">
        <v>88</v>
      </c>
      <c r="AN42" t="s">
        <v>89</v>
      </c>
      <c r="AO42" t="s">
        <v>90</v>
      </c>
      <c r="AP42" t="s">
        <v>91</v>
      </c>
    </row>
    <row r="43" spans="2:65" x14ac:dyDescent="0.25">
      <c r="B43" t="s">
        <v>101</v>
      </c>
      <c r="C43" t="s">
        <v>64</v>
      </c>
      <c r="D43" t="s">
        <v>107</v>
      </c>
      <c r="E43" t="s">
        <v>105</v>
      </c>
      <c r="F43" t="s">
        <v>130</v>
      </c>
      <c r="G43" t="s">
        <v>103</v>
      </c>
      <c r="H43" t="s">
        <v>69</v>
      </c>
      <c r="I43" t="s">
        <v>70</v>
      </c>
      <c r="J43" t="s">
        <v>71</v>
      </c>
      <c r="K43" t="s">
        <v>72</v>
      </c>
      <c r="L43" t="s">
        <v>73</v>
      </c>
      <c r="M43" t="s">
        <v>74</v>
      </c>
      <c r="N43" t="s">
        <v>75</v>
      </c>
      <c r="O43" t="s">
        <v>76</v>
      </c>
      <c r="P43" t="s">
        <v>77</v>
      </c>
      <c r="R43" t="s">
        <v>79</v>
      </c>
      <c r="S43" t="s">
        <v>80</v>
      </c>
      <c r="AD43" t="s">
        <v>82</v>
      </c>
      <c r="AE43" t="s">
        <v>83</v>
      </c>
      <c r="AF43" t="s">
        <v>84</v>
      </c>
      <c r="AG43" t="s">
        <v>103</v>
      </c>
      <c r="AH43" t="s">
        <v>85</v>
      </c>
      <c r="AI43" t="s">
        <v>86</v>
      </c>
      <c r="AJ43" t="s">
        <v>87</v>
      </c>
      <c r="AK43" t="s">
        <v>69</v>
      </c>
      <c r="AL43" t="s">
        <v>88</v>
      </c>
      <c r="AN43" t="s">
        <v>89</v>
      </c>
      <c r="AO43" t="s">
        <v>90</v>
      </c>
      <c r="AP43" t="s">
        <v>91</v>
      </c>
    </row>
    <row r="44" spans="2:65" x14ac:dyDescent="0.25">
      <c r="B44" t="s">
        <v>101</v>
      </c>
      <c r="C44" t="s">
        <v>64</v>
      </c>
      <c r="D44" t="s">
        <v>107</v>
      </c>
      <c r="E44" t="s">
        <v>105</v>
      </c>
      <c r="F44" t="s">
        <v>130</v>
      </c>
      <c r="G44" t="s">
        <v>103</v>
      </c>
      <c r="H44" t="s">
        <v>69</v>
      </c>
      <c r="I44" t="s">
        <v>92</v>
      </c>
      <c r="J44" t="s">
        <v>71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77</v>
      </c>
      <c r="R44" t="s">
        <v>79</v>
      </c>
      <c r="S44" t="s">
        <v>80</v>
      </c>
      <c r="AD44" t="s">
        <v>82</v>
      </c>
      <c r="AE44" t="s">
        <v>83</v>
      </c>
      <c r="AF44" t="s">
        <v>84</v>
      </c>
      <c r="AG44" t="s">
        <v>103</v>
      </c>
      <c r="AH44" t="s">
        <v>85</v>
      </c>
      <c r="AI44" t="s">
        <v>86</v>
      </c>
      <c r="AJ44" t="s">
        <v>87</v>
      </c>
      <c r="AK44" t="s">
        <v>69</v>
      </c>
      <c r="AL44" t="s">
        <v>88</v>
      </c>
      <c r="AN44" t="s">
        <v>89</v>
      </c>
      <c r="AO44" t="s">
        <v>90</v>
      </c>
      <c r="AP44" t="s">
        <v>91</v>
      </c>
    </row>
    <row r="45" spans="2:65" x14ac:dyDescent="0.25">
      <c r="B45" t="s">
        <v>101</v>
      </c>
      <c r="C45" t="s">
        <v>64</v>
      </c>
      <c r="D45" t="s">
        <v>65</v>
      </c>
      <c r="E45" t="s">
        <v>105</v>
      </c>
      <c r="F45" t="s">
        <v>131</v>
      </c>
      <c r="G45" t="s">
        <v>103</v>
      </c>
      <c r="H45" t="s">
        <v>110</v>
      </c>
      <c r="I45" t="s">
        <v>70</v>
      </c>
      <c r="J45" t="s">
        <v>71</v>
      </c>
      <c r="K45" t="s">
        <v>72</v>
      </c>
      <c r="L45" t="s">
        <v>73</v>
      </c>
      <c r="M45" t="s">
        <v>74</v>
      </c>
      <c r="N45" t="s">
        <v>75</v>
      </c>
      <c r="O45" t="s">
        <v>76</v>
      </c>
      <c r="P45" t="s">
        <v>77</v>
      </c>
      <c r="Q45" t="s">
        <v>78</v>
      </c>
      <c r="R45" t="s">
        <v>79</v>
      </c>
      <c r="S45" t="s">
        <v>80</v>
      </c>
      <c r="T45" t="s">
        <v>81</v>
      </c>
      <c r="AD45" t="s">
        <v>112</v>
      </c>
      <c r="AE45" t="s">
        <v>83</v>
      </c>
      <c r="AF45" t="s">
        <v>84</v>
      </c>
      <c r="AG45" t="s">
        <v>103</v>
      </c>
      <c r="AH45" t="s">
        <v>85</v>
      </c>
      <c r="AI45" t="s">
        <v>86</v>
      </c>
      <c r="AJ45" t="s">
        <v>87</v>
      </c>
      <c r="AK45" t="s">
        <v>110</v>
      </c>
      <c r="AL45" t="s">
        <v>88</v>
      </c>
      <c r="AN45" t="s">
        <v>89</v>
      </c>
      <c r="AO45" t="s">
        <v>90</v>
      </c>
      <c r="AP45" t="s">
        <v>91</v>
      </c>
    </row>
    <row r="46" spans="2:65" x14ac:dyDescent="0.25">
      <c r="B46" t="s">
        <v>101</v>
      </c>
      <c r="C46" t="s">
        <v>64</v>
      </c>
      <c r="D46" t="s">
        <v>65</v>
      </c>
      <c r="E46" t="s">
        <v>105</v>
      </c>
      <c r="F46" t="s">
        <v>132</v>
      </c>
      <c r="G46" t="s">
        <v>103</v>
      </c>
      <c r="H46" t="s">
        <v>114</v>
      </c>
      <c r="I46" t="s">
        <v>70</v>
      </c>
      <c r="J46" t="s">
        <v>71</v>
      </c>
      <c r="K46" t="s">
        <v>72</v>
      </c>
      <c r="L46" t="s">
        <v>73</v>
      </c>
      <c r="M46" t="s">
        <v>74</v>
      </c>
      <c r="N46" t="s">
        <v>75</v>
      </c>
      <c r="O46" t="s">
        <v>76</v>
      </c>
      <c r="P46" t="s">
        <v>77</v>
      </c>
      <c r="Q46" t="s">
        <v>78</v>
      </c>
      <c r="R46" t="s">
        <v>79</v>
      </c>
      <c r="S46" t="s">
        <v>80</v>
      </c>
      <c r="T46" t="s">
        <v>81</v>
      </c>
      <c r="AD46" t="s">
        <v>115</v>
      </c>
      <c r="AE46" t="s">
        <v>83</v>
      </c>
      <c r="AF46" t="s">
        <v>84</v>
      </c>
      <c r="AG46" t="s">
        <v>103</v>
      </c>
      <c r="AH46" t="s">
        <v>116</v>
      </c>
      <c r="AI46" t="s">
        <v>114</v>
      </c>
      <c r="AJ46" t="s">
        <v>88</v>
      </c>
      <c r="AN46" t="s">
        <v>89</v>
      </c>
      <c r="AO46" t="s">
        <v>90</v>
      </c>
      <c r="AP46" t="s">
        <v>91</v>
      </c>
    </row>
    <row r="47" spans="2:65" x14ac:dyDescent="0.25">
      <c r="B47" t="s">
        <v>101</v>
      </c>
      <c r="C47" t="s">
        <v>64</v>
      </c>
      <c r="D47" t="s">
        <v>65</v>
      </c>
      <c r="E47" t="s">
        <v>105</v>
      </c>
      <c r="F47" t="s">
        <v>132</v>
      </c>
      <c r="G47" t="s">
        <v>103</v>
      </c>
      <c r="H47" t="s">
        <v>114</v>
      </c>
      <c r="I47" t="s">
        <v>92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Q47" t="s">
        <v>78</v>
      </c>
      <c r="R47" t="s">
        <v>79</v>
      </c>
      <c r="S47" t="s">
        <v>80</v>
      </c>
      <c r="T47" t="s">
        <v>81</v>
      </c>
      <c r="AD47" t="s">
        <v>115</v>
      </c>
      <c r="AE47" t="s">
        <v>83</v>
      </c>
      <c r="AF47" t="s">
        <v>84</v>
      </c>
      <c r="AG47" t="s">
        <v>103</v>
      </c>
      <c r="AH47" t="s">
        <v>116</v>
      </c>
      <c r="AI47" t="s">
        <v>114</v>
      </c>
      <c r="AJ47" t="s">
        <v>88</v>
      </c>
      <c r="AN47" t="s">
        <v>89</v>
      </c>
      <c r="AO47" t="s">
        <v>90</v>
      </c>
      <c r="AP47" t="s">
        <v>91</v>
      </c>
    </row>
    <row r="48" spans="2:65" x14ac:dyDescent="0.25">
      <c r="B48" t="s">
        <v>63</v>
      </c>
      <c r="C48" t="s">
        <v>133</v>
      </c>
      <c r="D48" t="s">
        <v>65</v>
      </c>
      <c r="E48" t="s">
        <v>134</v>
      </c>
      <c r="F48" t="s">
        <v>106</v>
      </c>
      <c r="G48" t="s">
        <v>68</v>
      </c>
      <c r="H48" t="s">
        <v>100</v>
      </c>
      <c r="I48" t="s">
        <v>92</v>
      </c>
      <c r="J48" t="s">
        <v>71</v>
      </c>
      <c r="K48" t="s">
        <v>72</v>
      </c>
      <c r="L48" t="s">
        <v>73</v>
      </c>
      <c r="M48" t="s">
        <v>74</v>
      </c>
      <c r="N48" t="s">
        <v>75</v>
      </c>
      <c r="O48" t="s">
        <v>76</v>
      </c>
      <c r="P48" t="s">
        <v>77</v>
      </c>
      <c r="Q48" t="s">
        <v>78</v>
      </c>
      <c r="R48" t="s">
        <v>79</v>
      </c>
      <c r="S48" t="s">
        <v>80</v>
      </c>
      <c r="T48" t="s">
        <v>81</v>
      </c>
      <c r="AD48" t="s">
        <v>82</v>
      </c>
      <c r="AE48" t="s">
        <v>83</v>
      </c>
      <c r="AF48" t="s">
        <v>84</v>
      </c>
      <c r="AG48" t="s">
        <v>68</v>
      </c>
      <c r="AH48" t="s">
        <v>85</v>
      </c>
      <c r="AI48" t="s">
        <v>86</v>
      </c>
      <c r="AJ48" t="s">
        <v>87</v>
      </c>
      <c r="AK48" t="s">
        <v>100</v>
      </c>
      <c r="AL48" t="s">
        <v>135</v>
      </c>
      <c r="AN48" t="s">
        <v>89</v>
      </c>
      <c r="AO48" t="s">
        <v>90</v>
      </c>
      <c r="AP48" t="s">
        <v>91</v>
      </c>
      <c r="BD48" t="b">
        <v>0</v>
      </c>
      <c r="BE48" t="b">
        <v>1</v>
      </c>
      <c r="BF48">
        <v>0</v>
      </c>
      <c r="BG48">
        <v>0</v>
      </c>
      <c r="BH48" t="b">
        <v>0</v>
      </c>
      <c r="BI48">
        <v>2</v>
      </c>
      <c r="BK48">
        <v>-12</v>
      </c>
      <c r="BL48" t="b">
        <v>1</v>
      </c>
      <c r="BM48" t="b">
        <v>0</v>
      </c>
    </row>
    <row r="49" spans="2:65" x14ac:dyDescent="0.25">
      <c r="B49" t="s">
        <v>63</v>
      </c>
      <c r="C49" t="s">
        <v>133</v>
      </c>
      <c r="D49" t="s">
        <v>65</v>
      </c>
      <c r="E49" t="s">
        <v>134</v>
      </c>
      <c r="F49" t="s">
        <v>108</v>
      </c>
      <c r="G49" t="s">
        <v>68</v>
      </c>
      <c r="H49" t="s">
        <v>69</v>
      </c>
      <c r="I49" t="s">
        <v>92</v>
      </c>
      <c r="J49" t="s">
        <v>71</v>
      </c>
      <c r="K49" t="s">
        <v>72</v>
      </c>
      <c r="L49" t="s">
        <v>73</v>
      </c>
      <c r="M49" t="s">
        <v>74</v>
      </c>
      <c r="N49" t="s">
        <v>75</v>
      </c>
      <c r="O49" t="s">
        <v>76</v>
      </c>
      <c r="P49" t="s">
        <v>77</v>
      </c>
      <c r="R49" t="s">
        <v>79</v>
      </c>
      <c r="S49" t="s">
        <v>80</v>
      </c>
      <c r="AD49" t="s">
        <v>82</v>
      </c>
      <c r="AE49" t="s">
        <v>83</v>
      </c>
      <c r="AF49" t="s">
        <v>84</v>
      </c>
      <c r="AG49" t="s">
        <v>68</v>
      </c>
      <c r="AH49" t="s">
        <v>85</v>
      </c>
      <c r="AI49" t="s">
        <v>86</v>
      </c>
      <c r="AJ49" t="s">
        <v>87</v>
      </c>
      <c r="AK49" t="s">
        <v>69</v>
      </c>
      <c r="AL49" t="s">
        <v>135</v>
      </c>
      <c r="AN49" t="s">
        <v>89</v>
      </c>
      <c r="AO49" t="s">
        <v>90</v>
      </c>
      <c r="AP49" t="s">
        <v>91</v>
      </c>
      <c r="BD49" t="b">
        <v>0</v>
      </c>
      <c r="BE49" t="b">
        <v>1</v>
      </c>
      <c r="BF49">
        <v>0</v>
      </c>
      <c r="BG49">
        <v>0</v>
      </c>
      <c r="BH49" t="b">
        <v>0</v>
      </c>
      <c r="BI49">
        <v>2</v>
      </c>
      <c r="BK49">
        <v>-12</v>
      </c>
      <c r="BL49" t="b">
        <v>1</v>
      </c>
      <c r="BM49" t="b">
        <v>0</v>
      </c>
    </row>
    <row r="50" spans="2:65" x14ac:dyDescent="0.25">
      <c r="B50" t="s">
        <v>63</v>
      </c>
      <c r="C50" t="s">
        <v>133</v>
      </c>
      <c r="D50" t="s">
        <v>65</v>
      </c>
      <c r="E50" t="s">
        <v>134</v>
      </c>
      <c r="F50" t="s">
        <v>109</v>
      </c>
      <c r="G50" t="s">
        <v>68</v>
      </c>
      <c r="H50" t="s">
        <v>110</v>
      </c>
      <c r="I50" t="s">
        <v>92</v>
      </c>
      <c r="J50" t="s">
        <v>71</v>
      </c>
      <c r="K50" t="s">
        <v>72</v>
      </c>
      <c r="L50" t="s">
        <v>73</v>
      </c>
      <c r="M50" t="s">
        <v>74</v>
      </c>
      <c r="N50" t="s">
        <v>75</v>
      </c>
      <c r="O50" t="s">
        <v>76</v>
      </c>
      <c r="P50" t="s">
        <v>77</v>
      </c>
      <c r="Q50" t="s">
        <v>78</v>
      </c>
      <c r="R50" t="s">
        <v>79</v>
      </c>
      <c r="S50" t="s">
        <v>80</v>
      </c>
      <c r="T50" t="s">
        <v>81</v>
      </c>
      <c r="AD50" t="s">
        <v>82</v>
      </c>
      <c r="AE50" t="s">
        <v>83</v>
      </c>
      <c r="AF50" t="s">
        <v>84</v>
      </c>
      <c r="AG50" t="s">
        <v>68</v>
      </c>
      <c r="AH50" t="s">
        <v>85</v>
      </c>
      <c r="AI50" t="s">
        <v>86</v>
      </c>
      <c r="AJ50" t="s">
        <v>87</v>
      </c>
      <c r="AK50" t="s">
        <v>110</v>
      </c>
      <c r="AL50" t="s">
        <v>135</v>
      </c>
      <c r="AN50" t="s">
        <v>89</v>
      </c>
      <c r="AO50" t="s">
        <v>90</v>
      </c>
      <c r="AP50" t="s">
        <v>91</v>
      </c>
      <c r="BD50" t="b">
        <v>0</v>
      </c>
      <c r="BE50" t="b">
        <v>1</v>
      </c>
      <c r="BF50">
        <v>0</v>
      </c>
      <c r="BG50">
        <v>0</v>
      </c>
      <c r="BH50" t="b">
        <v>0</v>
      </c>
      <c r="BI50">
        <v>2</v>
      </c>
      <c r="BK50">
        <v>-12</v>
      </c>
      <c r="BL50" t="b">
        <v>1</v>
      </c>
      <c r="BM50" t="b">
        <v>0</v>
      </c>
    </row>
    <row r="51" spans="2:65" x14ac:dyDescent="0.25">
      <c r="B51" t="s">
        <v>63</v>
      </c>
      <c r="C51" t="s">
        <v>133</v>
      </c>
      <c r="D51" t="s">
        <v>65</v>
      </c>
      <c r="E51" t="s">
        <v>134</v>
      </c>
      <c r="F51" t="s">
        <v>113</v>
      </c>
      <c r="G51" t="s">
        <v>68</v>
      </c>
      <c r="H51" t="s">
        <v>114</v>
      </c>
      <c r="I51" t="s">
        <v>92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77</v>
      </c>
      <c r="Q51" t="s">
        <v>78</v>
      </c>
      <c r="R51" t="s">
        <v>79</v>
      </c>
      <c r="S51" t="s">
        <v>80</v>
      </c>
      <c r="T51" t="s">
        <v>81</v>
      </c>
      <c r="AD51" t="s">
        <v>115</v>
      </c>
      <c r="AE51" t="s">
        <v>83</v>
      </c>
      <c r="AF51" t="s">
        <v>84</v>
      </c>
      <c r="AG51" t="s">
        <v>68</v>
      </c>
      <c r="AH51" t="s">
        <v>116</v>
      </c>
      <c r="AI51" t="s">
        <v>114</v>
      </c>
      <c r="AJ51" t="s">
        <v>136</v>
      </c>
      <c r="AN51" t="s">
        <v>89</v>
      </c>
      <c r="AO51" t="s">
        <v>90</v>
      </c>
      <c r="AP51" t="s">
        <v>91</v>
      </c>
      <c r="BD51" t="b">
        <v>1</v>
      </c>
      <c r="BE51" t="b">
        <v>1</v>
      </c>
      <c r="BF51">
        <v>0</v>
      </c>
      <c r="BG51">
        <v>-50</v>
      </c>
      <c r="BH51" t="b">
        <v>0</v>
      </c>
      <c r="BI51">
        <v>0</v>
      </c>
      <c r="BJ51">
        <v>-96</v>
      </c>
      <c r="BK51">
        <v>-18</v>
      </c>
      <c r="BL51" t="b">
        <v>1</v>
      </c>
      <c r="BM51" t="s">
        <v>137</v>
      </c>
    </row>
    <row r="52" spans="2:65" x14ac:dyDescent="0.25">
      <c r="B52" t="s">
        <v>93</v>
      </c>
      <c r="C52" t="s">
        <v>133</v>
      </c>
      <c r="D52" t="s">
        <v>65</v>
      </c>
      <c r="E52" t="s">
        <v>134</v>
      </c>
      <c r="F52" t="s">
        <v>118</v>
      </c>
      <c r="G52" t="s">
        <v>95</v>
      </c>
      <c r="H52" t="s">
        <v>69</v>
      </c>
      <c r="I52" t="s">
        <v>92</v>
      </c>
      <c r="O52" t="s">
        <v>76</v>
      </c>
      <c r="P52" t="s">
        <v>77</v>
      </c>
      <c r="Q52" t="s">
        <v>78</v>
      </c>
      <c r="T52" t="s">
        <v>81</v>
      </c>
      <c r="AD52" t="s">
        <v>82</v>
      </c>
      <c r="AE52" t="s">
        <v>83</v>
      </c>
      <c r="AF52" t="s">
        <v>84</v>
      </c>
      <c r="AG52" t="s">
        <v>95</v>
      </c>
      <c r="AH52" t="s">
        <v>85</v>
      </c>
      <c r="AI52" t="s">
        <v>86</v>
      </c>
      <c r="AJ52" t="s">
        <v>87</v>
      </c>
      <c r="AK52" t="s">
        <v>69</v>
      </c>
      <c r="AL52" t="s">
        <v>135</v>
      </c>
      <c r="AN52" t="s">
        <v>89</v>
      </c>
      <c r="AO52" t="s">
        <v>90</v>
      </c>
      <c r="AP52" t="s">
        <v>91</v>
      </c>
      <c r="BD52" t="b">
        <v>0</v>
      </c>
      <c r="BE52" t="b">
        <v>1</v>
      </c>
      <c r="BF52">
        <v>0</v>
      </c>
      <c r="BG52">
        <v>0</v>
      </c>
      <c r="BH52" t="b">
        <v>0</v>
      </c>
      <c r="BI52">
        <v>2</v>
      </c>
      <c r="BK52">
        <v>-12</v>
      </c>
      <c r="BL52" t="b">
        <v>1</v>
      </c>
      <c r="BM52" t="b">
        <v>0</v>
      </c>
    </row>
    <row r="53" spans="2:65" x14ac:dyDescent="0.25">
      <c r="B53" t="s">
        <v>93</v>
      </c>
      <c r="C53" t="s">
        <v>133</v>
      </c>
      <c r="D53" t="s">
        <v>65</v>
      </c>
      <c r="E53" t="s">
        <v>134</v>
      </c>
      <c r="F53" t="s">
        <v>119</v>
      </c>
      <c r="G53" t="s">
        <v>95</v>
      </c>
      <c r="H53" t="s">
        <v>110</v>
      </c>
      <c r="I53" t="s">
        <v>92</v>
      </c>
      <c r="J53" t="s">
        <v>71</v>
      </c>
      <c r="K53" t="s">
        <v>72</v>
      </c>
      <c r="L53" t="s">
        <v>73</v>
      </c>
      <c r="M53" t="s">
        <v>74</v>
      </c>
      <c r="N53" t="s">
        <v>75</v>
      </c>
      <c r="O53" t="s">
        <v>76</v>
      </c>
      <c r="P53" t="s">
        <v>77</v>
      </c>
      <c r="Q53" t="s">
        <v>78</v>
      </c>
      <c r="R53" t="s">
        <v>79</v>
      </c>
      <c r="S53" t="s">
        <v>80</v>
      </c>
      <c r="T53" t="s">
        <v>81</v>
      </c>
      <c r="AD53" t="s">
        <v>82</v>
      </c>
      <c r="AE53" t="s">
        <v>83</v>
      </c>
      <c r="AF53" t="s">
        <v>84</v>
      </c>
      <c r="AG53" t="s">
        <v>95</v>
      </c>
      <c r="AH53" t="s">
        <v>85</v>
      </c>
      <c r="AI53" t="s">
        <v>86</v>
      </c>
      <c r="AJ53" t="s">
        <v>87</v>
      </c>
      <c r="AK53" t="s">
        <v>110</v>
      </c>
      <c r="AL53" t="s">
        <v>135</v>
      </c>
      <c r="AN53" t="s">
        <v>89</v>
      </c>
      <c r="AO53" t="s">
        <v>90</v>
      </c>
      <c r="AP53" t="s">
        <v>91</v>
      </c>
      <c r="BD53" t="b">
        <v>0</v>
      </c>
      <c r="BE53" t="b">
        <v>1</v>
      </c>
      <c r="BF53">
        <v>0</v>
      </c>
      <c r="BG53">
        <v>0</v>
      </c>
      <c r="BH53" t="b">
        <v>0</v>
      </c>
      <c r="BI53">
        <v>2</v>
      </c>
      <c r="BK53">
        <v>-12</v>
      </c>
      <c r="BL53" t="b">
        <v>1</v>
      </c>
      <c r="BM53" t="b">
        <v>0</v>
      </c>
    </row>
    <row r="54" spans="2:65" x14ac:dyDescent="0.25">
      <c r="B54" t="s">
        <v>93</v>
      </c>
      <c r="C54" t="s">
        <v>133</v>
      </c>
      <c r="D54" t="s">
        <v>65</v>
      </c>
      <c r="E54" t="s">
        <v>134</v>
      </c>
      <c r="F54" t="s">
        <v>121</v>
      </c>
      <c r="G54" t="s">
        <v>95</v>
      </c>
      <c r="H54" t="s">
        <v>114</v>
      </c>
      <c r="I54" t="s">
        <v>92</v>
      </c>
      <c r="J54" t="s">
        <v>71</v>
      </c>
      <c r="K54" t="s">
        <v>72</v>
      </c>
      <c r="L54" t="s">
        <v>73</v>
      </c>
      <c r="M54" t="s">
        <v>74</v>
      </c>
      <c r="N54" t="s">
        <v>75</v>
      </c>
      <c r="O54" t="s">
        <v>76</v>
      </c>
      <c r="P54" t="s">
        <v>77</v>
      </c>
      <c r="Q54" t="s">
        <v>78</v>
      </c>
      <c r="R54" t="s">
        <v>79</v>
      </c>
      <c r="S54" t="s">
        <v>80</v>
      </c>
      <c r="T54" t="s">
        <v>81</v>
      </c>
      <c r="AD54" t="s">
        <v>115</v>
      </c>
      <c r="AE54" t="s">
        <v>83</v>
      </c>
      <c r="AF54" t="s">
        <v>84</v>
      </c>
      <c r="AG54" t="s">
        <v>95</v>
      </c>
      <c r="AH54" t="s">
        <v>116</v>
      </c>
      <c r="AI54" t="s">
        <v>114</v>
      </c>
      <c r="AJ54" t="s">
        <v>136</v>
      </c>
      <c r="AN54" t="s">
        <v>89</v>
      </c>
      <c r="AO54" t="s">
        <v>90</v>
      </c>
      <c r="AP54" t="s">
        <v>91</v>
      </c>
      <c r="BD54" t="b">
        <v>1</v>
      </c>
      <c r="BE54" t="b">
        <v>1</v>
      </c>
      <c r="BF54">
        <v>0</v>
      </c>
      <c r="BG54">
        <v>-50</v>
      </c>
      <c r="BH54" t="b">
        <v>0</v>
      </c>
      <c r="BI54">
        <v>0</v>
      </c>
      <c r="BJ54">
        <v>-96</v>
      </c>
      <c r="BK54">
        <v>-18</v>
      </c>
      <c r="BL54" t="b">
        <v>1</v>
      </c>
      <c r="BM54" t="s">
        <v>137</v>
      </c>
    </row>
    <row r="55" spans="2:65" x14ac:dyDescent="0.25">
      <c r="B55" t="s">
        <v>93</v>
      </c>
      <c r="C55" t="s">
        <v>133</v>
      </c>
      <c r="D55" t="s">
        <v>65</v>
      </c>
      <c r="E55" t="s">
        <v>134</v>
      </c>
      <c r="F55" t="s">
        <v>117</v>
      </c>
      <c r="G55" t="s">
        <v>95</v>
      </c>
      <c r="H55" t="s">
        <v>96</v>
      </c>
      <c r="I55" t="s">
        <v>92</v>
      </c>
      <c r="J55" t="s">
        <v>71</v>
      </c>
      <c r="K55" t="s">
        <v>72</v>
      </c>
      <c r="L55" t="s">
        <v>73</v>
      </c>
      <c r="M55" t="s">
        <v>74</v>
      </c>
      <c r="N55" t="s">
        <v>75</v>
      </c>
      <c r="O55" t="s">
        <v>76</v>
      </c>
      <c r="P55" t="s">
        <v>77</v>
      </c>
      <c r="R55" t="s">
        <v>79</v>
      </c>
      <c r="S55" t="s">
        <v>80</v>
      </c>
      <c r="AD55" t="s">
        <v>82</v>
      </c>
      <c r="AE55" t="s">
        <v>83</v>
      </c>
      <c r="AF55" t="s">
        <v>84</v>
      </c>
      <c r="AG55" t="s">
        <v>95</v>
      </c>
      <c r="AH55" t="s">
        <v>85</v>
      </c>
      <c r="AI55" t="s">
        <v>86</v>
      </c>
      <c r="AJ55" t="s">
        <v>87</v>
      </c>
      <c r="AK55" t="s">
        <v>96</v>
      </c>
      <c r="AL55" t="s">
        <v>135</v>
      </c>
      <c r="AN55" t="s">
        <v>89</v>
      </c>
      <c r="AO55" t="s">
        <v>90</v>
      </c>
      <c r="AP55" t="s">
        <v>91</v>
      </c>
      <c r="BD55" t="b">
        <v>0</v>
      </c>
      <c r="BE55" t="b">
        <v>1</v>
      </c>
      <c r="BF55">
        <v>0</v>
      </c>
      <c r="BG55">
        <v>0</v>
      </c>
      <c r="BH55" t="b">
        <v>0</v>
      </c>
      <c r="BI55">
        <v>2</v>
      </c>
      <c r="BK55">
        <v>-12</v>
      </c>
      <c r="BL55" t="b">
        <v>1</v>
      </c>
      <c r="BM55" t="b">
        <v>0</v>
      </c>
    </row>
    <row r="56" spans="2:65" x14ac:dyDescent="0.25">
      <c r="B56" t="s">
        <v>97</v>
      </c>
      <c r="C56" t="s">
        <v>133</v>
      </c>
      <c r="D56" t="s">
        <v>65</v>
      </c>
      <c r="E56" t="s">
        <v>134</v>
      </c>
      <c r="F56" t="s">
        <v>125</v>
      </c>
      <c r="G56" t="s">
        <v>99</v>
      </c>
      <c r="H56" t="s">
        <v>110</v>
      </c>
      <c r="I56" t="s">
        <v>92</v>
      </c>
      <c r="J56" t="s">
        <v>71</v>
      </c>
      <c r="K56" t="s">
        <v>72</v>
      </c>
      <c r="L56" t="s">
        <v>73</v>
      </c>
      <c r="M56" t="s">
        <v>74</v>
      </c>
      <c r="N56" t="s">
        <v>75</v>
      </c>
      <c r="O56" t="s">
        <v>76</v>
      </c>
      <c r="P56" t="s">
        <v>77</v>
      </c>
      <c r="Q56" t="s">
        <v>78</v>
      </c>
      <c r="R56" t="s">
        <v>79</v>
      </c>
      <c r="S56" t="s">
        <v>80</v>
      </c>
      <c r="T56" t="s">
        <v>81</v>
      </c>
      <c r="AD56" t="s">
        <v>82</v>
      </c>
      <c r="AE56" t="s">
        <v>83</v>
      </c>
      <c r="AF56" t="s">
        <v>84</v>
      </c>
      <c r="AG56" t="s">
        <v>99</v>
      </c>
      <c r="AH56" t="s">
        <v>85</v>
      </c>
      <c r="AI56" t="s">
        <v>86</v>
      </c>
      <c r="AJ56" t="s">
        <v>87</v>
      </c>
      <c r="AK56" t="s">
        <v>110</v>
      </c>
      <c r="AL56" t="s">
        <v>135</v>
      </c>
      <c r="AN56" t="s">
        <v>89</v>
      </c>
      <c r="AO56" t="s">
        <v>90</v>
      </c>
      <c r="AP56" t="s">
        <v>91</v>
      </c>
      <c r="BD56" t="b">
        <v>0</v>
      </c>
      <c r="BE56" t="b">
        <v>1</v>
      </c>
      <c r="BF56">
        <v>0</v>
      </c>
      <c r="BG56">
        <v>0</v>
      </c>
      <c r="BH56" t="b">
        <v>0</v>
      </c>
      <c r="BI56">
        <v>2</v>
      </c>
      <c r="BK56">
        <v>-12</v>
      </c>
      <c r="BL56" t="b">
        <v>1</v>
      </c>
      <c r="BM56" t="b">
        <v>0</v>
      </c>
    </row>
    <row r="57" spans="2:65" x14ac:dyDescent="0.25">
      <c r="B57" t="s">
        <v>97</v>
      </c>
      <c r="C57" t="s">
        <v>133</v>
      </c>
      <c r="D57" t="s">
        <v>65</v>
      </c>
      <c r="E57" t="s">
        <v>134</v>
      </c>
      <c r="F57" t="s">
        <v>127</v>
      </c>
      <c r="G57" t="s">
        <v>99</v>
      </c>
      <c r="H57" t="s">
        <v>114</v>
      </c>
      <c r="I57" t="s">
        <v>92</v>
      </c>
      <c r="J57" t="s">
        <v>71</v>
      </c>
      <c r="K57" t="s">
        <v>72</v>
      </c>
      <c r="L57" t="s">
        <v>73</v>
      </c>
      <c r="M57" t="s">
        <v>74</v>
      </c>
      <c r="N57" t="s">
        <v>75</v>
      </c>
      <c r="O57" t="s">
        <v>76</v>
      </c>
      <c r="P57" t="s">
        <v>77</v>
      </c>
      <c r="Q57" t="s">
        <v>78</v>
      </c>
      <c r="R57" t="s">
        <v>79</v>
      </c>
      <c r="S57" t="s">
        <v>80</v>
      </c>
      <c r="T57" t="s">
        <v>81</v>
      </c>
      <c r="AD57" t="s">
        <v>115</v>
      </c>
      <c r="AE57" t="s">
        <v>83</v>
      </c>
      <c r="AF57" t="s">
        <v>84</v>
      </c>
      <c r="AG57" t="s">
        <v>99</v>
      </c>
      <c r="AH57" t="s">
        <v>116</v>
      </c>
      <c r="AI57" t="s">
        <v>114</v>
      </c>
      <c r="AJ57" t="s">
        <v>136</v>
      </c>
      <c r="AN57" t="s">
        <v>89</v>
      </c>
      <c r="AO57" t="s">
        <v>90</v>
      </c>
      <c r="AP57" t="s">
        <v>91</v>
      </c>
      <c r="BD57" t="b">
        <v>1</v>
      </c>
      <c r="BE57" t="b">
        <v>1</v>
      </c>
      <c r="BF57">
        <v>0</v>
      </c>
      <c r="BG57">
        <v>-50</v>
      </c>
      <c r="BH57" t="b">
        <v>0</v>
      </c>
      <c r="BI57">
        <v>0</v>
      </c>
      <c r="BJ57">
        <v>-96</v>
      </c>
      <c r="BK57">
        <v>-18</v>
      </c>
      <c r="BL57" t="b">
        <v>1</v>
      </c>
      <c r="BM57" t="s">
        <v>137</v>
      </c>
    </row>
    <row r="58" spans="2:65" x14ac:dyDescent="0.25">
      <c r="B58" t="s">
        <v>97</v>
      </c>
      <c r="C58" t="s">
        <v>133</v>
      </c>
      <c r="D58" t="s">
        <v>65</v>
      </c>
      <c r="E58" t="s">
        <v>134</v>
      </c>
      <c r="F58" t="s">
        <v>122</v>
      </c>
      <c r="G58" t="s">
        <v>99</v>
      </c>
      <c r="H58" t="s">
        <v>96</v>
      </c>
      <c r="I58" t="s">
        <v>92</v>
      </c>
      <c r="J58" t="s">
        <v>71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  <c r="P58" t="s">
        <v>77</v>
      </c>
      <c r="Q58" t="s">
        <v>78</v>
      </c>
      <c r="R58" t="s">
        <v>79</v>
      </c>
      <c r="S58" t="s">
        <v>80</v>
      </c>
      <c r="T58" t="s">
        <v>81</v>
      </c>
      <c r="AD58" t="s">
        <v>82</v>
      </c>
      <c r="AE58" t="s">
        <v>83</v>
      </c>
      <c r="AF58" t="s">
        <v>84</v>
      </c>
      <c r="AG58" t="s">
        <v>99</v>
      </c>
      <c r="AH58" t="s">
        <v>85</v>
      </c>
      <c r="AI58" t="s">
        <v>86</v>
      </c>
      <c r="AJ58" t="s">
        <v>87</v>
      </c>
      <c r="AK58" t="s">
        <v>96</v>
      </c>
      <c r="AL58" t="s">
        <v>135</v>
      </c>
      <c r="AN58" t="s">
        <v>89</v>
      </c>
      <c r="AO58" t="s">
        <v>90</v>
      </c>
      <c r="AP58" t="s">
        <v>91</v>
      </c>
      <c r="BD58" t="b">
        <v>0</v>
      </c>
      <c r="BE58" t="b">
        <v>1</v>
      </c>
      <c r="BF58">
        <v>0</v>
      </c>
      <c r="BG58">
        <v>0</v>
      </c>
      <c r="BH58" t="b">
        <v>0</v>
      </c>
      <c r="BI58">
        <v>2</v>
      </c>
      <c r="BK58">
        <v>-12</v>
      </c>
      <c r="BL58" t="b">
        <v>1</v>
      </c>
      <c r="BM58" t="b">
        <v>0</v>
      </c>
    </row>
    <row r="59" spans="2:65" x14ac:dyDescent="0.25">
      <c r="B59" t="s">
        <v>97</v>
      </c>
      <c r="C59" t="s">
        <v>133</v>
      </c>
      <c r="D59" t="s">
        <v>107</v>
      </c>
      <c r="E59" t="s">
        <v>134</v>
      </c>
      <c r="F59" t="s">
        <v>123</v>
      </c>
      <c r="G59" t="s">
        <v>99</v>
      </c>
      <c r="H59" t="s">
        <v>100</v>
      </c>
      <c r="I59" t="s">
        <v>92</v>
      </c>
      <c r="J59" t="s">
        <v>71</v>
      </c>
      <c r="K59" t="s">
        <v>72</v>
      </c>
      <c r="L59" t="s">
        <v>73</v>
      </c>
      <c r="M59" t="s">
        <v>74</v>
      </c>
      <c r="N59" t="s">
        <v>75</v>
      </c>
      <c r="O59" t="s">
        <v>76</v>
      </c>
      <c r="P59" t="s">
        <v>77</v>
      </c>
      <c r="R59" t="s">
        <v>79</v>
      </c>
      <c r="S59" t="s">
        <v>80</v>
      </c>
      <c r="AD59" t="s">
        <v>82</v>
      </c>
      <c r="AE59" t="s">
        <v>83</v>
      </c>
      <c r="AF59" t="s">
        <v>84</v>
      </c>
      <c r="AG59" t="s">
        <v>99</v>
      </c>
      <c r="AH59" t="s">
        <v>85</v>
      </c>
      <c r="AI59" t="s">
        <v>86</v>
      </c>
      <c r="AJ59" t="s">
        <v>87</v>
      </c>
      <c r="AK59" t="s">
        <v>100</v>
      </c>
      <c r="AL59" t="s">
        <v>135</v>
      </c>
      <c r="AN59" t="s">
        <v>89</v>
      </c>
      <c r="AO59" t="s">
        <v>90</v>
      </c>
      <c r="AP59" t="s">
        <v>91</v>
      </c>
      <c r="BD59" t="b">
        <v>0</v>
      </c>
      <c r="BE59" t="b">
        <v>1</v>
      </c>
      <c r="BF59">
        <v>0</v>
      </c>
      <c r="BG59">
        <v>0</v>
      </c>
      <c r="BH59" t="b">
        <v>0</v>
      </c>
      <c r="BI59">
        <v>2</v>
      </c>
      <c r="BK59">
        <v>-12</v>
      </c>
      <c r="BL59" t="b">
        <v>1</v>
      </c>
      <c r="BM59" t="b">
        <v>0</v>
      </c>
    </row>
    <row r="60" spans="2:65" x14ac:dyDescent="0.25">
      <c r="B60" t="s">
        <v>101</v>
      </c>
      <c r="C60" t="s">
        <v>133</v>
      </c>
      <c r="D60" t="s">
        <v>65</v>
      </c>
      <c r="E60" t="s">
        <v>134</v>
      </c>
      <c r="F60" t="s">
        <v>132</v>
      </c>
      <c r="G60" t="s">
        <v>103</v>
      </c>
      <c r="H60" t="s">
        <v>114</v>
      </c>
      <c r="I60" t="s">
        <v>92</v>
      </c>
      <c r="J60" t="s">
        <v>71</v>
      </c>
      <c r="K60" t="s">
        <v>72</v>
      </c>
      <c r="L60" t="s">
        <v>73</v>
      </c>
      <c r="M60" t="s">
        <v>74</v>
      </c>
      <c r="N60" t="s">
        <v>75</v>
      </c>
      <c r="O60" t="s">
        <v>76</v>
      </c>
      <c r="P60" t="s">
        <v>77</v>
      </c>
      <c r="Q60" t="s">
        <v>78</v>
      </c>
      <c r="R60" t="s">
        <v>79</v>
      </c>
      <c r="S60" t="s">
        <v>80</v>
      </c>
      <c r="T60" t="s">
        <v>81</v>
      </c>
      <c r="AD60" t="s">
        <v>115</v>
      </c>
      <c r="AE60" t="s">
        <v>83</v>
      </c>
      <c r="AF60" t="s">
        <v>84</v>
      </c>
      <c r="AG60" t="s">
        <v>103</v>
      </c>
      <c r="AH60" t="s">
        <v>116</v>
      </c>
      <c r="AI60" t="s">
        <v>114</v>
      </c>
      <c r="AJ60" t="s">
        <v>136</v>
      </c>
      <c r="AN60" t="s">
        <v>89</v>
      </c>
      <c r="AO60" t="s">
        <v>90</v>
      </c>
      <c r="AP60" t="s">
        <v>91</v>
      </c>
      <c r="BD60" t="b">
        <v>1</v>
      </c>
      <c r="BE60" t="b">
        <v>1</v>
      </c>
      <c r="BF60">
        <v>0</v>
      </c>
      <c r="BG60">
        <v>-50</v>
      </c>
      <c r="BH60" t="b">
        <v>0</v>
      </c>
      <c r="BI60">
        <v>0</v>
      </c>
      <c r="BJ60">
        <v>-96</v>
      </c>
      <c r="BK60">
        <v>-18</v>
      </c>
      <c r="BL60" t="b">
        <v>1</v>
      </c>
      <c r="BM60" t="s">
        <v>137</v>
      </c>
    </row>
    <row r="61" spans="2:65" x14ac:dyDescent="0.25">
      <c r="B61" t="s">
        <v>101</v>
      </c>
      <c r="C61" t="s">
        <v>133</v>
      </c>
      <c r="D61" t="s">
        <v>65</v>
      </c>
      <c r="E61" t="s">
        <v>134</v>
      </c>
      <c r="F61" t="s">
        <v>128</v>
      </c>
      <c r="G61" t="s">
        <v>103</v>
      </c>
      <c r="H61" t="s">
        <v>96</v>
      </c>
      <c r="I61" t="s">
        <v>92</v>
      </c>
      <c r="J61" t="s">
        <v>71</v>
      </c>
      <c r="K61" t="s">
        <v>72</v>
      </c>
      <c r="L61" t="s">
        <v>73</v>
      </c>
      <c r="M61" t="s">
        <v>74</v>
      </c>
      <c r="N61" t="s">
        <v>75</v>
      </c>
      <c r="O61" t="s">
        <v>76</v>
      </c>
      <c r="P61" t="s">
        <v>77</v>
      </c>
      <c r="Q61" t="s">
        <v>78</v>
      </c>
      <c r="R61" t="s">
        <v>79</v>
      </c>
      <c r="S61" t="s">
        <v>80</v>
      </c>
      <c r="T61" t="s">
        <v>81</v>
      </c>
      <c r="AD61" t="s">
        <v>82</v>
      </c>
      <c r="AE61" t="s">
        <v>83</v>
      </c>
      <c r="AF61" t="s">
        <v>84</v>
      </c>
      <c r="AG61" t="s">
        <v>103</v>
      </c>
      <c r="AH61" t="s">
        <v>85</v>
      </c>
      <c r="AI61" t="s">
        <v>86</v>
      </c>
      <c r="AJ61" t="s">
        <v>87</v>
      </c>
      <c r="AK61" t="s">
        <v>96</v>
      </c>
      <c r="AL61" t="s">
        <v>135</v>
      </c>
      <c r="AN61" t="s">
        <v>89</v>
      </c>
      <c r="AO61" t="s">
        <v>90</v>
      </c>
      <c r="AP61" t="s">
        <v>91</v>
      </c>
      <c r="BD61" t="b">
        <v>0</v>
      </c>
      <c r="BE61" t="b">
        <v>1</v>
      </c>
      <c r="BF61">
        <v>0</v>
      </c>
      <c r="BG61">
        <v>0</v>
      </c>
      <c r="BH61" t="b">
        <v>0</v>
      </c>
      <c r="BI61">
        <v>2</v>
      </c>
      <c r="BK61">
        <v>-12</v>
      </c>
      <c r="BL61" t="b">
        <v>1</v>
      </c>
      <c r="BM61" t="b">
        <v>0</v>
      </c>
    </row>
    <row r="62" spans="2:65" x14ac:dyDescent="0.25">
      <c r="B62" t="s">
        <v>101</v>
      </c>
      <c r="C62" t="s">
        <v>133</v>
      </c>
      <c r="D62" t="s">
        <v>65</v>
      </c>
      <c r="E62" t="s">
        <v>134</v>
      </c>
      <c r="F62" t="s">
        <v>129</v>
      </c>
      <c r="G62" t="s">
        <v>103</v>
      </c>
      <c r="H62" t="s">
        <v>100</v>
      </c>
      <c r="I62" t="s">
        <v>92</v>
      </c>
      <c r="J62" t="s">
        <v>71</v>
      </c>
      <c r="K62" t="s">
        <v>72</v>
      </c>
      <c r="L62" t="s">
        <v>73</v>
      </c>
      <c r="M62" t="s">
        <v>74</v>
      </c>
      <c r="N62" t="s">
        <v>75</v>
      </c>
      <c r="O62" t="s">
        <v>76</v>
      </c>
      <c r="P62" t="s">
        <v>77</v>
      </c>
      <c r="Q62" t="s">
        <v>78</v>
      </c>
      <c r="R62" t="s">
        <v>79</v>
      </c>
      <c r="S62" t="s">
        <v>80</v>
      </c>
      <c r="T62" t="s">
        <v>81</v>
      </c>
      <c r="AD62" t="s">
        <v>82</v>
      </c>
      <c r="AE62" t="s">
        <v>83</v>
      </c>
      <c r="AF62" t="s">
        <v>84</v>
      </c>
      <c r="AG62" t="s">
        <v>103</v>
      </c>
      <c r="AH62" t="s">
        <v>85</v>
      </c>
      <c r="AI62" t="s">
        <v>86</v>
      </c>
      <c r="AJ62" t="s">
        <v>87</v>
      </c>
      <c r="AK62" t="s">
        <v>100</v>
      </c>
      <c r="AL62" t="s">
        <v>135</v>
      </c>
      <c r="AN62" t="s">
        <v>89</v>
      </c>
      <c r="AO62" t="s">
        <v>90</v>
      </c>
      <c r="AP62" t="s">
        <v>91</v>
      </c>
      <c r="BD62" t="b">
        <v>0</v>
      </c>
      <c r="BE62" t="b">
        <v>1</v>
      </c>
      <c r="BF62">
        <v>0</v>
      </c>
      <c r="BG62">
        <v>0</v>
      </c>
      <c r="BH62" t="b">
        <v>0</v>
      </c>
      <c r="BI62">
        <v>2</v>
      </c>
      <c r="BK62">
        <v>-12</v>
      </c>
      <c r="BL62" t="b">
        <v>1</v>
      </c>
      <c r="BM62" t="b">
        <v>0</v>
      </c>
    </row>
    <row r="63" spans="2:65" x14ac:dyDescent="0.25">
      <c r="B63" t="s">
        <v>101</v>
      </c>
      <c r="C63" t="s">
        <v>133</v>
      </c>
      <c r="D63" t="s">
        <v>65</v>
      </c>
      <c r="E63" t="s">
        <v>134</v>
      </c>
      <c r="F63" t="s">
        <v>130</v>
      </c>
      <c r="G63" t="s">
        <v>103</v>
      </c>
      <c r="H63" t="s">
        <v>69</v>
      </c>
      <c r="I63" t="s">
        <v>92</v>
      </c>
      <c r="J63" t="s">
        <v>71</v>
      </c>
      <c r="K63" t="s">
        <v>72</v>
      </c>
      <c r="L63" t="s">
        <v>73</v>
      </c>
      <c r="M63" t="s">
        <v>74</v>
      </c>
      <c r="N63" t="s">
        <v>75</v>
      </c>
      <c r="O63" t="s">
        <v>76</v>
      </c>
      <c r="P63" t="s">
        <v>77</v>
      </c>
      <c r="R63" t="s">
        <v>79</v>
      </c>
      <c r="S63" t="s">
        <v>80</v>
      </c>
      <c r="T63" t="s">
        <v>81</v>
      </c>
      <c r="AD63" t="s">
        <v>82</v>
      </c>
      <c r="AE63" t="s">
        <v>83</v>
      </c>
      <c r="AF63" t="s">
        <v>84</v>
      </c>
      <c r="AG63" t="s">
        <v>103</v>
      </c>
      <c r="AH63" t="s">
        <v>85</v>
      </c>
      <c r="AI63" t="s">
        <v>86</v>
      </c>
      <c r="AJ63" t="s">
        <v>87</v>
      </c>
      <c r="AK63" t="s">
        <v>69</v>
      </c>
      <c r="AL63" t="s">
        <v>135</v>
      </c>
      <c r="AN63" t="s">
        <v>89</v>
      </c>
      <c r="AO63" t="s">
        <v>90</v>
      </c>
      <c r="AP63" t="s">
        <v>91</v>
      </c>
      <c r="BD63" t="b">
        <v>0</v>
      </c>
      <c r="BE63" t="b">
        <v>1</v>
      </c>
      <c r="BF63">
        <v>0</v>
      </c>
      <c r="BG63">
        <v>0</v>
      </c>
      <c r="BH63" t="b">
        <v>0</v>
      </c>
      <c r="BI63">
        <v>2</v>
      </c>
      <c r="BK63">
        <v>-12</v>
      </c>
      <c r="BL63" t="b">
        <v>1</v>
      </c>
      <c r="BM63" t="b">
        <v>0</v>
      </c>
    </row>
    <row r="64" spans="2:65" x14ac:dyDescent="0.25">
      <c r="B64" t="s">
        <v>138</v>
      </c>
      <c r="C64" t="s">
        <v>138</v>
      </c>
      <c r="D64" t="s">
        <v>65</v>
      </c>
      <c r="E64" t="s">
        <v>66</v>
      </c>
      <c r="F64" t="s">
        <v>139</v>
      </c>
      <c r="G64" t="s">
        <v>140</v>
      </c>
      <c r="H64" t="s">
        <v>141</v>
      </c>
      <c r="I64" t="s">
        <v>70</v>
      </c>
      <c r="J64" t="s">
        <v>71</v>
      </c>
      <c r="K64" t="s">
        <v>72</v>
      </c>
      <c r="L64" t="s">
        <v>73</v>
      </c>
      <c r="M64" t="s">
        <v>74</v>
      </c>
      <c r="N64" t="s">
        <v>75</v>
      </c>
      <c r="O64" t="s">
        <v>76</v>
      </c>
      <c r="P64" t="s">
        <v>77</v>
      </c>
      <c r="Q64" t="s">
        <v>78</v>
      </c>
      <c r="R64" t="s">
        <v>79</v>
      </c>
      <c r="S64" t="s">
        <v>80</v>
      </c>
      <c r="T64" t="s">
        <v>81</v>
      </c>
      <c r="AD64" t="s">
        <v>142</v>
      </c>
      <c r="AE64" t="s">
        <v>140</v>
      </c>
      <c r="AF64" t="s">
        <v>143</v>
      </c>
      <c r="AG64" t="s">
        <v>141</v>
      </c>
      <c r="AH64" t="s">
        <v>88</v>
      </c>
      <c r="AN64" t="s">
        <v>89</v>
      </c>
      <c r="AO64" t="s">
        <v>144</v>
      </c>
      <c r="AP64" t="s">
        <v>91</v>
      </c>
    </row>
    <row r="65" spans="2:42" x14ac:dyDescent="0.25">
      <c r="B65" t="s">
        <v>138</v>
      </c>
      <c r="C65" t="s">
        <v>138</v>
      </c>
      <c r="D65" t="s">
        <v>65</v>
      </c>
      <c r="E65" t="s">
        <v>66</v>
      </c>
      <c r="F65" t="s">
        <v>139</v>
      </c>
      <c r="G65" t="s">
        <v>140</v>
      </c>
      <c r="H65" t="s">
        <v>141</v>
      </c>
      <c r="I65" t="s">
        <v>92</v>
      </c>
      <c r="J65" t="s">
        <v>71</v>
      </c>
      <c r="K65" t="s">
        <v>72</v>
      </c>
      <c r="L65" t="s">
        <v>73</v>
      </c>
      <c r="M65" t="s">
        <v>74</v>
      </c>
      <c r="N65" t="s">
        <v>75</v>
      </c>
      <c r="O65" t="s">
        <v>76</v>
      </c>
      <c r="P65" t="s">
        <v>77</v>
      </c>
      <c r="Q65" t="s">
        <v>78</v>
      </c>
      <c r="R65" t="s">
        <v>79</v>
      </c>
      <c r="S65" t="s">
        <v>80</v>
      </c>
      <c r="T65" t="s">
        <v>81</v>
      </c>
      <c r="AD65" t="s">
        <v>142</v>
      </c>
      <c r="AE65" t="s">
        <v>140</v>
      </c>
      <c r="AF65" t="s">
        <v>143</v>
      </c>
      <c r="AG65" t="s">
        <v>141</v>
      </c>
      <c r="AH65" t="s">
        <v>88</v>
      </c>
      <c r="AN65" t="s">
        <v>89</v>
      </c>
      <c r="AO65" t="s">
        <v>144</v>
      </c>
      <c r="AP65" t="s">
        <v>91</v>
      </c>
    </row>
    <row r="66" spans="2:42" x14ac:dyDescent="0.25">
      <c r="B66" t="s">
        <v>138</v>
      </c>
      <c r="C66" t="s">
        <v>138</v>
      </c>
      <c r="D66" t="s">
        <v>65</v>
      </c>
      <c r="E66" t="s">
        <v>66</v>
      </c>
      <c r="F66" t="s">
        <v>145</v>
      </c>
      <c r="G66" t="s">
        <v>140</v>
      </c>
      <c r="H66" t="s">
        <v>146</v>
      </c>
      <c r="I66" t="s">
        <v>70</v>
      </c>
      <c r="J66" t="s">
        <v>71</v>
      </c>
      <c r="K66" t="s">
        <v>72</v>
      </c>
      <c r="L66" t="s">
        <v>73</v>
      </c>
      <c r="M66" t="s">
        <v>74</v>
      </c>
      <c r="N66" t="s">
        <v>75</v>
      </c>
      <c r="O66" t="s">
        <v>76</v>
      </c>
      <c r="P66" t="s">
        <v>77</v>
      </c>
      <c r="Q66" t="s">
        <v>78</v>
      </c>
      <c r="R66" t="s">
        <v>79</v>
      </c>
      <c r="S66" t="s">
        <v>80</v>
      </c>
      <c r="T66" t="s">
        <v>81</v>
      </c>
      <c r="AD66" t="s">
        <v>142</v>
      </c>
      <c r="AE66" t="s">
        <v>140</v>
      </c>
      <c r="AF66" t="s">
        <v>143</v>
      </c>
      <c r="AG66" t="s">
        <v>146</v>
      </c>
      <c r="AH66" t="s">
        <v>88</v>
      </c>
      <c r="AN66" t="s">
        <v>89</v>
      </c>
      <c r="AO66" t="s">
        <v>144</v>
      </c>
      <c r="AP66" t="s">
        <v>91</v>
      </c>
    </row>
    <row r="67" spans="2:42" x14ac:dyDescent="0.25">
      <c r="B67" t="s">
        <v>138</v>
      </c>
      <c r="C67" t="s">
        <v>138</v>
      </c>
      <c r="D67" t="s">
        <v>65</v>
      </c>
      <c r="E67" t="s">
        <v>66</v>
      </c>
      <c r="F67" t="s">
        <v>145</v>
      </c>
      <c r="G67" t="s">
        <v>140</v>
      </c>
      <c r="H67" t="s">
        <v>146</v>
      </c>
      <c r="I67" t="s">
        <v>92</v>
      </c>
      <c r="J67" t="s">
        <v>71</v>
      </c>
      <c r="K67" t="s">
        <v>72</v>
      </c>
      <c r="L67" t="s">
        <v>73</v>
      </c>
      <c r="M67" t="s">
        <v>74</v>
      </c>
      <c r="N67" t="s">
        <v>75</v>
      </c>
      <c r="O67" t="s">
        <v>76</v>
      </c>
      <c r="P67" t="s">
        <v>77</v>
      </c>
      <c r="Q67" t="s">
        <v>78</v>
      </c>
      <c r="R67" t="s">
        <v>79</v>
      </c>
      <c r="S67" t="s">
        <v>80</v>
      </c>
      <c r="T67" t="s">
        <v>81</v>
      </c>
      <c r="AD67" t="s">
        <v>142</v>
      </c>
      <c r="AE67" t="s">
        <v>140</v>
      </c>
      <c r="AF67" t="s">
        <v>143</v>
      </c>
      <c r="AG67" t="s">
        <v>146</v>
      </c>
      <c r="AH67" t="s">
        <v>88</v>
      </c>
      <c r="AN67" t="s">
        <v>89</v>
      </c>
      <c r="AO67" t="s">
        <v>144</v>
      </c>
      <c r="AP67" t="s">
        <v>91</v>
      </c>
    </row>
    <row r="68" spans="2:42" x14ac:dyDescent="0.25">
      <c r="B68" t="s">
        <v>138</v>
      </c>
      <c r="C68" t="s">
        <v>138</v>
      </c>
      <c r="D68" t="s">
        <v>65</v>
      </c>
      <c r="E68" t="s">
        <v>66</v>
      </c>
      <c r="F68" t="s">
        <v>147</v>
      </c>
      <c r="G68" t="s">
        <v>148</v>
      </c>
      <c r="H68" t="s">
        <v>141</v>
      </c>
      <c r="I68" t="s">
        <v>70</v>
      </c>
      <c r="J68" t="s">
        <v>71</v>
      </c>
      <c r="K68" t="s">
        <v>72</v>
      </c>
      <c r="L68" t="s">
        <v>73</v>
      </c>
      <c r="M68" t="s">
        <v>74</v>
      </c>
      <c r="N68" t="s">
        <v>75</v>
      </c>
      <c r="O68" t="s">
        <v>76</v>
      </c>
      <c r="P68" t="s">
        <v>77</v>
      </c>
      <c r="Q68" t="s">
        <v>78</v>
      </c>
      <c r="R68" t="s">
        <v>79</v>
      </c>
      <c r="S68" t="s">
        <v>80</v>
      </c>
      <c r="T68" t="s">
        <v>81</v>
      </c>
      <c r="AD68" t="s">
        <v>142</v>
      </c>
      <c r="AE68" t="s">
        <v>148</v>
      </c>
      <c r="AF68" t="s">
        <v>143</v>
      </c>
      <c r="AG68" t="s">
        <v>141</v>
      </c>
      <c r="AH68" t="s">
        <v>88</v>
      </c>
      <c r="AN68" t="s">
        <v>89</v>
      </c>
      <c r="AO68" t="s">
        <v>144</v>
      </c>
      <c r="AP68" t="s">
        <v>91</v>
      </c>
    </row>
    <row r="69" spans="2:42" x14ac:dyDescent="0.25">
      <c r="B69" t="s">
        <v>138</v>
      </c>
      <c r="C69" t="s">
        <v>138</v>
      </c>
      <c r="D69" t="s">
        <v>65</v>
      </c>
      <c r="E69" t="s">
        <v>66</v>
      </c>
      <c r="F69" t="s">
        <v>147</v>
      </c>
      <c r="G69" t="s">
        <v>148</v>
      </c>
      <c r="H69" t="s">
        <v>141</v>
      </c>
      <c r="I69" t="s">
        <v>92</v>
      </c>
      <c r="J69" t="s">
        <v>71</v>
      </c>
      <c r="K69" t="s">
        <v>72</v>
      </c>
      <c r="L69" t="s">
        <v>73</v>
      </c>
      <c r="M69" t="s">
        <v>74</v>
      </c>
      <c r="N69" t="s">
        <v>75</v>
      </c>
      <c r="O69" t="s">
        <v>76</v>
      </c>
      <c r="P69" t="s">
        <v>77</v>
      </c>
      <c r="Q69" t="s">
        <v>78</v>
      </c>
      <c r="R69" t="s">
        <v>79</v>
      </c>
      <c r="S69" t="s">
        <v>80</v>
      </c>
      <c r="T69" t="s">
        <v>81</v>
      </c>
      <c r="AD69" t="s">
        <v>142</v>
      </c>
      <c r="AE69" t="s">
        <v>148</v>
      </c>
      <c r="AF69" t="s">
        <v>143</v>
      </c>
      <c r="AG69" t="s">
        <v>141</v>
      </c>
      <c r="AH69" t="s">
        <v>88</v>
      </c>
      <c r="AN69" t="s">
        <v>89</v>
      </c>
      <c r="AO69" t="s">
        <v>144</v>
      </c>
      <c r="AP69" t="s">
        <v>91</v>
      </c>
    </row>
    <row r="70" spans="2:42" x14ac:dyDescent="0.25">
      <c r="B70" t="s">
        <v>138</v>
      </c>
      <c r="C70" t="s">
        <v>138</v>
      </c>
      <c r="D70" t="s">
        <v>65</v>
      </c>
      <c r="E70" t="s">
        <v>66</v>
      </c>
      <c r="F70" t="s">
        <v>149</v>
      </c>
      <c r="G70" t="s">
        <v>148</v>
      </c>
      <c r="H70" t="s">
        <v>146</v>
      </c>
      <c r="I70" t="s">
        <v>70</v>
      </c>
      <c r="J70" t="s">
        <v>71</v>
      </c>
      <c r="K70" t="s">
        <v>72</v>
      </c>
      <c r="L70" t="s">
        <v>73</v>
      </c>
      <c r="M70" t="s">
        <v>74</v>
      </c>
      <c r="N70" t="s">
        <v>75</v>
      </c>
      <c r="O70" t="s">
        <v>76</v>
      </c>
      <c r="P70" t="s">
        <v>77</v>
      </c>
      <c r="Q70" t="s">
        <v>78</v>
      </c>
      <c r="R70" t="s">
        <v>79</v>
      </c>
      <c r="S70" t="s">
        <v>80</v>
      </c>
      <c r="T70" t="s">
        <v>81</v>
      </c>
      <c r="AD70" t="s">
        <v>142</v>
      </c>
      <c r="AE70" t="s">
        <v>148</v>
      </c>
      <c r="AF70" t="s">
        <v>143</v>
      </c>
      <c r="AG70" t="s">
        <v>146</v>
      </c>
      <c r="AH70" t="s">
        <v>88</v>
      </c>
      <c r="AN70" t="s">
        <v>89</v>
      </c>
      <c r="AO70" t="s">
        <v>144</v>
      </c>
      <c r="AP70" t="s">
        <v>91</v>
      </c>
    </row>
    <row r="71" spans="2:42" x14ac:dyDescent="0.25">
      <c r="B71" t="s">
        <v>138</v>
      </c>
      <c r="C71" t="s">
        <v>138</v>
      </c>
      <c r="D71" t="s">
        <v>65</v>
      </c>
      <c r="E71" t="s">
        <v>66</v>
      </c>
      <c r="F71" t="s">
        <v>149</v>
      </c>
      <c r="G71" t="s">
        <v>148</v>
      </c>
      <c r="H71" t="s">
        <v>146</v>
      </c>
      <c r="I71" t="s">
        <v>92</v>
      </c>
      <c r="J71" t="s">
        <v>71</v>
      </c>
      <c r="K71" t="s">
        <v>72</v>
      </c>
      <c r="L71" t="s">
        <v>73</v>
      </c>
      <c r="M71" t="s">
        <v>74</v>
      </c>
      <c r="N71" t="s">
        <v>75</v>
      </c>
      <c r="O71" t="s">
        <v>76</v>
      </c>
      <c r="P71" t="s">
        <v>77</v>
      </c>
      <c r="Q71" t="s">
        <v>78</v>
      </c>
      <c r="R71" t="s">
        <v>79</v>
      </c>
      <c r="S71" t="s">
        <v>80</v>
      </c>
      <c r="T71" t="s">
        <v>81</v>
      </c>
      <c r="AD71" t="s">
        <v>142</v>
      </c>
      <c r="AE71" t="s">
        <v>148</v>
      </c>
      <c r="AF71" t="s">
        <v>143</v>
      </c>
      <c r="AG71" t="s">
        <v>146</v>
      </c>
      <c r="AH71" t="s">
        <v>88</v>
      </c>
      <c r="AN71" t="s">
        <v>89</v>
      </c>
      <c r="AO71" t="s">
        <v>144</v>
      </c>
      <c r="AP71" t="s">
        <v>91</v>
      </c>
    </row>
    <row r="72" spans="2:42" x14ac:dyDescent="0.25">
      <c r="B72" t="s">
        <v>138</v>
      </c>
      <c r="C72" t="s">
        <v>138</v>
      </c>
      <c r="D72" t="s">
        <v>65</v>
      </c>
      <c r="E72" t="s">
        <v>105</v>
      </c>
      <c r="F72" t="s">
        <v>150</v>
      </c>
      <c r="G72" t="s">
        <v>140</v>
      </c>
      <c r="H72" t="s">
        <v>151</v>
      </c>
      <c r="I72" t="s">
        <v>70</v>
      </c>
      <c r="J72" t="s">
        <v>71</v>
      </c>
      <c r="K72" t="s">
        <v>72</v>
      </c>
      <c r="L72" t="s">
        <v>73</v>
      </c>
      <c r="M72" t="s">
        <v>74</v>
      </c>
      <c r="N72" t="s">
        <v>75</v>
      </c>
      <c r="O72" t="s">
        <v>76</v>
      </c>
      <c r="P72" t="s">
        <v>77</v>
      </c>
      <c r="Q72" t="s">
        <v>78</v>
      </c>
      <c r="R72" t="s">
        <v>79</v>
      </c>
      <c r="S72" t="s">
        <v>80</v>
      </c>
      <c r="T72" t="s">
        <v>81</v>
      </c>
      <c r="AD72" t="s">
        <v>152</v>
      </c>
      <c r="AE72" t="s">
        <v>140</v>
      </c>
      <c r="AF72" t="s">
        <v>153</v>
      </c>
      <c r="AG72" t="s">
        <v>151</v>
      </c>
      <c r="AH72" t="s">
        <v>88</v>
      </c>
      <c r="AN72" t="s">
        <v>89</v>
      </c>
      <c r="AO72" t="s">
        <v>144</v>
      </c>
      <c r="AP72" t="s">
        <v>91</v>
      </c>
    </row>
    <row r="73" spans="2:42" x14ac:dyDescent="0.25">
      <c r="B73" t="s">
        <v>138</v>
      </c>
      <c r="C73" t="s">
        <v>138</v>
      </c>
      <c r="D73" t="s">
        <v>65</v>
      </c>
      <c r="E73" t="s">
        <v>105</v>
      </c>
      <c r="F73" t="s">
        <v>154</v>
      </c>
      <c r="G73" t="s">
        <v>140</v>
      </c>
      <c r="H73" t="s">
        <v>155</v>
      </c>
      <c r="I73" t="s">
        <v>92</v>
      </c>
      <c r="J73" t="s">
        <v>71</v>
      </c>
      <c r="K73" t="s">
        <v>72</v>
      </c>
      <c r="L73" t="s">
        <v>73</v>
      </c>
      <c r="M73" t="s">
        <v>74</v>
      </c>
      <c r="N73" t="s">
        <v>75</v>
      </c>
      <c r="O73" t="s">
        <v>76</v>
      </c>
      <c r="P73" t="s">
        <v>77</v>
      </c>
      <c r="Q73" t="s">
        <v>78</v>
      </c>
      <c r="R73" t="s">
        <v>79</v>
      </c>
      <c r="S73" t="s">
        <v>80</v>
      </c>
      <c r="T73" t="s">
        <v>81</v>
      </c>
      <c r="AD73" t="s">
        <v>152</v>
      </c>
      <c r="AE73" t="s">
        <v>140</v>
      </c>
      <c r="AF73" t="s">
        <v>153</v>
      </c>
      <c r="AG73" t="s">
        <v>155</v>
      </c>
      <c r="AH73" t="s">
        <v>88</v>
      </c>
      <c r="AN73" t="s">
        <v>89</v>
      </c>
      <c r="AO73" t="s">
        <v>144</v>
      </c>
      <c r="AP73" t="s">
        <v>91</v>
      </c>
    </row>
    <row r="74" spans="2:42" x14ac:dyDescent="0.25">
      <c r="B74" t="s">
        <v>138</v>
      </c>
      <c r="C74" t="s">
        <v>138</v>
      </c>
      <c r="D74" t="s">
        <v>65</v>
      </c>
      <c r="E74" t="s">
        <v>105</v>
      </c>
      <c r="F74" t="s">
        <v>156</v>
      </c>
      <c r="G74" t="s">
        <v>140</v>
      </c>
      <c r="H74" t="s">
        <v>157</v>
      </c>
      <c r="I74" t="s">
        <v>70</v>
      </c>
      <c r="J74" t="s">
        <v>71</v>
      </c>
      <c r="K74" t="s">
        <v>72</v>
      </c>
      <c r="L74" t="s">
        <v>73</v>
      </c>
      <c r="M74" t="s">
        <v>74</v>
      </c>
      <c r="N74" t="s">
        <v>75</v>
      </c>
      <c r="O74" t="s">
        <v>76</v>
      </c>
      <c r="P74" t="s">
        <v>77</v>
      </c>
      <c r="Q74" t="s">
        <v>78</v>
      </c>
      <c r="R74" t="s">
        <v>79</v>
      </c>
      <c r="S74" t="s">
        <v>80</v>
      </c>
      <c r="T74" t="s">
        <v>81</v>
      </c>
      <c r="AD74" t="s">
        <v>142</v>
      </c>
      <c r="AE74" t="s">
        <v>140</v>
      </c>
      <c r="AF74" t="s">
        <v>143</v>
      </c>
      <c r="AG74" t="s">
        <v>157</v>
      </c>
      <c r="AH74" t="s">
        <v>88</v>
      </c>
      <c r="AN74" t="s">
        <v>89</v>
      </c>
      <c r="AO74" t="s">
        <v>144</v>
      </c>
      <c r="AP74" t="s">
        <v>91</v>
      </c>
    </row>
    <row r="75" spans="2:42" x14ac:dyDescent="0.25">
      <c r="B75" t="s">
        <v>138</v>
      </c>
      <c r="C75" t="s">
        <v>138</v>
      </c>
      <c r="D75" t="s">
        <v>65</v>
      </c>
      <c r="E75" t="s">
        <v>105</v>
      </c>
      <c r="F75" t="s">
        <v>156</v>
      </c>
      <c r="G75" t="s">
        <v>140</v>
      </c>
      <c r="H75" t="s">
        <v>157</v>
      </c>
      <c r="I75" t="s">
        <v>92</v>
      </c>
      <c r="J75" t="s">
        <v>71</v>
      </c>
      <c r="K75" t="s">
        <v>72</v>
      </c>
      <c r="L75" t="s">
        <v>73</v>
      </c>
      <c r="M75" t="s">
        <v>74</v>
      </c>
      <c r="N75" t="s">
        <v>75</v>
      </c>
      <c r="O75" t="s">
        <v>76</v>
      </c>
      <c r="P75" t="s">
        <v>77</v>
      </c>
      <c r="Q75" t="s">
        <v>78</v>
      </c>
      <c r="R75" t="s">
        <v>79</v>
      </c>
      <c r="S75" t="s">
        <v>80</v>
      </c>
      <c r="T75" t="s">
        <v>81</v>
      </c>
      <c r="AD75" t="s">
        <v>142</v>
      </c>
      <c r="AE75" t="s">
        <v>140</v>
      </c>
      <c r="AF75" t="s">
        <v>143</v>
      </c>
      <c r="AG75" t="s">
        <v>157</v>
      </c>
      <c r="AH75" t="s">
        <v>88</v>
      </c>
      <c r="AN75" t="s">
        <v>89</v>
      </c>
      <c r="AO75" t="s">
        <v>144</v>
      </c>
      <c r="AP75" t="s">
        <v>91</v>
      </c>
    </row>
    <row r="76" spans="2:42" x14ac:dyDescent="0.25">
      <c r="B76" t="s">
        <v>138</v>
      </c>
      <c r="C76" t="s">
        <v>138</v>
      </c>
      <c r="D76" t="s">
        <v>65</v>
      </c>
      <c r="E76" t="s">
        <v>66</v>
      </c>
      <c r="F76" t="s">
        <v>158</v>
      </c>
      <c r="G76" t="s">
        <v>140</v>
      </c>
      <c r="H76" t="s">
        <v>159</v>
      </c>
      <c r="I76" t="s">
        <v>70</v>
      </c>
      <c r="J76" t="s">
        <v>71</v>
      </c>
      <c r="K76" t="s">
        <v>72</v>
      </c>
      <c r="L76" t="s">
        <v>73</v>
      </c>
      <c r="M76" t="s">
        <v>74</v>
      </c>
      <c r="N76" t="s">
        <v>75</v>
      </c>
      <c r="O76" t="s">
        <v>76</v>
      </c>
      <c r="P76" t="s">
        <v>77</v>
      </c>
      <c r="Q76" t="s">
        <v>78</v>
      </c>
      <c r="R76" t="s">
        <v>79</v>
      </c>
      <c r="S76" t="s">
        <v>80</v>
      </c>
      <c r="T76" t="s">
        <v>81</v>
      </c>
      <c r="AD76" t="s">
        <v>142</v>
      </c>
      <c r="AE76" t="s">
        <v>140</v>
      </c>
      <c r="AF76" t="s">
        <v>143</v>
      </c>
      <c r="AG76" t="s">
        <v>159</v>
      </c>
      <c r="AH76" t="s">
        <v>88</v>
      </c>
      <c r="AN76" t="s">
        <v>89</v>
      </c>
      <c r="AO76" t="s">
        <v>144</v>
      </c>
      <c r="AP76" t="s">
        <v>91</v>
      </c>
    </row>
    <row r="77" spans="2:42" x14ac:dyDescent="0.25">
      <c r="B77" t="s">
        <v>138</v>
      </c>
      <c r="C77" t="s">
        <v>138</v>
      </c>
      <c r="D77" t="s">
        <v>65</v>
      </c>
      <c r="E77" t="s">
        <v>105</v>
      </c>
      <c r="F77" t="s">
        <v>158</v>
      </c>
      <c r="G77" t="s">
        <v>140</v>
      </c>
      <c r="H77" t="s">
        <v>159</v>
      </c>
      <c r="I77" t="s">
        <v>92</v>
      </c>
      <c r="J77" t="s">
        <v>71</v>
      </c>
      <c r="K77" t="s">
        <v>72</v>
      </c>
      <c r="L77" t="s">
        <v>73</v>
      </c>
      <c r="M77" t="s">
        <v>74</v>
      </c>
      <c r="N77" t="s">
        <v>75</v>
      </c>
      <c r="O77" t="s">
        <v>76</v>
      </c>
      <c r="P77" t="s">
        <v>77</v>
      </c>
      <c r="Q77" t="s">
        <v>78</v>
      </c>
      <c r="R77" t="s">
        <v>79</v>
      </c>
      <c r="S77" t="s">
        <v>80</v>
      </c>
      <c r="T77" t="s">
        <v>81</v>
      </c>
      <c r="AD77" t="s">
        <v>142</v>
      </c>
      <c r="AE77" t="s">
        <v>140</v>
      </c>
      <c r="AF77" t="s">
        <v>143</v>
      </c>
      <c r="AG77" t="s">
        <v>159</v>
      </c>
      <c r="AH77" t="s">
        <v>88</v>
      </c>
      <c r="AN77" t="s">
        <v>89</v>
      </c>
      <c r="AO77" t="s">
        <v>144</v>
      </c>
      <c r="AP77" t="s">
        <v>91</v>
      </c>
    </row>
    <row r="78" spans="2:42" x14ac:dyDescent="0.25">
      <c r="B78" t="s">
        <v>138</v>
      </c>
      <c r="C78" t="s">
        <v>138</v>
      </c>
      <c r="D78" t="s">
        <v>65</v>
      </c>
      <c r="E78" t="s">
        <v>105</v>
      </c>
      <c r="F78" t="s">
        <v>160</v>
      </c>
      <c r="G78" t="s">
        <v>148</v>
      </c>
      <c r="H78" t="s">
        <v>155</v>
      </c>
      <c r="I78" t="s">
        <v>70</v>
      </c>
      <c r="J78" t="s">
        <v>71</v>
      </c>
      <c r="K78" t="s">
        <v>72</v>
      </c>
      <c r="L78" t="s">
        <v>73</v>
      </c>
      <c r="M78" t="s">
        <v>74</v>
      </c>
      <c r="N78" t="s">
        <v>75</v>
      </c>
      <c r="O78" t="s">
        <v>76</v>
      </c>
      <c r="P78" t="s">
        <v>77</v>
      </c>
      <c r="Q78" t="s">
        <v>78</v>
      </c>
      <c r="R78" t="s">
        <v>79</v>
      </c>
      <c r="S78" t="s">
        <v>80</v>
      </c>
      <c r="T78" t="s">
        <v>81</v>
      </c>
      <c r="AD78" t="s">
        <v>152</v>
      </c>
      <c r="AE78" t="s">
        <v>148</v>
      </c>
      <c r="AF78" t="s">
        <v>153</v>
      </c>
      <c r="AG78" t="s">
        <v>155</v>
      </c>
      <c r="AH78" t="s">
        <v>88</v>
      </c>
      <c r="AN78" t="s">
        <v>89</v>
      </c>
      <c r="AO78" t="s">
        <v>144</v>
      </c>
      <c r="AP78" t="s">
        <v>91</v>
      </c>
    </row>
    <row r="79" spans="2:42" x14ac:dyDescent="0.25">
      <c r="B79" t="s">
        <v>138</v>
      </c>
      <c r="C79" t="s">
        <v>138</v>
      </c>
      <c r="D79" t="s">
        <v>65</v>
      </c>
      <c r="E79" t="s">
        <v>105</v>
      </c>
      <c r="F79" t="s">
        <v>161</v>
      </c>
      <c r="G79" t="s">
        <v>148</v>
      </c>
      <c r="H79" t="s">
        <v>151</v>
      </c>
      <c r="I79" t="s">
        <v>92</v>
      </c>
      <c r="J79" t="s">
        <v>71</v>
      </c>
      <c r="K79" t="s">
        <v>72</v>
      </c>
      <c r="L79" t="s">
        <v>73</v>
      </c>
      <c r="M79" t="s">
        <v>74</v>
      </c>
      <c r="N79" t="s">
        <v>75</v>
      </c>
      <c r="O79" t="s">
        <v>76</v>
      </c>
      <c r="P79" t="s">
        <v>77</v>
      </c>
      <c r="Q79" t="s">
        <v>78</v>
      </c>
      <c r="R79" t="s">
        <v>79</v>
      </c>
      <c r="S79" t="s">
        <v>80</v>
      </c>
      <c r="T79" t="s">
        <v>81</v>
      </c>
      <c r="AD79" t="s">
        <v>152</v>
      </c>
      <c r="AE79" t="s">
        <v>148</v>
      </c>
      <c r="AF79" t="s">
        <v>153</v>
      </c>
      <c r="AG79" t="s">
        <v>151</v>
      </c>
      <c r="AH79" t="s">
        <v>88</v>
      </c>
      <c r="AN79" t="s">
        <v>89</v>
      </c>
      <c r="AO79" t="s">
        <v>144</v>
      </c>
      <c r="AP79" t="s">
        <v>91</v>
      </c>
    </row>
    <row r="80" spans="2:42" x14ac:dyDescent="0.25">
      <c r="B80" t="s">
        <v>138</v>
      </c>
      <c r="C80" t="s">
        <v>138</v>
      </c>
      <c r="D80" t="s">
        <v>65</v>
      </c>
      <c r="E80" t="s">
        <v>105</v>
      </c>
      <c r="F80" t="s">
        <v>162</v>
      </c>
      <c r="G80" t="s">
        <v>148</v>
      </c>
      <c r="H80" t="s">
        <v>157</v>
      </c>
      <c r="I80" t="s">
        <v>92</v>
      </c>
      <c r="J80" t="s">
        <v>71</v>
      </c>
      <c r="K80" t="s">
        <v>72</v>
      </c>
      <c r="L80" t="s">
        <v>73</v>
      </c>
      <c r="M80" t="s">
        <v>74</v>
      </c>
      <c r="N80" t="s">
        <v>75</v>
      </c>
      <c r="O80" t="s">
        <v>76</v>
      </c>
      <c r="P80" t="s">
        <v>77</v>
      </c>
      <c r="Q80" t="s">
        <v>78</v>
      </c>
      <c r="R80" t="s">
        <v>79</v>
      </c>
      <c r="S80" t="s">
        <v>80</v>
      </c>
      <c r="T80" t="s">
        <v>81</v>
      </c>
      <c r="AD80" t="s">
        <v>142</v>
      </c>
      <c r="AE80" t="s">
        <v>148</v>
      </c>
      <c r="AF80" t="s">
        <v>143</v>
      </c>
      <c r="AG80" t="s">
        <v>157</v>
      </c>
      <c r="AH80" t="s">
        <v>88</v>
      </c>
      <c r="AN80" t="s">
        <v>89</v>
      </c>
      <c r="AO80" t="s">
        <v>144</v>
      </c>
      <c r="AP80" t="s">
        <v>91</v>
      </c>
    </row>
    <row r="81" spans="2:46" x14ac:dyDescent="0.25">
      <c r="B81" t="s">
        <v>138</v>
      </c>
      <c r="C81" t="s">
        <v>138</v>
      </c>
      <c r="D81" t="s">
        <v>65</v>
      </c>
      <c r="E81" t="s">
        <v>105</v>
      </c>
      <c r="F81" t="s">
        <v>163</v>
      </c>
      <c r="G81" t="s">
        <v>148</v>
      </c>
      <c r="H81" t="s">
        <v>159</v>
      </c>
      <c r="I81" t="s">
        <v>92</v>
      </c>
      <c r="J81" t="s">
        <v>71</v>
      </c>
      <c r="K81" t="s">
        <v>72</v>
      </c>
      <c r="L81" t="s">
        <v>73</v>
      </c>
      <c r="M81" t="s">
        <v>74</v>
      </c>
      <c r="N81" t="s">
        <v>75</v>
      </c>
      <c r="O81" t="s">
        <v>76</v>
      </c>
      <c r="P81" t="s">
        <v>77</v>
      </c>
      <c r="Q81" t="s">
        <v>78</v>
      </c>
      <c r="R81" t="s">
        <v>79</v>
      </c>
      <c r="S81" t="s">
        <v>80</v>
      </c>
      <c r="T81" t="s">
        <v>81</v>
      </c>
      <c r="AD81" t="s">
        <v>142</v>
      </c>
      <c r="AE81" t="s">
        <v>148</v>
      </c>
      <c r="AF81" t="s">
        <v>143</v>
      </c>
      <c r="AG81" t="s">
        <v>159</v>
      </c>
      <c r="AH81" t="s">
        <v>88</v>
      </c>
      <c r="AN81" t="s">
        <v>89</v>
      </c>
      <c r="AO81" t="s">
        <v>144</v>
      </c>
      <c r="AP81" t="s">
        <v>91</v>
      </c>
    </row>
    <row r="82" spans="2:46" x14ac:dyDescent="0.25">
      <c r="B82" t="s">
        <v>164</v>
      </c>
      <c r="C82" t="s">
        <v>164</v>
      </c>
      <c r="D82" t="s">
        <v>65</v>
      </c>
      <c r="E82" t="s">
        <v>105</v>
      </c>
      <c r="F82" t="s">
        <v>165</v>
      </c>
      <c r="G82" t="s">
        <v>166</v>
      </c>
      <c r="H82" t="s">
        <v>167</v>
      </c>
      <c r="I82" t="s">
        <v>70</v>
      </c>
      <c r="J82" t="s">
        <v>71</v>
      </c>
      <c r="K82" t="s">
        <v>72</v>
      </c>
      <c r="L82" t="s">
        <v>73</v>
      </c>
      <c r="M82" t="s">
        <v>74</v>
      </c>
      <c r="N82" t="s">
        <v>75</v>
      </c>
      <c r="O82" t="s">
        <v>76</v>
      </c>
      <c r="P82" t="s">
        <v>77</v>
      </c>
      <c r="Q82" t="s">
        <v>78</v>
      </c>
      <c r="R82" t="s">
        <v>79</v>
      </c>
      <c r="S82" t="s">
        <v>80</v>
      </c>
      <c r="T82" t="s">
        <v>81</v>
      </c>
      <c r="AD82" t="s">
        <v>168</v>
      </c>
      <c r="AE82" t="s">
        <v>169</v>
      </c>
      <c r="AF82" t="s">
        <v>84</v>
      </c>
      <c r="AG82" t="s">
        <v>167</v>
      </c>
      <c r="AH82" t="s">
        <v>170</v>
      </c>
      <c r="AI82" t="s">
        <v>171</v>
      </c>
      <c r="AJ82" t="s">
        <v>172</v>
      </c>
      <c r="AK82" t="s">
        <v>173</v>
      </c>
      <c r="AL82" t="s">
        <v>174</v>
      </c>
      <c r="AM82" t="s">
        <v>175</v>
      </c>
      <c r="AN82" t="s">
        <v>176</v>
      </c>
      <c r="AO82" t="s">
        <v>177</v>
      </c>
      <c r="AP82" t="s">
        <v>91</v>
      </c>
    </row>
    <row r="83" spans="2:46" x14ac:dyDescent="0.25">
      <c r="B83" t="s">
        <v>164</v>
      </c>
      <c r="C83" t="s">
        <v>164</v>
      </c>
      <c r="D83" t="s">
        <v>65</v>
      </c>
      <c r="E83" t="s">
        <v>105</v>
      </c>
      <c r="F83" t="s">
        <v>178</v>
      </c>
      <c r="G83" t="s">
        <v>166</v>
      </c>
      <c r="H83" t="s">
        <v>167</v>
      </c>
      <c r="I83" t="s">
        <v>70</v>
      </c>
      <c r="J83" t="s">
        <v>71</v>
      </c>
      <c r="K83" t="s">
        <v>72</v>
      </c>
      <c r="L83" t="s">
        <v>73</v>
      </c>
      <c r="M83" t="s">
        <v>74</v>
      </c>
      <c r="N83" t="s">
        <v>75</v>
      </c>
      <c r="O83" t="s">
        <v>76</v>
      </c>
      <c r="P83" t="s">
        <v>77</v>
      </c>
      <c r="Q83" t="s">
        <v>78</v>
      </c>
      <c r="R83" t="s">
        <v>79</v>
      </c>
      <c r="S83" t="s">
        <v>80</v>
      </c>
      <c r="T83" t="s">
        <v>81</v>
      </c>
      <c r="AD83" t="s">
        <v>179</v>
      </c>
      <c r="AE83" t="s">
        <v>180</v>
      </c>
      <c r="AF83" t="s">
        <v>181</v>
      </c>
      <c r="AG83" t="s">
        <v>169</v>
      </c>
      <c r="AH83" t="s">
        <v>84</v>
      </c>
      <c r="AI83" t="s">
        <v>167</v>
      </c>
      <c r="AJ83" t="s">
        <v>182</v>
      </c>
      <c r="AK83" t="s">
        <v>183</v>
      </c>
      <c r="AL83" t="s">
        <v>184</v>
      </c>
      <c r="AM83" t="s">
        <v>185</v>
      </c>
      <c r="AN83" t="s">
        <v>186</v>
      </c>
      <c r="AO83" t="s">
        <v>177</v>
      </c>
      <c r="AP83" t="s">
        <v>91</v>
      </c>
    </row>
    <row r="84" spans="2:46" x14ac:dyDescent="0.25">
      <c r="B84" t="s">
        <v>164</v>
      </c>
      <c r="C84" t="s">
        <v>164</v>
      </c>
      <c r="D84" t="s">
        <v>65</v>
      </c>
      <c r="E84" t="s">
        <v>105</v>
      </c>
      <c r="F84" t="s">
        <v>187</v>
      </c>
      <c r="G84" t="s">
        <v>166</v>
      </c>
      <c r="H84" t="s">
        <v>96</v>
      </c>
      <c r="I84" t="s">
        <v>92</v>
      </c>
      <c r="J84" t="s">
        <v>71</v>
      </c>
      <c r="K84" t="s">
        <v>72</v>
      </c>
      <c r="L84" t="s">
        <v>73</v>
      </c>
      <c r="M84" t="s">
        <v>74</v>
      </c>
      <c r="N84" t="s">
        <v>75</v>
      </c>
      <c r="O84" t="s">
        <v>76</v>
      </c>
      <c r="P84" t="s">
        <v>77</v>
      </c>
      <c r="Q84" t="s">
        <v>78</v>
      </c>
      <c r="R84" t="s">
        <v>79</v>
      </c>
      <c r="S84" t="s">
        <v>80</v>
      </c>
      <c r="T84" t="s">
        <v>81</v>
      </c>
      <c r="AD84" t="s">
        <v>188</v>
      </c>
      <c r="AE84" t="s">
        <v>86</v>
      </c>
      <c r="AF84" t="s">
        <v>84</v>
      </c>
      <c r="AG84" t="s">
        <v>96</v>
      </c>
      <c r="AH84" t="s">
        <v>189</v>
      </c>
      <c r="AI84" t="s">
        <v>190</v>
      </c>
      <c r="AJ84" t="s">
        <v>191</v>
      </c>
      <c r="AK84" t="s">
        <v>192</v>
      </c>
      <c r="AL84" t="s">
        <v>193</v>
      </c>
      <c r="AM84" t="s">
        <v>194</v>
      </c>
      <c r="AN84" t="s">
        <v>195</v>
      </c>
      <c r="AO84" t="s">
        <v>196</v>
      </c>
      <c r="AP84" t="s">
        <v>197</v>
      </c>
      <c r="AQ84" t="s">
        <v>198</v>
      </c>
      <c r="AR84" t="s">
        <v>186</v>
      </c>
      <c r="AS84" t="s">
        <v>177</v>
      </c>
      <c r="AT84" t="s">
        <v>91</v>
      </c>
    </row>
    <row r="85" spans="2:46" x14ac:dyDescent="0.25">
      <c r="B85" t="s">
        <v>164</v>
      </c>
      <c r="C85" t="s">
        <v>164</v>
      </c>
      <c r="D85" t="s">
        <v>65</v>
      </c>
      <c r="E85" t="s">
        <v>105</v>
      </c>
      <c r="F85" t="s">
        <v>199</v>
      </c>
      <c r="G85" t="s">
        <v>166</v>
      </c>
      <c r="H85" t="s">
        <v>96</v>
      </c>
      <c r="I85" t="s">
        <v>92</v>
      </c>
      <c r="J85" t="s">
        <v>71</v>
      </c>
      <c r="K85" t="s">
        <v>72</v>
      </c>
      <c r="L85" t="s">
        <v>73</v>
      </c>
      <c r="M85" t="s">
        <v>74</v>
      </c>
      <c r="N85" t="s">
        <v>75</v>
      </c>
      <c r="O85" t="s">
        <v>76</v>
      </c>
      <c r="P85" t="s">
        <v>77</v>
      </c>
      <c r="Q85" t="s">
        <v>78</v>
      </c>
      <c r="R85" t="s">
        <v>79</v>
      </c>
      <c r="S85" t="s">
        <v>80</v>
      </c>
      <c r="T85" t="s">
        <v>81</v>
      </c>
      <c r="AD85" t="s">
        <v>200</v>
      </c>
      <c r="AE85" t="s">
        <v>180</v>
      </c>
      <c r="AF85" t="s">
        <v>201</v>
      </c>
      <c r="AG85" t="s">
        <v>86</v>
      </c>
      <c r="AH85" t="s">
        <v>84</v>
      </c>
      <c r="AI85" t="s">
        <v>96</v>
      </c>
      <c r="AJ85" t="s">
        <v>202</v>
      </c>
      <c r="AK85" t="s">
        <v>177</v>
      </c>
      <c r="AL85" t="s">
        <v>91</v>
      </c>
    </row>
    <row r="86" spans="2:46" x14ac:dyDescent="0.25">
      <c r="B86" t="s">
        <v>164</v>
      </c>
      <c r="C86" t="s">
        <v>164</v>
      </c>
      <c r="D86" t="s">
        <v>65</v>
      </c>
      <c r="E86" t="s">
        <v>105</v>
      </c>
      <c r="F86" t="s">
        <v>187</v>
      </c>
      <c r="G86" t="s">
        <v>166</v>
      </c>
      <c r="H86" t="s">
        <v>96</v>
      </c>
      <c r="I86" t="s">
        <v>70</v>
      </c>
      <c r="J86" t="s">
        <v>71</v>
      </c>
      <c r="K86" t="s">
        <v>72</v>
      </c>
      <c r="L86" t="s">
        <v>73</v>
      </c>
      <c r="M86" t="s">
        <v>74</v>
      </c>
      <c r="N86" t="s">
        <v>75</v>
      </c>
      <c r="O86" t="s">
        <v>76</v>
      </c>
      <c r="P86" t="s">
        <v>77</v>
      </c>
      <c r="Q86" t="s">
        <v>78</v>
      </c>
      <c r="R86" t="s">
        <v>79</v>
      </c>
      <c r="S86" t="s">
        <v>80</v>
      </c>
      <c r="T86" t="s">
        <v>81</v>
      </c>
      <c r="AD86" t="s">
        <v>188</v>
      </c>
      <c r="AE86" t="s">
        <v>86</v>
      </c>
      <c r="AF86" t="s">
        <v>84</v>
      </c>
      <c r="AG86" t="s">
        <v>96</v>
      </c>
      <c r="AH86" t="s">
        <v>189</v>
      </c>
      <c r="AI86" t="s">
        <v>190</v>
      </c>
      <c r="AJ86" t="s">
        <v>191</v>
      </c>
      <c r="AK86" t="s">
        <v>192</v>
      </c>
      <c r="AL86" t="s">
        <v>193</v>
      </c>
      <c r="AM86" t="s">
        <v>194</v>
      </c>
      <c r="AN86" t="s">
        <v>195</v>
      </c>
      <c r="AO86" t="s">
        <v>196</v>
      </c>
      <c r="AP86" t="s">
        <v>197</v>
      </c>
      <c r="AQ86" t="s">
        <v>198</v>
      </c>
      <c r="AR86" t="s">
        <v>186</v>
      </c>
      <c r="AS86" t="s">
        <v>177</v>
      </c>
      <c r="AT86" t="s">
        <v>91</v>
      </c>
    </row>
    <row r="87" spans="2:46" x14ac:dyDescent="0.25">
      <c r="B87" t="s">
        <v>164</v>
      </c>
      <c r="C87" t="s">
        <v>164</v>
      </c>
      <c r="D87" t="s">
        <v>65</v>
      </c>
      <c r="E87" t="s">
        <v>105</v>
      </c>
      <c r="F87" t="s">
        <v>199</v>
      </c>
      <c r="G87" t="s">
        <v>166</v>
      </c>
      <c r="H87" t="s">
        <v>96</v>
      </c>
      <c r="I87" t="s">
        <v>70</v>
      </c>
      <c r="J87" t="s">
        <v>71</v>
      </c>
      <c r="K87" t="s">
        <v>72</v>
      </c>
      <c r="L87" t="s">
        <v>73</v>
      </c>
      <c r="M87" t="s">
        <v>74</v>
      </c>
      <c r="N87" t="s">
        <v>75</v>
      </c>
      <c r="O87" t="s">
        <v>76</v>
      </c>
      <c r="P87" t="s">
        <v>77</v>
      </c>
      <c r="Q87" t="s">
        <v>78</v>
      </c>
      <c r="R87" t="s">
        <v>79</v>
      </c>
      <c r="S87" t="s">
        <v>80</v>
      </c>
      <c r="T87" t="s">
        <v>81</v>
      </c>
      <c r="AD87" t="s">
        <v>200</v>
      </c>
      <c r="AE87" t="s">
        <v>180</v>
      </c>
      <c r="AF87" t="s">
        <v>201</v>
      </c>
      <c r="AG87" t="s">
        <v>86</v>
      </c>
      <c r="AH87" t="s">
        <v>84</v>
      </c>
      <c r="AI87" t="s">
        <v>96</v>
      </c>
      <c r="AJ87" t="s">
        <v>202</v>
      </c>
      <c r="AK87" t="s">
        <v>177</v>
      </c>
      <c r="AL87" t="s">
        <v>91</v>
      </c>
    </row>
    <row r="88" spans="2:46" x14ac:dyDescent="0.25">
      <c r="B88" t="s">
        <v>164</v>
      </c>
      <c r="C88" t="s">
        <v>164</v>
      </c>
      <c r="D88" t="s">
        <v>65</v>
      </c>
      <c r="E88" t="s">
        <v>105</v>
      </c>
      <c r="F88" t="s">
        <v>203</v>
      </c>
      <c r="G88" t="s">
        <v>166</v>
      </c>
      <c r="H88" t="s">
        <v>110</v>
      </c>
      <c r="I88" t="s">
        <v>70</v>
      </c>
      <c r="J88" t="s">
        <v>71</v>
      </c>
      <c r="K88" t="s">
        <v>72</v>
      </c>
      <c r="L88" t="s">
        <v>73</v>
      </c>
      <c r="M88" t="s">
        <v>74</v>
      </c>
      <c r="N88" t="s">
        <v>75</v>
      </c>
      <c r="O88" t="s">
        <v>76</v>
      </c>
      <c r="P88" t="s">
        <v>77</v>
      </c>
      <c r="Q88" t="s">
        <v>78</v>
      </c>
      <c r="R88" t="s">
        <v>79</v>
      </c>
      <c r="S88" t="s">
        <v>80</v>
      </c>
      <c r="T88" t="s">
        <v>81</v>
      </c>
      <c r="AD88" t="s">
        <v>188</v>
      </c>
      <c r="AE88" t="s">
        <v>86</v>
      </c>
      <c r="AF88" t="s">
        <v>84</v>
      </c>
      <c r="AG88" t="s">
        <v>110</v>
      </c>
      <c r="AH88" t="s">
        <v>189</v>
      </c>
      <c r="AI88" t="s">
        <v>204</v>
      </c>
      <c r="AJ88" t="s">
        <v>191</v>
      </c>
      <c r="AK88" t="s">
        <v>205</v>
      </c>
      <c r="AL88" t="s">
        <v>193</v>
      </c>
      <c r="AM88" t="s">
        <v>206</v>
      </c>
      <c r="AN88" t="s">
        <v>195</v>
      </c>
      <c r="AO88" t="s">
        <v>207</v>
      </c>
      <c r="AP88" t="s">
        <v>197</v>
      </c>
      <c r="AQ88" t="s">
        <v>208</v>
      </c>
      <c r="AR88" t="s">
        <v>186</v>
      </c>
      <c r="AS88" t="s">
        <v>177</v>
      </c>
      <c r="AT88" t="s">
        <v>91</v>
      </c>
    </row>
    <row r="89" spans="2:46" x14ac:dyDescent="0.25">
      <c r="B89" t="s">
        <v>164</v>
      </c>
      <c r="C89" t="s">
        <v>164</v>
      </c>
      <c r="D89" t="s">
        <v>65</v>
      </c>
      <c r="E89" t="s">
        <v>105</v>
      </c>
      <c r="F89" t="s">
        <v>209</v>
      </c>
      <c r="G89" t="s">
        <v>166</v>
      </c>
      <c r="H89" t="s">
        <v>110</v>
      </c>
      <c r="I89" t="s">
        <v>70</v>
      </c>
      <c r="J89" t="s">
        <v>71</v>
      </c>
      <c r="K89" t="s">
        <v>72</v>
      </c>
      <c r="L89" t="s">
        <v>73</v>
      </c>
      <c r="M89" t="s">
        <v>74</v>
      </c>
      <c r="N89" t="s">
        <v>75</v>
      </c>
      <c r="O89" t="s">
        <v>76</v>
      </c>
      <c r="P89" t="s">
        <v>77</v>
      </c>
      <c r="Q89" t="s">
        <v>78</v>
      </c>
      <c r="R89" t="s">
        <v>79</v>
      </c>
      <c r="S89" t="s">
        <v>80</v>
      </c>
      <c r="T89" t="s">
        <v>81</v>
      </c>
      <c r="AD89" t="s">
        <v>200</v>
      </c>
      <c r="AE89" t="s">
        <v>180</v>
      </c>
      <c r="AF89" t="s">
        <v>201</v>
      </c>
      <c r="AG89" t="s">
        <v>86</v>
      </c>
      <c r="AH89" t="s">
        <v>84</v>
      </c>
      <c r="AI89" t="s">
        <v>110</v>
      </c>
      <c r="AJ89" t="s">
        <v>202</v>
      </c>
      <c r="AK89" t="s">
        <v>177</v>
      </c>
      <c r="AL89" t="s">
        <v>91</v>
      </c>
    </row>
    <row r="90" spans="2:46" x14ac:dyDescent="0.25">
      <c r="B90" t="s">
        <v>164</v>
      </c>
      <c r="C90" t="s">
        <v>164</v>
      </c>
      <c r="D90" t="s">
        <v>65</v>
      </c>
      <c r="E90" t="s">
        <v>105</v>
      </c>
      <c r="F90" t="s">
        <v>203</v>
      </c>
      <c r="G90" t="s">
        <v>166</v>
      </c>
      <c r="H90" t="s">
        <v>110</v>
      </c>
      <c r="I90" t="s">
        <v>92</v>
      </c>
      <c r="J90" t="s">
        <v>71</v>
      </c>
      <c r="K90" t="s">
        <v>72</v>
      </c>
      <c r="L90" t="s">
        <v>73</v>
      </c>
      <c r="M90" t="s">
        <v>74</v>
      </c>
      <c r="N90" t="s">
        <v>75</v>
      </c>
      <c r="O90" t="s">
        <v>76</v>
      </c>
      <c r="P90" t="s">
        <v>77</v>
      </c>
      <c r="Q90" t="s">
        <v>78</v>
      </c>
      <c r="R90" t="s">
        <v>79</v>
      </c>
      <c r="S90" t="s">
        <v>80</v>
      </c>
      <c r="T90" t="s">
        <v>81</v>
      </c>
      <c r="AD90" t="s">
        <v>188</v>
      </c>
      <c r="AE90" t="s">
        <v>86</v>
      </c>
      <c r="AF90" t="s">
        <v>84</v>
      </c>
      <c r="AG90" t="s">
        <v>110</v>
      </c>
      <c r="AH90" t="s">
        <v>189</v>
      </c>
      <c r="AI90" t="s">
        <v>204</v>
      </c>
      <c r="AJ90" t="s">
        <v>191</v>
      </c>
      <c r="AK90" t="s">
        <v>205</v>
      </c>
      <c r="AL90" t="s">
        <v>193</v>
      </c>
      <c r="AM90" t="s">
        <v>206</v>
      </c>
      <c r="AN90" t="s">
        <v>195</v>
      </c>
      <c r="AO90" t="s">
        <v>207</v>
      </c>
      <c r="AP90" t="s">
        <v>197</v>
      </c>
      <c r="AQ90" t="s">
        <v>208</v>
      </c>
      <c r="AR90" t="s">
        <v>186</v>
      </c>
      <c r="AS90" t="s">
        <v>177</v>
      </c>
      <c r="AT90" t="s">
        <v>91</v>
      </c>
    </row>
    <row r="91" spans="2:46" x14ac:dyDescent="0.25">
      <c r="B91" t="s">
        <v>164</v>
      </c>
      <c r="C91" t="s">
        <v>164</v>
      </c>
      <c r="D91" t="s">
        <v>65</v>
      </c>
      <c r="E91" t="s">
        <v>105</v>
      </c>
      <c r="F91" t="s">
        <v>209</v>
      </c>
      <c r="G91" t="s">
        <v>166</v>
      </c>
      <c r="H91" t="s">
        <v>110</v>
      </c>
      <c r="I91" t="s">
        <v>92</v>
      </c>
      <c r="J91" t="s">
        <v>71</v>
      </c>
      <c r="K91" t="s">
        <v>72</v>
      </c>
      <c r="L91" t="s">
        <v>73</v>
      </c>
      <c r="M91" t="s">
        <v>74</v>
      </c>
      <c r="N91" t="s">
        <v>75</v>
      </c>
      <c r="O91" t="s">
        <v>76</v>
      </c>
      <c r="P91" t="s">
        <v>77</v>
      </c>
      <c r="Q91" t="s">
        <v>78</v>
      </c>
      <c r="R91" t="s">
        <v>79</v>
      </c>
      <c r="S91" t="s">
        <v>80</v>
      </c>
      <c r="T91" t="s">
        <v>81</v>
      </c>
      <c r="AD91" t="s">
        <v>200</v>
      </c>
      <c r="AE91" t="s">
        <v>180</v>
      </c>
      <c r="AF91" t="s">
        <v>201</v>
      </c>
      <c r="AG91" t="s">
        <v>86</v>
      </c>
      <c r="AH91" t="s">
        <v>84</v>
      </c>
      <c r="AI91" t="s">
        <v>110</v>
      </c>
      <c r="AJ91" t="s">
        <v>210</v>
      </c>
      <c r="AK91" t="s">
        <v>177</v>
      </c>
      <c r="AL91" t="s">
        <v>91</v>
      </c>
    </row>
    <row r="92" spans="2:46" x14ac:dyDescent="0.25">
      <c r="B92" t="s">
        <v>164</v>
      </c>
      <c r="C92" t="s">
        <v>64</v>
      </c>
      <c r="D92" t="s">
        <v>107</v>
      </c>
      <c r="E92" t="s">
        <v>105</v>
      </c>
      <c r="F92" t="s">
        <v>211</v>
      </c>
      <c r="G92" t="s">
        <v>103</v>
      </c>
      <c r="H92" t="s">
        <v>167</v>
      </c>
      <c r="I92" t="s">
        <v>70</v>
      </c>
      <c r="J92" t="s">
        <v>71</v>
      </c>
      <c r="K92" t="s">
        <v>72</v>
      </c>
      <c r="L92" t="s">
        <v>73</v>
      </c>
      <c r="M92" t="s">
        <v>74</v>
      </c>
      <c r="N92" t="s">
        <v>75</v>
      </c>
      <c r="O92" t="s">
        <v>76</v>
      </c>
      <c r="P92" t="s">
        <v>77</v>
      </c>
      <c r="Q92" t="s">
        <v>78</v>
      </c>
      <c r="R92" t="s">
        <v>79</v>
      </c>
      <c r="S92" t="s">
        <v>80</v>
      </c>
      <c r="T92" t="s">
        <v>81</v>
      </c>
      <c r="AD92" t="s">
        <v>212</v>
      </c>
      <c r="AE92" t="s">
        <v>103</v>
      </c>
      <c r="AF92" t="s">
        <v>213</v>
      </c>
      <c r="AH92" t="s">
        <v>89</v>
      </c>
      <c r="AI92" t="s">
        <v>90</v>
      </c>
      <c r="AJ92" t="s">
        <v>91</v>
      </c>
    </row>
    <row r="93" spans="2:46" x14ac:dyDescent="0.25">
      <c r="B93" t="s">
        <v>164</v>
      </c>
      <c r="C93" t="s">
        <v>64</v>
      </c>
      <c r="D93" t="s">
        <v>107</v>
      </c>
      <c r="E93" t="s">
        <v>105</v>
      </c>
      <c r="F93" t="s">
        <v>214</v>
      </c>
      <c r="G93" t="s">
        <v>68</v>
      </c>
      <c r="H93" t="s">
        <v>167</v>
      </c>
      <c r="I93" t="s">
        <v>70</v>
      </c>
      <c r="J93" t="s">
        <v>71</v>
      </c>
      <c r="K93" t="s">
        <v>72</v>
      </c>
      <c r="L93" t="s">
        <v>73</v>
      </c>
      <c r="M93" t="s">
        <v>74</v>
      </c>
      <c r="N93" t="s">
        <v>75</v>
      </c>
      <c r="O93" t="s">
        <v>76</v>
      </c>
      <c r="P93" t="s">
        <v>77</v>
      </c>
      <c r="Q93" t="s">
        <v>78</v>
      </c>
      <c r="R93" t="s">
        <v>79</v>
      </c>
      <c r="S93" t="s">
        <v>80</v>
      </c>
      <c r="T93" t="s">
        <v>81</v>
      </c>
      <c r="AD93" t="s">
        <v>212</v>
      </c>
      <c r="AE93" t="s">
        <v>68</v>
      </c>
      <c r="AF93" t="s">
        <v>213</v>
      </c>
      <c r="AH93" t="s">
        <v>89</v>
      </c>
      <c r="AI93" t="s">
        <v>90</v>
      </c>
      <c r="AJ93" t="s">
        <v>91</v>
      </c>
    </row>
    <row r="94" spans="2:46" x14ac:dyDescent="0.25">
      <c r="B94" t="s">
        <v>164</v>
      </c>
      <c r="C94" t="s">
        <v>64</v>
      </c>
      <c r="D94" t="s">
        <v>107</v>
      </c>
      <c r="E94" t="s">
        <v>105</v>
      </c>
      <c r="F94" t="s">
        <v>215</v>
      </c>
      <c r="G94" t="s">
        <v>95</v>
      </c>
      <c r="H94" t="s">
        <v>167</v>
      </c>
      <c r="I94" t="s">
        <v>70</v>
      </c>
      <c r="J94" t="s">
        <v>71</v>
      </c>
      <c r="K94" t="s">
        <v>72</v>
      </c>
      <c r="L94" t="s">
        <v>73</v>
      </c>
      <c r="M94" t="s">
        <v>74</v>
      </c>
      <c r="N94" t="s">
        <v>75</v>
      </c>
      <c r="O94" t="s">
        <v>76</v>
      </c>
      <c r="P94" t="s">
        <v>77</v>
      </c>
      <c r="Q94" t="s">
        <v>78</v>
      </c>
      <c r="R94" t="s">
        <v>79</v>
      </c>
      <c r="S94" t="s">
        <v>80</v>
      </c>
      <c r="T94" t="s">
        <v>81</v>
      </c>
      <c r="AD94" t="s">
        <v>212</v>
      </c>
      <c r="AE94" t="s">
        <v>95</v>
      </c>
      <c r="AF94" t="s">
        <v>213</v>
      </c>
      <c r="AH94" t="s">
        <v>89</v>
      </c>
      <c r="AI94" t="s">
        <v>90</v>
      </c>
      <c r="AJ94" t="s">
        <v>91</v>
      </c>
    </row>
    <row r="95" spans="2:46" x14ac:dyDescent="0.25">
      <c r="B95" t="s">
        <v>164</v>
      </c>
      <c r="C95" t="s">
        <v>64</v>
      </c>
      <c r="D95" t="s">
        <v>107</v>
      </c>
      <c r="E95" t="s">
        <v>105</v>
      </c>
      <c r="F95" t="s">
        <v>216</v>
      </c>
      <c r="G95" t="s">
        <v>99</v>
      </c>
      <c r="H95" t="s">
        <v>167</v>
      </c>
      <c r="I95" t="s">
        <v>70</v>
      </c>
      <c r="J95" t="s">
        <v>71</v>
      </c>
      <c r="K95" t="s">
        <v>72</v>
      </c>
      <c r="L95" t="s">
        <v>73</v>
      </c>
      <c r="M95" t="s">
        <v>74</v>
      </c>
      <c r="N95" t="s">
        <v>75</v>
      </c>
      <c r="O95" t="s">
        <v>76</v>
      </c>
      <c r="P95" t="s">
        <v>77</v>
      </c>
      <c r="Q95" t="s">
        <v>78</v>
      </c>
      <c r="R95" t="s">
        <v>79</v>
      </c>
      <c r="S95" t="s">
        <v>80</v>
      </c>
      <c r="T95" t="s">
        <v>81</v>
      </c>
      <c r="AD95" t="s">
        <v>212</v>
      </c>
      <c r="AE95" t="s">
        <v>99</v>
      </c>
      <c r="AF95" t="s">
        <v>213</v>
      </c>
      <c r="AH95" t="s">
        <v>89</v>
      </c>
      <c r="AI95" t="s">
        <v>90</v>
      </c>
      <c r="AJ95" t="s">
        <v>91</v>
      </c>
    </row>
    <row r="96" spans="2:46" x14ac:dyDescent="0.25">
      <c r="B96" t="s">
        <v>164</v>
      </c>
      <c r="C96" t="s">
        <v>64</v>
      </c>
      <c r="D96" t="s">
        <v>65</v>
      </c>
      <c r="E96" t="s">
        <v>105</v>
      </c>
      <c r="F96" t="s">
        <v>217</v>
      </c>
      <c r="G96" t="s">
        <v>103</v>
      </c>
      <c r="H96" t="s">
        <v>167</v>
      </c>
      <c r="I96" t="s">
        <v>92</v>
      </c>
      <c r="J96" t="s">
        <v>71</v>
      </c>
      <c r="K96" t="s">
        <v>72</v>
      </c>
      <c r="L96" t="s">
        <v>73</v>
      </c>
      <c r="M96" t="s">
        <v>74</v>
      </c>
      <c r="N96" t="s">
        <v>75</v>
      </c>
      <c r="O96" t="s">
        <v>76</v>
      </c>
      <c r="P96" t="s">
        <v>77</v>
      </c>
      <c r="Q96" t="s">
        <v>78</v>
      </c>
      <c r="R96" t="s">
        <v>79</v>
      </c>
      <c r="S96" t="s">
        <v>80</v>
      </c>
      <c r="T96" t="s">
        <v>81</v>
      </c>
      <c r="AD96" t="s">
        <v>212</v>
      </c>
      <c r="AE96" t="s">
        <v>103</v>
      </c>
      <c r="AF96" t="s">
        <v>213</v>
      </c>
      <c r="AH96" t="s">
        <v>89</v>
      </c>
      <c r="AI96" t="s">
        <v>90</v>
      </c>
      <c r="AJ96" t="s">
        <v>91</v>
      </c>
    </row>
    <row r="97" spans="2:36" x14ac:dyDescent="0.25">
      <c r="B97" t="s">
        <v>164</v>
      </c>
      <c r="C97" t="s">
        <v>64</v>
      </c>
      <c r="D97" t="s">
        <v>65</v>
      </c>
      <c r="E97" t="s">
        <v>105</v>
      </c>
      <c r="F97" t="s">
        <v>218</v>
      </c>
      <c r="G97" t="s">
        <v>68</v>
      </c>
      <c r="H97" t="s">
        <v>167</v>
      </c>
      <c r="I97" t="s">
        <v>92</v>
      </c>
      <c r="J97" t="s">
        <v>71</v>
      </c>
      <c r="K97" t="s">
        <v>72</v>
      </c>
      <c r="L97" t="s">
        <v>73</v>
      </c>
      <c r="M97" t="s">
        <v>74</v>
      </c>
      <c r="N97" t="s">
        <v>75</v>
      </c>
      <c r="O97" t="s">
        <v>76</v>
      </c>
      <c r="P97" t="s">
        <v>77</v>
      </c>
      <c r="Q97" t="s">
        <v>78</v>
      </c>
      <c r="R97" t="s">
        <v>79</v>
      </c>
      <c r="S97" t="s">
        <v>80</v>
      </c>
      <c r="T97" t="s">
        <v>81</v>
      </c>
      <c r="AD97" t="s">
        <v>212</v>
      </c>
      <c r="AE97" t="s">
        <v>68</v>
      </c>
      <c r="AF97" t="s">
        <v>213</v>
      </c>
      <c r="AH97" t="s">
        <v>89</v>
      </c>
      <c r="AI97" t="s">
        <v>90</v>
      </c>
      <c r="AJ97" t="s">
        <v>91</v>
      </c>
    </row>
    <row r="98" spans="2:36" x14ac:dyDescent="0.25">
      <c r="B98" t="s">
        <v>164</v>
      </c>
      <c r="C98" t="s">
        <v>64</v>
      </c>
      <c r="D98" t="s">
        <v>65</v>
      </c>
      <c r="E98" t="s">
        <v>105</v>
      </c>
      <c r="F98" t="s">
        <v>219</v>
      </c>
      <c r="G98" t="s">
        <v>95</v>
      </c>
      <c r="H98" t="s">
        <v>167</v>
      </c>
      <c r="I98" t="s">
        <v>92</v>
      </c>
      <c r="J98" t="s">
        <v>71</v>
      </c>
      <c r="K98" t="s">
        <v>72</v>
      </c>
      <c r="L98" t="s">
        <v>73</v>
      </c>
      <c r="M98" t="s">
        <v>74</v>
      </c>
      <c r="N98" t="s">
        <v>75</v>
      </c>
      <c r="O98" t="s">
        <v>76</v>
      </c>
      <c r="P98" t="s">
        <v>77</v>
      </c>
      <c r="Q98" t="s">
        <v>78</v>
      </c>
      <c r="R98" t="s">
        <v>79</v>
      </c>
      <c r="S98" t="s">
        <v>80</v>
      </c>
      <c r="T98" t="s">
        <v>81</v>
      </c>
      <c r="AD98" t="s">
        <v>212</v>
      </c>
      <c r="AE98" t="s">
        <v>95</v>
      </c>
      <c r="AF98" t="s">
        <v>213</v>
      </c>
      <c r="AH98" t="s">
        <v>89</v>
      </c>
      <c r="AI98" t="s">
        <v>90</v>
      </c>
      <c r="AJ98" t="s">
        <v>91</v>
      </c>
    </row>
    <row r="99" spans="2:36" x14ac:dyDescent="0.25">
      <c r="B99" t="s">
        <v>164</v>
      </c>
      <c r="C99" t="s">
        <v>64</v>
      </c>
      <c r="D99" t="s">
        <v>65</v>
      </c>
      <c r="E99" t="s">
        <v>105</v>
      </c>
      <c r="F99" t="s">
        <v>220</v>
      </c>
      <c r="G99" t="s">
        <v>99</v>
      </c>
      <c r="H99" t="s">
        <v>167</v>
      </c>
      <c r="I99" t="s">
        <v>92</v>
      </c>
      <c r="J99" t="s">
        <v>71</v>
      </c>
      <c r="K99" t="s">
        <v>72</v>
      </c>
      <c r="L99" t="s">
        <v>73</v>
      </c>
      <c r="M99" t="s">
        <v>74</v>
      </c>
      <c r="N99" t="s">
        <v>75</v>
      </c>
      <c r="O99" t="s">
        <v>76</v>
      </c>
      <c r="P99" t="s">
        <v>77</v>
      </c>
      <c r="Q99" t="s">
        <v>78</v>
      </c>
      <c r="R99" t="s">
        <v>79</v>
      </c>
      <c r="S99" t="s">
        <v>80</v>
      </c>
      <c r="T99" t="s">
        <v>81</v>
      </c>
      <c r="AD99" t="s">
        <v>212</v>
      </c>
      <c r="AE99" t="s">
        <v>99</v>
      </c>
      <c r="AF99" t="s">
        <v>213</v>
      </c>
      <c r="AH99" t="s">
        <v>89</v>
      </c>
      <c r="AI99" t="s">
        <v>90</v>
      </c>
      <c r="AJ99" t="s">
        <v>91</v>
      </c>
    </row>
    <row r="100" spans="2:36" x14ac:dyDescent="0.25">
      <c r="B100" t="s">
        <v>164</v>
      </c>
      <c r="C100" t="s">
        <v>64</v>
      </c>
      <c r="D100" t="s">
        <v>107</v>
      </c>
      <c r="E100" t="s">
        <v>134</v>
      </c>
      <c r="F100" t="s">
        <v>211</v>
      </c>
      <c r="G100" t="s">
        <v>103</v>
      </c>
      <c r="H100" t="s">
        <v>166</v>
      </c>
      <c r="I100" t="s">
        <v>70</v>
      </c>
      <c r="J100" t="s">
        <v>71</v>
      </c>
      <c r="K100" t="s">
        <v>72</v>
      </c>
      <c r="L100" t="s">
        <v>73</v>
      </c>
      <c r="M100" t="s">
        <v>74</v>
      </c>
      <c r="N100" t="s">
        <v>75</v>
      </c>
      <c r="O100" t="s">
        <v>76</v>
      </c>
      <c r="P100" t="s">
        <v>77</v>
      </c>
      <c r="Q100" t="s">
        <v>78</v>
      </c>
      <c r="R100" t="s">
        <v>79</v>
      </c>
      <c r="S100" t="s">
        <v>80</v>
      </c>
      <c r="T100" t="s">
        <v>81</v>
      </c>
      <c r="AD100" t="s">
        <v>212</v>
      </c>
      <c r="AE100" t="s">
        <v>103</v>
      </c>
      <c r="AF100" t="s">
        <v>213</v>
      </c>
      <c r="AH100" t="s">
        <v>89</v>
      </c>
      <c r="AI100" t="s">
        <v>90</v>
      </c>
      <c r="AJ100" t="s">
        <v>91</v>
      </c>
    </row>
    <row r="101" spans="2:36" x14ac:dyDescent="0.25">
      <c r="B101" t="s">
        <v>164</v>
      </c>
      <c r="C101" t="s">
        <v>64</v>
      </c>
      <c r="D101" t="s">
        <v>107</v>
      </c>
      <c r="E101" t="s">
        <v>134</v>
      </c>
      <c r="F101" t="s">
        <v>214</v>
      </c>
      <c r="G101" t="s">
        <v>68</v>
      </c>
      <c r="H101" t="s">
        <v>166</v>
      </c>
      <c r="I101" t="s">
        <v>70</v>
      </c>
      <c r="J101" t="s">
        <v>71</v>
      </c>
      <c r="K101" t="s">
        <v>72</v>
      </c>
      <c r="L101" t="s">
        <v>73</v>
      </c>
      <c r="M101" t="s">
        <v>74</v>
      </c>
      <c r="N101" t="s">
        <v>75</v>
      </c>
      <c r="O101" t="s">
        <v>76</v>
      </c>
      <c r="P101" t="s">
        <v>77</v>
      </c>
      <c r="Q101" t="s">
        <v>78</v>
      </c>
      <c r="R101" t="s">
        <v>79</v>
      </c>
      <c r="S101" t="s">
        <v>80</v>
      </c>
      <c r="T101" t="s">
        <v>81</v>
      </c>
      <c r="AD101" t="s">
        <v>212</v>
      </c>
      <c r="AE101" t="s">
        <v>68</v>
      </c>
      <c r="AF101" t="s">
        <v>213</v>
      </c>
      <c r="AH101" t="s">
        <v>89</v>
      </c>
      <c r="AI101" t="s">
        <v>90</v>
      </c>
      <c r="AJ101" t="s">
        <v>91</v>
      </c>
    </row>
    <row r="102" spans="2:36" x14ac:dyDescent="0.25">
      <c r="B102" t="s">
        <v>164</v>
      </c>
      <c r="C102" t="s">
        <v>64</v>
      </c>
      <c r="D102" t="s">
        <v>107</v>
      </c>
      <c r="E102" t="s">
        <v>134</v>
      </c>
      <c r="F102" t="s">
        <v>215</v>
      </c>
      <c r="G102" t="s">
        <v>95</v>
      </c>
      <c r="H102" t="s">
        <v>166</v>
      </c>
      <c r="I102" t="s">
        <v>70</v>
      </c>
      <c r="J102" t="s">
        <v>71</v>
      </c>
      <c r="K102" t="s">
        <v>72</v>
      </c>
      <c r="L102" t="s">
        <v>73</v>
      </c>
      <c r="M102" t="s">
        <v>74</v>
      </c>
      <c r="N102" t="s">
        <v>75</v>
      </c>
      <c r="O102" t="s">
        <v>76</v>
      </c>
      <c r="P102" t="s">
        <v>77</v>
      </c>
      <c r="Q102" t="s">
        <v>78</v>
      </c>
      <c r="R102" t="s">
        <v>79</v>
      </c>
      <c r="S102" t="s">
        <v>80</v>
      </c>
      <c r="T102" t="s">
        <v>81</v>
      </c>
      <c r="AD102" t="s">
        <v>212</v>
      </c>
      <c r="AE102" t="s">
        <v>95</v>
      </c>
      <c r="AF102" t="s">
        <v>213</v>
      </c>
      <c r="AH102" t="s">
        <v>89</v>
      </c>
      <c r="AI102" t="s">
        <v>90</v>
      </c>
      <c r="AJ102" t="s">
        <v>91</v>
      </c>
    </row>
    <row r="103" spans="2:36" x14ac:dyDescent="0.25">
      <c r="B103" t="s">
        <v>164</v>
      </c>
      <c r="C103" t="s">
        <v>64</v>
      </c>
      <c r="D103" t="s">
        <v>107</v>
      </c>
      <c r="E103" t="s">
        <v>134</v>
      </c>
      <c r="F103" t="s">
        <v>216</v>
      </c>
      <c r="G103" t="s">
        <v>99</v>
      </c>
      <c r="H103" t="s">
        <v>166</v>
      </c>
      <c r="I103" t="s">
        <v>70</v>
      </c>
      <c r="J103" t="s">
        <v>71</v>
      </c>
      <c r="K103" t="s">
        <v>72</v>
      </c>
      <c r="L103" t="s">
        <v>73</v>
      </c>
      <c r="M103" t="s">
        <v>74</v>
      </c>
      <c r="N103" t="s">
        <v>75</v>
      </c>
      <c r="O103" t="s">
        <v>76</v>
      </c>
      <c r="P103" t="s">
        <v>77</v>
      </c>
      <c r="Q103" t="s">
        <v>78</v>
      </c>
      <c r="R103" t="s">
        <v>79</v>
      </c>
      <c r="S103" t="s">
        <v>80</v>
      </c>
      <c r="T103" t="s">
        <v>81</v>
      </c>
      <c r="AD103" t="s">
        <v>212</v>
      </c>
      <c r="AE103" t="s">
        <v>99</v>
      </c>
      <c r="AF103" t="s">
        <v>213</v>
      </c>
      <c r="AH103" t="s">
        <v>89</v>
      </c>
      <c r="AI103" t="s">
        <v>90</v>
      </c>
      <c r="AJ103" t="s">
        <v>91</v>
      </c>
    </row>
    <row r="104" spans="2:36" x14ac:dyDescent="0.25">
      <c r="B104" t="s">
        <v>164</v>
      </c>
      <c r="C104" t="s">
        <v>64</v>
      </c>
      <c r="D104" t="s">
        <v>65</v>
      </c>
      <c r="E104" t="s">
        <v>134</v>
      </c>
      <c r="F104" t="s">
        <v>217</v>
      </c>
      <c r="G104" t="s">
        <v>103</v>
      </c>
      <c r="H104" t="s">
        <v>166</v>
      </c>
      <c r="I104" t="s">
        <v>92</v>
      </c>
      <c r="J104" t="s">
        <v>71</v>
      </c>
      <c r="K104" t="s">
        <v>72</v>
      </c>
      <c r="L104" t="s">
        <v>73</v>
      </c>
      <c r="M104" t="s">
        <v>74</v>
      </c>
      <c r="N104" t="s">
        <v>75</v>
      </c>
      <c r="O104" t="s">
        <v>76</v>
      </c>
      <c r="P104" t="s">
        <v>77</v>
      </c>
      <c r="Q104" t="s">
        <v>78</v>
      </c>
      <c r="R104" t="s">
        <v>79</v>
      </c>
      <c r="S104" t="s">
        <v>80</v>
      </c>
      <c r="T104" t="s">
        <v>81</v>
      </c>
      <c r="AD104" t="s">
        <v>212</v>
      </c>
      <c r="AE104" t="s">
        <v>103</v>
      </c>
      <c r="AF104" t="s">
        <v>213</v>
      </c>
      <c r="AH104" t="s">
        <v>89</v>
      </c>
      <c r="AI104" t="s">
        <v>90</v>
      </c>
      <c r="AJ104" t="s">
        <v>91</v>
      </c>
    </row>
    <row r="105" spans="2:36" x14ac:dyDescent="0.25">
      <c r="B105" t="s">
        <v>164</v>
      </c>
      <c r="C105" t="s">
        <v>64</v>
      </c>
      <c r="D105" t="s">
        <v>65</v>
      </c>
      <c r="E105" t="s">
        <v>134</v>
      </c>
      <c r="F105" t="s">
        <v>218</v>
      </c>
      <c r="G105" t="s">
        <v>68</v>
      </c>
      <c r="H105" t="s">
        <v>166</v>
      </c>
      <c r="I105" t="s">
        <v>92</v>
      </c>
      <c r="J105" t="s">
        <v>71</v>
      </c>
      <c r="K105" t="s">
        <v>72</v>
      </c>
      <c r="L105" t="s">
        <v>73</v>
      </c>
      <c r="M105" t="s">
        <v>74</v>
      </c>
      <c r="N105" t="s">
        <v>75</v>
      </c>
      <c r="O105" t="s">
        <v>76</v>
      </c>
      <c r="P105" t="s">
        <v>77</v>
      </c>
      <c r="Q105" t="s">
        <v>78</v>
      </c>
      <c r="R105" t="s">
        <v>79</v>
      </c>
      <c r="S105" t="s">
        <v>80</v>
      </c>
      <c r="T105" t="s">
        <v>81</v>
      </c>
      <c r="AD105" t="s">
        <v>212</v>
      </c>
      <c r="AE105" t="s">
        <v>68</v>
      </c>
      <c r="AF105" t="s">
        <v>213</v>
      </c>
      <c r="AH105" t="s">
        <v>89</v>
      </c>
      <c r="AI105" t="s">
        <v>90</v>
      </c>
      <c r="AJ105" t="s">
        <v>91</v>
      </c>
    </row>
    <row r="106" spans="2:36" x14ac:dyDescent="0.25">
      <c r="B106" t="s">
        <v>164</v>
      </c>
      <c r="C106" t="s">
        <v>64</v>
      </c>
      <c r="D106" t="s">
        <v>65</v>
      </c>
      <c r="E106" t="s">
        <v>134</v>
      </c>
      <c r="F106" t="s">
        <v>219</v>
      </c>
      <c r="G106" t="s">
        <v>95</v>
      </c>
      <c r="H106" t="s">
        <v>166</v>
      </c>
      <c r="I106" t="s">
        <v>92</v>
      </c>
      <c r="J106" t="s">
        <v>71</v>
      </c>
      <c r="K106" t="s">
        <v>72</v>
      </c>
      <c r="L106" t="s">
        <v>73</v>
      </c>
      <c r="M106" t="s">
        <v>74</v>
      </c>
      <c r="N106" t="s">
        <v>75</v>
      </c>
      <c r="O106" t="s">
        <v>76</v>
      </c>
      <c r="P106" t="s">
        <v>77</v>
      </c>
      <c r="Q106" t="s">
        <v>78</v>
      </c>
      <c r="R106" t="s">
        <v>79</v>
      </c>
      <c r="S106" t="s">
        <v>80</v>
      </c>
      <c r="T106" t="s">
        <v>81</v>
      </c>
      <c r="AD106" t="s">
        <v>212</v>
      </c>
      <c r="AE106" t="s">
        <v>95</v>
      </c>
      <c r="AF106" t="s">
        <v>213</v>
      </c>
      <c r="AH106" t="s">
        <v>89</v>
      </c>
      <c r="AI106" t="s">
        <v>90</v>
      </c>
      <c r="AJ106" t="s">
        <v>91</v>
      </c>
    </row>
    <row r="107" spans="2:36" x14ac:dyDescent="0.25">
      <c r="B107" t="s">
        <v>164</v>
      </c>
      <c r="C107" t="s">
        <v>64</v>
      </c>
      <c r="D107" t="s">
        <v>65</v>
      </c>
      <c r="E107" t="s">
        <v>134</v>
      </c>
      <c r="F107" t="s">
        <v>220</v>
      </c>
      <c r="G107" t="s">
        <v>99</v>
      </c>
      <c r="H107" t="s">
        <v>166</v>
      </c>
      <c r="I107" t="s">
        <v>92</v>
      </c>
      <c r="J107" t="s">
        <v>71</v>
      </c>
      <c r="K107" t="s">
        <v>72</v>
      </c>
      <c r="L107" t="s">
        <v>73</v>
      </c>
      <c r="M107" t="s">
        <v>74</v>
      </c>
      <c r="N107" t="s">
        <v>75</v>
      </c>
      <c r="O107" t="s">
        <v>76</v>
      </c>
      <c r="P107" t="s">
        <v>77</v>
      </c>
      <c r="Q107" t="s">
        <v>78</v>
      </c>
      <c r="R107" t="s">
        <v>79</v>
      </c>
      <c r="S107" t="s">
        <v>80</v>
      </c>
      <c r="T107" t="s">
        <v>81</v>
      </c>
      <c r="AD107" t="s">
        <v>212</v>
      </c>
      <c r="AE107" t="s">
        <v>99</v>
      </c>
      <c r="AF107" t="s">
        <v>213</v>
      </c>
      <c r="AH107" t="s">
        <v>89</v>
      </c>
      <c r="AI107" t="s">
        <v>90</v>
      </c>
      <c r="AJ107" t="s">
        <v>91</v>
      </c>
    </row>
    <row r="108" spans="2:36" x14ac:dyDescent="0.25">
      <c r="B108" t="s">
        <v>164</v>
      </c>
      <c r="C108" t="s">
        <v>64</v>
      </c>
      <c r="D108" t="s">
        <v>107</v>
      </c>
      <c r="E108" t="s">
        <v>105</v>
      </c>
      <c r="F108" t="s">
        <v>221</v>
      </c>
      <c r="G108" t="s">
        <v>103</v>
      </c>
      <c r="H108" t="s">
        <v>167</v>
      </c>
      <c r="I108" t="s">
        <v>70</v>
      </c>
      <c r="J108" t="s">
        <v>71</v>
      </c>
      <c r="K108" t="s">
        <v>72</v>
      </c>
      <c r="L108" t="s">
        <v>73</v>
      </c>
      <c r="M108" t="s">
        <v>74</v>
      </c>
      <c r="N108" t="s">
        <v>75</v>
      </c>
      <c r="O108" t="s">
        <v>76</v>
      </c>
      <c r="P108" t="s">
        <v>77</v>
      </c>
      <c r="Q108" t="s">
        <v>78</v>
      </c>
      <c r="R108" t="s">
        <v>79</v>
      </c>
      <c r="S108" t="s">
        <v>80</v>
      </c>
      <c r="T108" t="s">
        <v>81</v>
      </c>
      <c r="AD108" t="s">
        <v>222</v>
      </c>
      <c r="AE108" t="s">
        <v>103</v>
      </c>
      <c r="AF108" t="s">
        <v>223</v>
      </c>
      <c r="AH108" t="s">
        <v>89</v>
      </c>
      <c r="AI108" t="s">
        <v>90</v>
      </c>
      <c r="AJ108" t="s">
        <v>91</v>
      </c>
    </row>
    <row r="109" spans="2:36" x14ac:dyDescent="0.25">
      <c r="B109" t="s">
        <v>164</v>
      </c>
      <c r="C109" t="s">
        <v>64</v>
      </c>
      <c r="D109" t="s">
        <v>107</v>
      </c>
      <c r="E109" t="s">
        <v>105</v>
      </c>
      <c r="F109" t="s">
        <v>224</v>
      </c>
      <c r="G109" t="s">
        <v>68</v>
      </c>
      <c r="H109" t="s">
        <v>167</v>
      </c>
      <c r="I109" t="s">
        <v>70</v>
      </c>
      <c r="J109" t="s">
        <v>71</v>
      </c>
      <c r="K109" t="s">
        <v>72</v>
      </c>
      <c r="L109" t="s">
        <v>73</v>
      </c>
      <c r="M109" t="s">
        <v>74</v>
      </c>
      <c r="N109" t="s">
        <v>75</v>
      </c>
      <c r="O109" t="s">
        <v>76</v>
      </c>
      <c r="P109" t="s">
        <v>77</v>
      </c>
      <c r="Q109" t="s">
        <v>78</v>
      </c>
      <c r="R109" t="s">
        <v>79</v>
      </c>
      <c r="S109" t="s">
        <v>80</v>
      </c>
      <c r="T109" t="s">
        <v>81</v>
      </c>
      <c r="AD109" t="s">
        <v>222</v>
      </c>
      <c r="AE109" t="s">
        <v>68</v>
      </c>
      <c r="AF109" t="s">
        <v>223</v>
      </c>
      <c r="AH109" t="s">
        <v>89</v>
      </c>
      <c r="AI109" t="s">
        <v>90</v>
      </c>
      <c r="AJ109" t="s">
        <v>91</v>
      </c>
    </row>
    <row r="110" spans="2:36" x14ac:dyDescent="0.25">
      <c r="B110" t="s">
        <v>164</v>
      </c>
      <c r="C110" t="s">
        <v>64</v>
      </c>
      <c r="D110" t="s">
        <v>107</v>
      </c>
      <c r="E110" t="s">
        <v>105</v>
      </c>
      <c r="F110" t="s">
        <v>225</v>
      </c>
      <c r="G110" t="s">
        <v>95</v>
      </c>
      <c r="H110" t="s">
        <v>167</v>
      </c>
      <c r="I110" t="s">
        <v>70</v>
      </c>
      <c r="J110" t="s">
        <v>71</v>
      </c>
      <c r="K110" t="s">
        <v>72</v>
      </c>
      <c r="L110" t="s">
        <v>73</v>
      </c>
      <c r="M110" t="s">
        <v>74</v>
      </c>
      <c r="N110" t="s">
        <v>75</v>
      </c>
      <c r="O110" t="s">
        <v>76</v>
      </c>
      <c r="P110" t="s">
        <v>77</v>
      </c>
      <c r="Q110" t="s">
        <v>78</v>
      </c>
      <c r="R110" t="s">
        <v>79</v>
      </c>
      <c r="S110" t="s">
        <v>80</v>
      </c>
      <c r="T110" t="s">
        <v>81</v>
      </c>
      <c r="AD110" t="s">
        <v>222</v>
      </c>
      <c r="AE110" t="s">
        <v>95</v>
      </c>
      <c r="AF110" t="s">
        <v>223</v>
      </c>
      <c r="AH110" t="s">
        <v>89</v>
      </c>
      <c r="AI110" t="s">
        <v>90</v>
      </c>
      <c r="AJ110" t="s">
        <v>91</v>
      </c>
    </row>
    <row r="111" spans="2:36" x14ac:dyDescent="0.25">
      <c r="B111" t="s">
        <v>164</v>
      </c>
      <c r="C111" t="s">
        <v>64</v>
      </c>
      <c r="D111" t="s">
        <v>107</v>
      </c>
      <c r="E111" t="s">
        <v>105</v>
      </c>
      <c r="F111" t="s">
        <v>226</v>
      </c>
      <c r="G111" t="s">
        <v>99</v>
      </c>
      <c r="H111" t="s">
        <v>167</v>
      </c>
      <c r="I111" t="s">
        <v>70</v>
      </c>
      <c r="J111" t="s">
        <v>71</v>
      </c>
      <c r="K111" t="s">
        <v>72</v>
      </c>
      <c r="L111" t="s">
        <v>73</v>
      </c>
      <c r="M111" t="s">
        <v>74</v>
      </c>
      <c r="N111" t="s">
        <v>75</v>
      </c>
      <c r="O111" t="s">
        <v>76</v>
      </c>
      <c r="P111" t="s">
        <v>77</v>
      </c>
      <c r="Q111" t="s">
        <v>78</v>
      </c>
      <c r="R111" t="s">
        <v>79</v>
      </c>
      <c r="S111" t="s">
        <v>80</v>
      </c>
      <c r="T111" t="s">
        <v>81</v>
      </c>
      <c r="AD111" t="s">
        <v>222</v>
      </c>
      <c r="AE111" t="s">
        <v>99</v>
      </c>
      <c r="AF111" t="s">
        <v>223</v>
      </c>
      <c r="AH111" t="s">
        <v>89</v>
      </c>
      <c r="AI111" t="s">
        <v>90</v>
      </c>
      <c r="AJ111" t="s">
        <v>91</v>
      </c>
    </row>
    <row r="112" spans="2:36" x14ac:dyDescent="0.25">
      <c r="B112" t="s">
        <v>164</v>
      </c>
      <c r="C112" t="s">
        <v>64</v>
      </c>
      <c r="D112" t="s">
        <v>65</v>
      </c>
      <c r="E112" t="s">
        <v>105</v>
      </c>
      <c r="F112" t="s">
        <v>227</v>
      </c>
      <c r="G112" t="s">
        <v>103</v>
      </c>
      <c r="H112" t="s">
        <v>167</v>
      </c>
      <c r="I112" t="s">
        <v>92</v>
      </c>
      <c r="J112" t="s">
        <v>71</v>
      </c>
      <c r="K112" t="s">
        <v>72</v>
      </c>
      <c r="L112" t="s">
        <v>73</v>
      </c>
      <c r="M112" t="s">
        <v>74</v>
      </c>
      <c r="N112" t="s">
        <v>75</v>
      </c>
      <c r="O112" t="s">
        <v>76</v>
      </c>
      <c r="P112" t="s">
        <v>77</v>
      </c>
      <c r="Q112" t="s">
        <v>78</v>
      </c>
      <c r="R112" t="s">
        <v>79</v>
      </c>
      <c r="S112" t="s">
        <v>80</v>
      </c>
      <c r="T112" t="s">
        <v>81</v>
      </c>
      <c r="AD112" t="s">
        <v>222</v>
      </c>
      <c r="AE112" t="s">
        <v>103</v>
      </c>
      <c r="AF112" t="s">
        <v>223</v>
      </c>
      <c r="AH112" t="s">
        <v>89</v>
      </c>
      <c r="AI112" t="s">
        <v>90</v>
      </c>
      <c r="AJ112" t="s">
        <v>91</v>
      </c>
    </row>
    <row r="113" spans="2:36" x14ac:dyDescent="0.25">
      <c r="B113" t="s">
        <v>164</v>
      </c>
      <c r="C113" t="s">
        <v>64</v>
      </c>
      <c r="D113" t="s">
        <v>65</v>
      </c>
      <c r="E113" t="s">
        <v>105</v>
      </c>
      <c r="F113" t="s">
        <v>228</v>
      </c>
      <c r="G113" t="s">
        <v>68</v>
      </c>
      <c r="H113" t="s">
        <v>167</v>
      </c>
      <c r="I113" t="s">
        <v>92</v>
      </c>
      <c r="J113" t="s">
        <v>71</v>
      </c>
      <c r="K113" t="s">
        <v>72</v>
      </c>
      <c r="L113" t="s">
        <v>73</v>
      </c>
      <c r="M113" t="s">
        <v>74</v>
      </c>
      <c r="N113" t="s">
        <v>75</v>
      </c>
      <c r="O113" t="s">
        <v>76</v>
      </c>
      <c r="P113" t="s">
        <v>77</v>
      </c>
      <c r="Q113" t="s">
        <v>78</v>
      </c>
      <c r="R113" t="s">
        <v>79</v>
      </c>
      <c r="S113" t="s">
        <v>80</v>
      </c>
      <c r="T113" t="s">
        <v>81</v>
      </c>
      <c r="AD113" t="s">
        <v>222</v>
      </c>
      <c r="AE113" t="s">
        <v>68</v>
      </c>
      <c r="AF113" t="s">
        <v>223</v>
      </c>
      <c r="AH113" t="s">
        <v>89</v>
      </c>
      <c r="AI113" t="s">
        <v>90</v>
      </c>
      <c r="AJ113" t="s">
        <v>91</v>
      </c>
    </row>
    <row r="114" spans="2:36" x14ac:dyDescent="0.25">
      <c r="B114" t="s">
        <v>164</v>
      </c>
      <c r="C114" t="s">
        <v>64</v>
      </c>
      <c r="D114" t="s">
        <v>65</v>
      </c>
      <c r="E114" t="s">
        <v>105</v>
      </c>
      <c r="F114" t="s">
        <v>229</v>
      </c>
      <c r="G114" t="s">
        <v>95</v>
      </c>
      <c r="H114" t="s">
        <v>167</v>
      </c>
      <c r="I114" t="s">
        <v>92</v>
      </c>
      <c r="J114" t="s">
        <v>71</v>
      </c>
      <c r="K114" t="s">
        <v>72</v>
      </c>
      <c r="L114" t="s">
        <v>73</v>
      </c>
      <c r="M114" t="s">
        <v>74</v>
      </c>
      <c r="N114" t="s">
        <v>75</v>
      </c>
      <c r="O114" t="s">
        <v>76</v>
      </c>
      <c r="P114" t="s">
        <v>77</v>
      </c>
      <c r="Q114" t="s">
        <v>78</v>
      </c>
      <c r="R114" t="s">
        <v>79</v>
      </c>
      <c r="S114" t="s">
        <v>80</v>
      </c>
      <c r="T114" t="s">
        <v>81</v>
      </c>
      <c r="AD114" t="s">
        <v>222</v>
      </c>
      <c r="AE114" t="s">
        <v>95</v>
      </c>
      <c r="AF114" t="s">
        <v>223</v>
      </c>
      <c r="AH114" t="s">
        <v>89</v>
      </c>
      <c r="AI114" t="s">
        <v>90</v>
      </c>
      <c r="AJ114" t="s">
        <v>91</v>
      </c>
    </row>
    <row r="115" spans="2:36" x14ac:dyDescent="0.25">
      <c r="B115" t="s">
        <v>164</v>
      </c>
      <c r="C115" t="s">
        <v>64</v>
      </c>
      <c r="D115" t="s">
        <v>65</v>
      </c>
      <c r="E115" t="s">
        <v>105</v>
      </c>
      <c r="F115" t="s">
        <v>230</v>
      </c>
      <c r="G115" t="s">
        <v>99</v>
      </c>
      <c r="H115" t="s">
        <v>167</v>
      </c>
      <c r="I115" t="s">
        <v>92</v>
      </c>
      <c r="J115" t="s">
        <v>71</v>
      </c>
      <c r="K115" t="s">
        <v>72</v>
      </c>
      <c r="L115" t="s">
        <v>73</v>
      </c>
      <c r="M115" t="s">
        <v>74</v>
      </c>
      <c r="N115" t="s">
        <v>75</v>
      </c>
      <c r="O115" t="s">
        <v>76</v>
      </c>
      <c r="P115" t="s">
        <v>77</v>
      </c>
      <c r="Q115" t="s">
        <v>78</v>
      </c>
      <c r="R115" t="s">
        <v>79</v>
      </c>
      <c r="S115" t="s">
        <v>80</v>
      </c>
      <c r="T115" t="s">
        <v>81</v>
      </c>
      <c r="AD115" t="s">
        <v>222</v>
      </c>
      <c r="AE115" t="s">
        <v>99</v>
      </c>
      <c r="AF115" t="s">
        <v>223</v>
      </c>
      <c r="AH115" t="s">
        <v>89</v>
      </c>
      <c r="AI115" t="s">
        <v>90</v>
      </c>
      <c r="AJ115" t="s">
        <v>91</v>
      </c>
    </row>
    <row r="116" spans="2:36" x14ac:dyDescent="0.25">
      <c r="B116" t="s">
        <v>164</v>
      </c>
      <c r="C116" t="s">
        <v>64</v>
      </c>
      <c r="D116" t="s">
        <v>107</v>
      </c>
      <c r="E116" t="s">
        <v>134</v>
      </c>
      <c r="F116" t="s">
        <v>221</v>
      </c>
      <c r="G116" t="s">
        <v>103</v>
      </c>
      <c r="H116" t="s">
        <v>166</v>
      </c>
      <c r="I116" t="s">
        <v>70</v>
      </c>
      <c r="J116" t="s">
        <v>71</v>
      </c>
      <c r="K116" t="s">
        <v>72</v>
      </c>
      <c r="L116" t="s">
        <v>73</v>
      </c>
      <c r="M116" t="s">
        <v>74</v>
      </c>
      <c r="N116" t="s">
        <v>75</v>
      </c>
      <c r="O116" t="s">
        <v>76</v>
      </c>
      <c r="P116" t="s">
        <v>77</v>
      </c>
      <c r="Q116" t="s">
        <v>78</v>
      </c>
      <c r="R116" t="s">
        <v>79</v>
      </c>
      <c r="S116" t="s">
        <v>80</v>
      </c>
      <c r="T116" t="s">
        <v>81</v>
      </c>
      <c r="AD116" t="s">
        <v>222</v>
      </c>
      <c r="AE116" t="s">
        <v>103</v>
      </c>
      <c r="AF116" t="s">
        <v>223</v>
      </c>
      <c r="AH116" t="s">
        <v>89</v>
      </c>
      <c r="AI116" t="s">
        <v>90</v>
      </c>
      <c r="AJ116" t="s">
        <v>91</v>
      </c>
    </row>
    <row r="117" spans="2:36" x14ac:dyDescent="0.25">
      <c r="B117" t="s">
        <v>164</v>
      </c>
      <c r="C117" t="s">
        <v>64</v>
      </c>
      <c r="D117" t="s">
        <v>107</v>
      </c>
      <c r="E117" t="s">
        <v>134</v>
      </c>
      <c r="F117" t="s">
        <v>224</v>
      </c>
      <c r="G117" t="s">
        <v>68</v>
      </c>
      <c r="H117" t="s">
        <v>166</v>
      </c>
      <c r="I117" t="s">
        <v>70</v>
      </c>
      <c r="J117" t="s">
        <v>71</v>
      </c>
      <c r="K117" t="s">
        <v>72</v>
      </c>
      <c r="L117" t="s">
        <v>73</v>
      </c>
      <c r="M117" t="s">
        <v>74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 t="s">
        <v>81</v>
      </c>
      <c r="AD117" t="s">
        <v>222</v>
      </c>
      <c r="AE117" t="s">
        <v>68</v>
      </c>
      <c r="AF117" t="s">
        <v>223</v>
      </c>
      <c r="AH117" t="s">
        <v>89</v>
      </c>
      <c r="AI117" t="s">
        <v>90</v>
      </c>
      <c r="AJ117" t="s">
        <v>91</v>
      </c>
    </row>
    <row r="118" spans="2:36" x14ac:dyDescent="0.25">
      <c r="B118" t="s">
        <v>164</v>
      </c>
      <c r="C118" t="s">
        <v>64</v>
      </c>
      <c r="D118" t="s">
        <v>107</v>
      </c>
      <c r="E118" t="s">
        <v>134</v>
      </c>
      <c r="F118" t="s">
        <v>225</v>
      </c>
      <c r="G118" t="s">
        <v>95</v>
      </c>
      <c r="H118" t="s">
        <v>166</v>
      </c>
      <c r="I118" t="s">
        <v>70</v>
      </c>
      <c r="J118" t="s">
        <v>71</v>
      </c>
      <c r="K118" t="s">
        <v>72</v>
      </c>
      <c r="L118" t="s">
        <v>73</v>
      </c>
      <c r="M118" t="s">
        <v>74</v>
      </c>
      <c r="N118" t="s">
        <v>75</v>
      </c>
      <c r="O118" t="s">
        <v>76</v>
      </c>
      <c r="P118" t="s">
        <v>77</v>
      </c>
      <c r="Q118" t="s">
        <v>78</v>
      </c>
      <c r="R118" t="s">
        <v>79</v>
      </c>
      <c r="S118" t="s">
        <v>80</v>
      </c>
      <c r="T118" t="s">
        <v>81</v>
      </c>
      <c r="AD118" t="s">
        <v>222</v>
      </c>
      <c r="AE118" t="s">
        <v>95</v>
      </c>
      <c r="AF118" t="s">
        <v>223</v>
      </c>
      <c r="AH118" t="s">
        <v>89</v>
      </c>
      <c r="AI118" t="s">
        <v>90</v>
      </c>
      <c r="AJ118" t="s">
        <v>91</v>
      </c>
    </row>
    <row r="119" spans="2:36" x14ac:dyDescent="0.25">
      <c r="B119" t="s">
        <v>164</v>
      </c>
      <c r="C119" t="s">
        <v>64</v>
      </c>
      <c r="D119" t="s">
        <v>107</v>
      </c>
      <c r="E119" t="s">
        <v>134</v>
      </c>
      <c r="F119" t="s">
        <v>226</v>
      </c>
      <c r="G119" t="s">
        <v>99</v>
      </c>
      <c r="H119" t="s">
        <v>166</v>
      </c>
      <c r="I119" t="s">
        <v>70</v>
      </c>
      <c r="J119" t="s">
        <v>71</v>
      </c>
      <c r="K119" t="s">
        <v>72</v>
      </c>
      <c r="L119" t="s">
        <v>73</v>
      </c>
      <c r="M119" t="s">
        <v>74</v>
      </c>
      <c r="N119" t="s">
        <v>75</v>
      </c>
      <c r="O119" t="s">
        <v>76</v>
      </c>
      <c r="P119" t="s">
        <v>77</v>
      </c>
      <c r="Q119" t="s">
        <v>78</v>
      </c>
      <c r="R119" t="s">
        <v>79</v>
      </c>
      <c r="S119" t="s">
        <v>80</v>
      </c>
      <c r="T119" t="s">
        <v>81</v>
      </c>
      <c r="AD119" t="s">
        <v>222</v>
      </c>
      <c r="AE119" t="s">
        <v>99</v>
      </c>
      <c r="AF119" t="s">
        <v>223</v>
      </c>
      <c r="AH119" t="s">
        <v>89</v>
      </c>
      <c r="AI119" t="s">
        <v>90</v>
      </c>
      <c r="AJ119" t="s">
        <v>91</v>
      </c>
    </row>
    <row r="120" spans="2:36" x14ac:dyDescent="0.25">
      <c r="B120" t="s">
        <v>164</v>
      </c>
      <c r="C120" t="s">
        <v>64</v>
      </c>
      <c r="D120" t="s">
        <v>65</v>
      </c>
      <c r="E120" t="s">
        <v>134</v>
      </c>
      <c r="F120" t="s">
        <v>227</v>
      </c>
      <c r="G120" t="s">
        <v>103</v>
      </c>
      <c r="H120" t="s">
        <v>166</v>
      </c>
      <c r="I120" t="s">
        <v>92</v>
      </c>
      <c r="J120" t="s">
        <v>71</v>
      </c>
      <c r="K120" t="s">
        <v>72</v>
      </c>
      <c r="L120" t="s">
        <v>73</v>
      </c>
      <c r="M120" t="s">
        <v>74</v>
      </c>
      <c r="N120" t="s">
        <v>75</v>
      </c>
      <c r="O120" t="s">
        <v>76</v>
      </c>
      <c r="P120" t="s">
        <v>77</v>
      </c>
      <c r="Q120" t="s">
        <v>78</v>
      </c>
      <c r="R120" t="s">
        <v>79</v>
      </c>
      <c r="S120" t="s">
        <v>80</v>
      </c>
      <c r="T120" t="s">
        <v>81</v>
      </c>
      <c r="AD120" t="s">
        <v>222</v>
      </c>
      <c r="AE120" t="s">
        <v>103</v>
      </c>
      <c r="AF120" t="s">
        <v>223</v>
      </c>
      <c r="AH120" t="s">
        <v>89</v>
      </c>
      <c r="AI120" t="s">
        <v>90</v>
      </c>
      <c r="AJ120" t="s">
        <v>91</v>
      </c>
    </row>
    <row r="121" spans="2:36" x14ac:dyDescent="0.25">
      <c r="B121" t="s">
        <v>164</v>
      </c>
      <c r="C121" t="s">
        <v>64</v>
      </c>
      <c r="D121" t="s">
        <v>65</v>
      </c>
      <c r="E121" t="s">
        <v>134</v>
      </c>
      <c r="F121" t="s">
        <v>228</v>
      </c>
      <c r="G121" t="s">
        <v>68</v>
      </c>
      <c r="H121" t="s">
        <v>166</v>
      </c>
      <c r="I121" t="s">
        <v>92</v>
      </c>
      <c r="J121" t="s">
        <v>71</v>
      </c>
      <c r="K121" t="s">
        <v>72</v>
      </c>
      <c r="L121" t="s">
        <v>73</v>
      </c>
      <c r="M121" t="s">
        <v>74</v>
      </c>
      <c r="N121" t="s">
        <v>75</v>
      </c>
      <c r="O121" t="s">
        <v>76</v>
      </c>
      <c r="P121" t="s">
        <v>77</v>
      </c>
      <c r="Q121" t="s">
        <v>78</v>
      </c>
      <c r="R121" t="s">
        <v>79</v>
      </c>
      <c r="S121" t="s">
        <v>80</v>
      </c>
      <c r="T121" t="s">
        <v>81</v>
      </c>
      <c r="AD121" t="s">
        <v>222</v>
      </c>
      <c r="AE121" t="s">
        <v>68</v>
      </c>
      <c r="AF121" t="s">
        <v>223</v>
      </c>
      <c r="AH121" t="s">
        <v>89</v>
      </c>
      <c r="AI121" t="s">
        <v>90</v>
      </c>
      <c r="AJ121" t="s">
        <v>91</v>
      </c>
    </row>
    <row r="122" spans="2:36" x14ac:dyDescent="0.25">
      <c r="B122" t="s">
        <v>164</v>
      </c>
      <c r="C122" t="s">
        <v>64</v>
      </c>
      <c r="D122" t="s">
        <v>65</v>
      </c>
      <c r="E122" t="s">
        <v>134</v>
      </c>
      <c r="F122" t="s">
        <v>229</v>
      </c>
      <c r="G122" t="s">
        <v>95</v>
      </c>
      <c r="H122" t="s">
        <v>166</v>
      </c>
      <c r="I122" t="s">
        <v>92</v>
      </c>
      <c r="J122" t="s">
        <v>71</v>
      </c>
      <c r="K122" t="s">
        <v>72</v>
      </c>
      <c r="L122" t="s">
        <v>73</v>
      </c>
      <c r="M122" t="s">
        <v>74</v>
      </c>
      <c r="N122" t="s">
        <v>75</v>
      </c>
      <c r="O122" t="s">
        <v>76</v>
      </c>
      <c r="P122" t="s">
        <v>77</v>
      </c>
      <c r="Q122" t="s">
        <v>78</v>
      </c>
      <c r="R122" t="s">
        <v>79</v>
      </c>
      <c r="S122" t="s">
        <v>80</v>
      </c>
      <c r="T122" t="s">
        <v>81</v>
      </c>
      <c r="AD122" t="s">
        <v>222</v>
      </c>
      <c r="AE122" t="s">
        <v>95</v>
      </c>
      <c r="AF122" t="s">
        <v>223</v>
      </c>
      <c r="AH122" t="s">
        <v>89</v>
      </c>
      <c r="AI122" t="s">
        <v>90</v>
      </c>
      <c r="AJ122" t="s">
        <v>91</v>
      </c>
    </row>
    <row r="123" spans="2:36" x14ac:dyDescent="0.25">
      <c r="B123" t="s">
        <v>164</v>
      </c>
      <c r="C123" t="s">
        <v>64</v>
      </c>
      <c r="D123" t="s">
        <v>65</v>
      </c>
      <c r="E123" t="s">
        <v>134</v>
      </c>
      <c r="F123" t="s">
        <v>231</v>
      </c>
      <c r="G123" t="s">
        <v>99</v>
      </c>
      <c r="H123" t="s">
        <v>166</v>
      </c>
      <c r="I123" t="s">
        <v>92</v>
      </c>
      <c r="J123" t="s">
        <v>71</v>
      </c>
      <c r="K123" t="s">
        <v>72</v>
      </c>
      <c r="L123" t="s">
        <v>73</v>
      </c>
      <c r="M123" t="s">
        <v>74</v>
      </c>
      <c r="N123" t="s">
        <v>75</v>
      </c>
      <c r="O123" t="s">
        <v>76</v>
      </c>
      <c r="P123" t="s">
        <v>77</v>
      </c>
      <c r="Q123" t="s">
        <v>78</v>
      </c>
      <c r="R123" t="s">
        <v>79</v>
      </c>
      <c r="S123" t="s">
        <v>80</v>
      </c>
      <c r="T123" t="s">
        <v>81</v>
      </c>
      <c r="AD123" t="s">
        <v>222</v>
      </c>
      <c r="AE123" t="s">
        <v>99</v>
      </c>
      <c r="AF123" t="s">
        <v>223</v>
      </c>
      <c r="AH123" t="s">
        <v>89</v>
      </c>
      <c r="AI123" t="s">
        <v>90</v>
      </c>
      <c r="AJ123" t="s">
        <v>91</v>
      </c>
    </row>
    <row r="124" spans="2:36" x14ac:dyDescent="0.25">
      <c r="B124" t="s">
        <v>164</v>
      </c>
      <c r="C124" t="s">
        <v>64</v>
      </c>
      <c r="D124" t="s">
        <v>65</v>
      </c>
      <c r="E124" t="s">
        <v>105</v>
      </c>
      <c r="F124" t="s">
        <v>232</v>
      </c>
      <c r="G124" t="s">
        <v>103</v>
      </c>
      <c r="H124" t="s">
        <v>167</v>
      </c>
      <c r="I124" t="s">
        <v>92</v>
      </c>
      <c r="J124" t="s">
        <v>71</v>
      </c>
      <c r="K124" t="s">
        <v>72</v>
      </c>
      <c r="L124" t="s">
        <v>73</v>
      </c>
      <c r="M124" t="s">
        <v>74</v>
      </c>
      <c r="N124" t="s">
        <v>75</v>
      </c>
      <c r="O124" t="s">
        <v>76</v>
      </c>
      <c r="P124" t="s">
        <v>77</v>
      </c>
      <c r="Q124" t="s">
        <v>78</v>
      </c>
      <c r="R124" t="s">
        <v>79</v>
      </c>
      <c r="S124" t="s">
        <v>80</v>
      </c>
      <c r="T124" t="s">
        <v>81</v>
      </c>
      <c r="AD124" t="s">
        <v>233</v>
      </c>
      <c r="AE124" t="s">
        <v>103</v>
      </c>
      <c r="AF124" t="s">
        <v>234</v>
      </c>
      <c r="AH124" t="s">
        <v>89</v>
      </c>
      <c r="AI124" t="s">
        <v>90</v>
      </c>
      <c r="AJ124" t="s">
        <v>91</v>
      </c>
    </row>
    <row r="125" spans="2:36" x14ac:dyDescent="0.25">
      <c r="B125" t="s">
        <v>164</v>
      </c>
      <c r="C125" t="s">
        <v>64</v>
      </c>
      <c r="D125" t="s">
        <v>65</v>
      </c>
      <c r="E125" t="s">
        <v>105</v>
      </c>
      <c r="F125" t="s">
        <v>235</v>
      </c>
      <c r="G125" t="s">
        <v>68</v>
      </c>
      <c r="H125" t="s">
        <v>167</v>
      </c>
      <c r="I125" t="s">
        <v>92</v>
      </c>
      <c r="J125" t="s">
        <v>71</v>
      </c>
      <c r="K125" t="s">
        <v>72</v>
      </c>
      <c r="L125" t="s">
        <v>73</v>
      </c>
      <c r="M125" t="s">
        <v>74</v>
      </c>
      <c r="N125" t="s">
        <v>75</v>
      </c>
      <c r="O125" t="s">
        <v>76</v>
      </c>
      <c r="P125" t="s">
        <v>77</v>
      </c>
      <c r="Q125" t="s">
        <v>78</v>
      </c>
      <c r="R125" t="s">
        <v>79</v>
      </c>
      <c r="S125" t="s">
        <v>80</v>
      </c>
      <c r="T125" t="s">
        <v>81</v>
      </c>
      <c r="AD125" t="s">
        <v>233</v>
      </c>
      <c r="AE125" t="s">
        <v>68</v>
      </c>
      <c r="AF125" t="s">
        <v>234</v>
      </c>
      <c r="AH125" t="s">
        <v>89</v>
      </c>
      <c r="AI125" t="s">
        <v>90</v>
      </c>
      <c r="AJ125" t="s">
        <v>91</v>
      </c>
    </row>
    <row r="126" spans="2:36" x14ac:dyDescent="0.25">
      <c r="B126" t="s">
        <v>164</v>
      </c>
      <c r="C126" t="s">
        <v>64</v>
      </c>
      <c r="D126" t="s">
        <v>65</v>
      </c>
      <c r="E126" t="s">
        <v>105</v>
      </c>
      <c r="F126" t="s">
        <v>236</v>
      </c>
      <c r="G126" t="s">
        <v>95</v>
      </c>
      <c r="H126" t="s">
        <v>167</v>
      </c>
      <c r="I126" t="s">
        <v>92</v>
      </c>
      <c r="J126" t="s">
        <v>71</v>
      </c>
      <c r="K126" t="s">
        <v>72</v>
      </c>
      <c r="L126" t="s">
        <v>73</v>
      </c>
      <c r="M126" t="s">
        <v>74</v>
      </c>
      <c r="N126" t="s">
        <v>75</v>
      </c>
      <c r="O126" t="s">
        <v>76</v>
      </c>
      <c r="P126" t="s">
        <v>77</v>
      </c>
      <c r="Q126" t="s">
        <v>78</v>
      </c>
      <c r="R126" t="s">
        <v>79</v>
      </c>
      <c r="S126" t="s">
        <v>80</v>
      </c>
      <c r="T126" t="s">
        <v>81</v>
      </c>
      <c r="AD126" t="s">
        <v>233</v>
      </c>
      <c r="AE126" t="s">
        <v>95</v>
      </c>
      <c r="AF126" t="s">
        <v>234</v>
      </c>
      <c r="AH126" t="s">
        <v>89</v>
      </c>
      <c r="AI126" t="s">
        <v>90</v>
      </c>
      <c r="AJ126" t="s">
        <v>91</v>
      </c>
    </row>
    <row r="127" spans="2:36" x14ac:dyDescent="0.25">
      <c r="B127" t="s">
        <v>164</v>
      </c>
      <c r="C127" t="s">
        <v>64</v>
      </c>
      <c r="D127" t="s">
        <v>65</v>
      </c>
      <c r="E127" t="s">
        <v>105</v>
      </c>
      <c r="F127" t="s">
        <v>237</v>
      </c>
      <c r="G127" t="s">
        <v>99</v>
      </c>
      <c r="H127" t="s">
        <v>167</v>
      </c>
      <c r="I127" t="s">
        <v>92</v>
      </c>
      <c r="J127" t="s">
        <v>71</v>
      </c>
      <c r="K127" t="s">
        <v>72</v>
      </c>
      <c r="L127" t="s">
        <v>73</v>
      </c>
      <c r="M127" t="s">
        <v>74</v>
      </c>
      <c r="N127" t="s">
        <v>75</v>
      </c>
      <c r="O127" t="s">
        <v>76</v>
      </c>
      <c r="P127" t="s">
        <v>77</v>
      </c>
      <c r="Q127" t="s">
        <v>78</v>
      </c>
      <c r="R127" t="s">
        <v>79</v>
      </c>
      <c r="S127" t="s">
        <v>80</v>
      </c>
      <c r="T127" t="s">
        <v>81</v>
      </c>
      <c r="AD127" t="s">
        <v>233</v>
      </c>
      <c r="AE127" t="s">
        <v>99</v>
      </c>
      <c r="AF127" t="s">
        <v>234</v>
      </c>
      <c r="AH127" t="s">
        <v>89</v>
      </c>
      <c r="AI127" t="s">
        <v>90</v>
      </c>
      <c r="AJ127" t="s">
        <v>91</v>
      </c>
    </row>
    <row r="128" spans="2:36" x14ac:dyDescent="0.25">
      <c r="B128" t="s">
        <v>164</v>
      </c>
      <c r="C128" t="s">
        <v>64</v>
      </c>
      <c r="D128" t="s">
        <v>107</v>
      </c>
      <c r="E128" t="s">
        <v>105</v>
      </c>
      <c r="F128" t="s">
        <v>238</v>
      </c>
      <c r="G128" t="s">
        <v>103</v>
      </c>
      <c r="H128" t="s">
        <v>167</v>
      </c>
      <c r="I128" t="s">
        <v>70</v>
      </c>
      <c r="J128" t="s">
        <v>71</v>
      </c>
      <c r="K128" t="s">
        <v>72</v>
      </c>
      <c r="L128" t="s">
        <v>73</v>
      </c>
      <c r="M128" t="s">
        <v>74</v>
      </c>
      <c r="N128" t="s">
        <v>75</v>
      </c>
      <c r="O128" t="s">
        <v>76</v>
      </c>
      <c r="P128" t="s">
        <v>77</v>
      </c>
      <c r="Q128" t="s">
        <v>78</v>
      </c>
      <c r="R128" t="s">
        <v>79</v>
      </c>
      <c r="S128" t="s">
        <v>80</v>
      </c>
      <c r="T128" t="s">
        <v>81</v>
      </c>
      <c r="AD128" t="s">
        <v>233</v>
      </c>
      <c r="AE128" t="s">
        <v>103</v>
      </c>
      <c r="AF128" t="s">
        <v>234</v>
      </c>
      <c r="AH128" t="s">
        <v>89</v>
      </c>
      <c r="AI128" t="s">
        <v>90</v>
      </c>
      <c r="AJ128" t="s">
        <v>91</v>
      </c>
    </row>
    <row r="129" spans="2:36" x14ac:dyDescent="0.25">
      <c r="B129" t="s">
        <v>164</v>
      </c>
      <c r="C129" t="s">
        <v>64</v>
      </c>
      <c r="D129" t="s">
        <v>107</v>
      </c>
      <c r="E129" t="s">
        <v>105</v>
      </c>
      <c r="F129" t="s">
        <v>239</v>
      </c>
      <c r="G129" t="s">
        <v>68</v>
      </c>
      <c r="H129" t="s">
        <v>167</v>
      </c>
      <c r="I129" t="s">
        <v>70</v>
      </c>
      <c r="J129" t="s">
        <v>71</v>
      </c>
      <c r="K129" t="s">
        <v>72</v>
      </c>
      <c r="L129" t="s">
        <v>73</v>
      </c>
      <c r="M129" t="s">
        <v>74</v>
      </c>
      <c r="N129" t="s">
        <v>75</v>
      </c>
      <c r="O129" t="s">
        <v>76</v>
      </c>
      <c r="P129" t="s">
        <v>77</v>
      </c>
      <c r="Q129" t="s">
        <v>78</v>
      </c>
      <c r="R129" t="s">
        <v>79</v>
      </c>
      <c r="S129" t="s">
        <v>80</v>
      </c>
      <c r="T129" t="s">
        <v>81</v>
      </c>
      <c r="AD129" t="s">
        <v>233</v>
      </c>
      <c r="AE129" t="s">
        <v>68</v>
      </c>
      <c r="AF129" t="s">
        <v>234</v>
      </c>
      <c r="AH129" t="s">
        <v>89</v>
      </c>
      <c r="AI129" t="s">
        <v>90</v>
      </c>
      <c r="AJ129" t="s">
        <v>91</v>
      </c>
    </row>
    <row r="130" spans="2:36" x14ac:dyDescent="0.25">
      <c r="B130" t="s">
        <v>164</v>
      </c>
      <c r="C130" t="s">
        <v>64</v>
      </c>
      <c r="D130" t="s">
        <v>107</v>
      </c>
      <c r="E130" t="s">
        <v>105</v>
      </c>
      <c r="F130" t="s">
        <v>240</v>
      </c>
      <c r="G130" t="s">
        <v>95</v>
      </c>
      <c r="H130" t="s">
        <v>167</v>
      </c>
      <c r="I130" t="s">
        <v>70</v>
      </c>
      <c r="J130" t="s">
        <v>71</v>
      </c>
      <c r="K130" t="s">
        <v>72</v>
      </c>
      <c r="L130" t="s">
        <v>73</v>
      </c>
      <c r="M130" t="s">
        <v>74</v>
      </c>
      <c r="N130" t="s">
        <v>75</v>
      </c>
      <c r="O130" t="s">
        <v>76</v>
      </c>
      <c r="P130" t="s">
        <v>77</v>
      </c>
      <c r="Q130" t="s">
        <v>78</v>
      </c>
      <c r="R130" t="s">
        <v>79</v>
      </c>
      <c r="S130" t="s">
        <v>80</v>
      </c>
      <c r="T130" t="s">
        <v>81</v>
      </c>
      <c r="AD130" t="s">
        <v>233</v>
      </c>
      <c r="AE130" t="s">
        <v>95</v>
      </c>
      <c r="AF130" t="s">
        <v>234</v>
      </c>
      <c r="AH130" t="s">
        <v>89</v>
      </c>
      <c r="AI130" t="s">
        <v>90</v>
      </c>
      <c r="AJ130" t="s">
        <v>91</v>
      </c>
    </row>
    <row r="131" spans="2:36" x14ac:dyDescent="0.25">
      <c r="B131" t="s">
        <v>164</v>
      </c>
      <c r="C131" t="s">
        <v>64</v>
      </c>
      <c r="D131" t="s">
        <v>107</v>
      </c>
      <c r="E131" t="s">
        <v>105</v>
      </c>
      <c r="F131" t="s">
        <v>241</v>
      </c>
      <c r="G131" t="s">
        <v>99</v>
      </c>
      <c r="H131" t="s">
        <v>167</v>
      </c>
      <c r="I131" t="s">
        <v>70</v>
      </c>
      <c r="J131" t="s">
        <v>71</v>
      </c>
      <c r="K131" t="s">
        <v>72</v>
      </c>
      <c r="L131" t="s">
        <v>73</v>
      </c>
      <c r="M131" t="s">
        <v>74</v>
      </c>
      <c r="N131" t="s">
        <v>75</v>
      </c>
      <c r="O131" t="s">
        <v>76</v>
      </c>
      <c r="P131" t="s">
        <v>77</v>
      </c>
      <c r="Q131" t="s">
        <v>78</v>
      </c>
      <c r="R131" t="s">
        <v>79</v>
      </c>
      <c r="S131" t="s">
        <v>80</v>
      </c>
      <c r="T131" t="s">
        <v>81</v>
      </c>
      <c r="AD131" t="s">
        <v>233</v>
      </c>
      <c r="AE131" t="s">
        <v>99</v>
      </c>
      <c r="AF131" t="s">
        <v>234</v>
      </c>
      <c r="AH131" t="s">
        <v>89</v>
      </c>
      <c r="AI131" t="s">
        <v>90</v>
      </c>
      <c r="AJ131" t="s">
        <v>91</v>
      </c>
    </row>
    <row r="132" spans="2:36" x14ac:dyDescent="0.25">
      <c r="B132" t="s">
        <v>164</v>
      </c>
      <c r="C132" t="s">
        <v>64</v>
      </c>
      <c r="D132" t="s">
        <v>65</v>
      </c>
      <c r="E132" t="s">
        <v>134</v>
      </c>
      <c r="F132" t="s">
        <v>232</v>
      </c>
      <c r="G132" t="s">
        <v>103</v>
      </c>
      <c r="H132" t="s">
        <v>166</v>
      </c>
      <c r="I132" t="s">
        <v>92</v>
      </c>
      <c r="J132" t="s">
        <v>71</v>
      </c>
      <c r="K132" t="s">
        <v>72</v>
      </c>
      <c r="L132" t="s">
        <v>73</v>
      </c>
      <c r="M132" t="s">
        <v>74</v>
      </c>
      <c r="N132" t="s">
        <v>75</v>
      </c>
      <c r="O132" t="s">
        <v>76</v>
      </c>
      <c r="P132" t="s">
        <v>77</v>
      </c>
      <c r="Q132" t="s">
        <v>78</v>
      </c>
      <c r="R132" t="s">
        <v>79</v>
      </c>
      <c r="S132" t="s">
        <v>80</v>
      </c>
      <c r="T132" t="s">
        <v>81</v>
      </c>
      <c r="AD132" t="s">
        <v>233</v>
      </c>
      <c r="AE132" t="s">
        <v>103</v>
      </c>
      <c r="AF132" t="s">
        <v>234</v>
      </c>
      <c r="AH132" t="s">
        <v>89</v>
      </c>
      <c r="AI132" t="s">
        <v>90</v>
      </c>
      <c r="AJ132" t="s">
        <v>91</v>
      </c>
    </row>
    <row r="133" spans="2:36" x14ac:dyDescent="0.25">
      <c r="B133" t="s">
        <v>164</v>
      </c>
      <c r="C133" t="s">
        <v>64</v>
      </c>
      <c r="D133" t="s">
        <v>65</v>
      </c>
      <c r="E133" t="s">
        <v>134</v>
      </c>
      <c r="F133" t="s">
        <v>235</v>
      </c>
      <c r="G133" t="s">
        <v>68</v>
      </c>
      <c r="H133" t="s">
        <v>166</v>
      </c>
      <c r="I133" t="s">
        <v>92</v>
      </c>
      <c r="J133" t="s">
        <v>71</v>
      </c>
      <c r="K133" t="s">
        <v>72</v>
      </c>
      <c r="L133" t="s">
        <v>73</v>
      </c>
      <c r="M133" t="s">
        <v>74</v>
      </c>
      <c r="N133" t="s">
        <v>75</v>
      </c>
      <c r="O133" t="s">
        <v>76</v>
      </c>
      <c r="P133" t="s">
        <v>77</v>
      </c>
      <c r="Q133" t="s">
        <v>78</v>
      </c>
      <c r="R133" t="s">
        <v>79</v>
      </c>
      <c r="S133" t="s">
        <v>80</v>
      </c>
      <c r="T133" t="s">
        <v>81</v>
      </c>
      <c r="AD133" t="s">
        <v>233</v>
      </c>
      <c r="AE133" t="s">
        <v>68</v>
      </c>
      <c r="AF133" t="s">
        <v>234</v>
      </c>
      <c r="AH133" t="s">
        <v>89</v>
      </c>
      <c r="AI133" t="s">
        <v>90</v>
      </c>
      <c r="AJ133" t="s">
        <v>91</v>
      </c>
    </row>
    <row r="134" spans="2:36" x14ac:dyDescent="0.25">
      <c r="B134" t="s">
        <v>164</v>
      </c>
      <c r="C134" t="s">
        <v>64</v>
      </c>
      <c r="D134" t="s">
        <v>65</v>
      </c>
      <c r="E134" t="s">
        <v>134</v>
      </c>
      <c r="F134" t="s">
        <v>236</v>
      </c>
      <c r="G134" t="s">
        <v>95</v>
      </c>
      <c r="H134" t="s">
        <v>166</v>
      </c>
      <c r="I134" t="s">
        <v>92</v>
      </c>
      <c r="J134" t="s">
        <v>71</v>
      </c>
      <c r="K134" t="s">
        <v>72</v>
      </c>
      <c r="L134" t="s">
        <v>73</v>
      </c>
      <c r="M134" t="s">
        <v>74</v>
      </c>
      <c r="N134" t="s">
        <v>75</v>
      </c>
      <c r="O134" t="s">
        <v>76</v>
      </c>
      <c r="P134" t="s">
        <v>77</v>
      </c>
      <c r="Q134" t="s">
        <v>78</v>
      </c>
      <c r="R134" t="s">
        <v>79</v>
      </c>
      <c r="S134" t="s">
        <v>80</v>
      </c>
      <c r="T134" t="s">
        <v>81</v>
      </c>
      <c r="AD134" t="s">
        <v>233</v>
      </c>
      <c r="AE134" t="s">
        <v>95</v>
      </c>
      <c r="AF134" t="s">
        <v>234</v>
      </c>
      <c r="AH134" t="s">
        <v>89</v>
      </c>
      <c r="AI134" t="s">
        <v>90</v>
      </c>
      <c r="AJ134" t="s">
        <v>91</v>
      </c>
    </row>
    <row r="135" spans="2:36" x14ac:dyDescent="0.25">
      <c r="B135" t="s">
        <v>164</v>
      </c>
      <c r="C135" t="s">
        <v>64</v>
      </c>
      <c r="D135" t="s">
        <v>65</v>
      </c>
      <c r="E135" t="s">
        <v>134</v>
      </c>
      <c r="F135" t="s">
        <v>237</v>
      </c>
      <c r="G135" t="s">
        <v>99</v>
      </c>
      <c r="H135" t="s">
        <v>166</v>
      </c>
      <c r="I135" t="s">
        <v>92</v>
      </c>
      <c r="J135" t="s">
        <v>71</v>
      </c>
      <c r="K135" t="s">
        <v>72</v>
      </c>
      <c r="L135" t="s">
        <v>73</v>
      </c>
      <c r="M135" t="s">
        <v>74</v>
      </c>
      <c r="N135" t="s">
        <v>75</v>
      </c>
      <c r="O135" t="s">
        <v>76</v>
      </c>
      <c r="P135" t="s">
        <v>77</v>
      </c>
      <c r="Q135" t="s">
        <v>78</v>
      </c>
      <c r="R135" t="s">
        <v>79</v>
      </c>
      <c r="S135" t="s">
        <v>80</v>
      </c>
      <c r="T135" t="s">
        <v>81</v>
      </c>
      <c r="AD135" t="s">
        <v>233</v>
      </c>
      <c r="AE135" t="s">
        <v>99</v>
      </c>
      <c r="AF135" t="s">
        <v>234</v>
      </c>
      <c r="AH135" t="s">
        <v>89</v>
      </c>
      <c r="AI135" t="s">
        <v>90</v>
      </c>
      <c r="AJ135" t="s">
        <v>91</v>
      </c>
    </row>
    <row r="136" spans="2:36" x14ac:dyDescent="0.25">
      <c r="B136" t="s">
        <v>164</v>
      </c>
      <c r="C136" t="s">
        <v>64</v>
      </c>
      <c r="D136" t="s">
        <v>107</v>
      </c>
      <c r="E136" t="s">
        <v>134</v>
      </c>
      <c r="F136" t="s">
        <v>238</v>
      </c>
      <c r="G136" t="s">
        <v>103</v>
      </c>
      <c r="H136" t="s">
        <v>166</v>
      </c>
      <c r="I136" t="s">
        <v>70</v>
      </c>
      <c r="J136" t="s">
        <v>71</v>
      </c>
      <c r="K136" t="s">
        <v>72</v>
      </c>
      <c r="L136" t="s">
        <v>73</v>
      </c>
      <c r="M136" t="s">
        <v>74</v>
      </c>
      <c r="N136" t="s">
        <v>75</v>
      </c>
      <c r="O136" t="s">
        <v>76</v>
      </c>
      <c r="P136" t="s">
        <v>77</v>
      </c>
      <c r="Q136" t="s">
        <v>78</v>
      </c>
      <c r="R136" t="s">
        <v>79</v>
      </c>
      <c r="S136" t="s">
        <v>80</v>
      </c>
      <c r="T136" t="s">
        <v>81</v>
      </c>
      <c r="AD136" t="s">
        <v>233</v>
      </c>
      <c r="AE136" t="s">
        <v>103</v>
      </c>
      <c r="AF136" t="s">
        <v>234</v>
      </c>
      <c r="AH136" t="s">
        <v>89</v>
      </c>
      <c r="AI136" t="s">
        <v>90</v>
      </c>
      <c r="AJ136" t="s">
        <v>91</v>
      </c>
    </row>
    <row r="137" spans="2:36" x14ac:dyDescent="0.25">
      <c r="B137" t="s">
        <v>164</v>
      </c>
      <c r="C137" t="s">
        <v>64</v>
      </c>
      <c r="D137" t="s">
        <v>107</v>
      </c>
      <c r="E137" t="s">
        <v>134</v>
      </c>
      <c r="F137" t="s">
        <v>239</v>
      </c>
      <c r="G137" t="s">
        <v>68</v>
      </c>
      <c r="H137" t="s">
        <v>166</v>
      </c>
      <c r="I137" t="s">
        <v>70</v>
      </c>
      <c r="J137" t="s">
        <v>71</v>
      </c>
      <c r="K137" t="s">
        <v>72</v>
      </c>
      <c r="L137" t="s">
        <v>73</v>
      </c>
      <c r="M137" t="s">
        <v>74</v>
      </c>
      <c r="N137" t="s">
        <v>75</v>
      </c>
      <c r="O137" t="s">
        <v>76</v>
      </c>
      <c r="P137" t="s">
        <v>77</v>
      </c>
      <c r="Q137" t="s">
        <v>78</v>
      </c>
      <c r="R137" t="s">
        <v>79</v>
      </c>
      <c r="S137" t="s">
        <v>80</v>
      </c>
      <c r="T137" t="s">
        <v>81</v>
      </c>
      <c r="AD137" t="s">
        <v>233</v>
      </c>
      <c r="AE137" t="s">
        <v>68</v>
      </c>
      <c r="AF137" t="s">
        <v>234</v>
      </c>
      <c r="AH137" t="s">
        <v>89</v>
      </c>
      <c r="AI137" t="s">
        <v>90</v>
      </c>
      <c r="AJ137" t="s">
        <v>91</v>
      </c>
    </row>
    <row r="138" spans="2:36" x14ac:dyDescent="0.25">
      <c r="B138" t="s">
        <v>164</v>
      </c>
      <c r="C138" t="s">
        <v>64</v>
      </c>
      <c r="D138" t="s">
        <v>107</v>
      </c>
      <c r="E138" t="s">
        <v>134</v>
      </c>
      <c r="F138" t="s">
        <v>240</v>
      </c>
      <c r="G138" t="s">
        <v>95</v>
      </c>
      <c r="H138" t="s">
        <v>166</v>
      </c>
      <c r="I138" t="s">
        <v>70</v>
      </c>
      <c r="J138" t="s">
        <v>71</v>
      </c>
      <c r="K138" t="s">
        <v>72</v>
      </c>
      <c r="L138" t="s">
        <v>73</v>
      </c>
      <c r="M138" t="s">
        <v>74</v>
      </c>
      <c r="N138" t="s">
        <v>75</v>
      </c>
      <c r="O138" t="s">
        <v>76</v>
      </c>
      <c r="P138" t="s">
        <v>77</v>
      </c>
      <c r="Q138" t="s">
        <v>78</v>
      </c>
      <c r="R138" t="s">
        <v>79</v>
      </c>
      <c r="S138" t="s">
        <v>80</v>
      </c>
      <c r="T138" t="s">
        <v>81</v>
      </c>
      <c r="AD138" t="s">
        <v>233</v>
      </c>
      <c r="AE138" t="s">
        <v>95</v>
      </c>
      <c r="AF138" t="s">
        <v>234</v>
      </c>
      <c r="AH138" t="s">
        <v>89</v>
      </c>
      <c r="AI138" t="s">
        <v>90</v>
      </c>
      <c r="AJ138" t="s">
        <v>91</v>
      </c>
    </row>
    <row r="139" spans="2:36" x14ac:dyDescent="0.25">
      <c r="B139" t="s">
        <v>164</v>
      </c>
      <c r="C139" t="s">
        <v>64</v>
      </c>
      <c r="D139" t="s">
        <v>107</v>
      </c>
      <c r="E139" t="s">
        <v>134</v>
      </c>
      <c r="F139" t="s">
        <v>241</v>
      </c>
      <c r="G139" t="s">
        <v>99</v>
      </c>
      <c r="H139" t="s">
        <v>166</v>
      </c>
      <c r="I139" t="s">
        <v>70</v>
      </c>
      <c r="J139" t="s">
        <v>71</v>
      </c>
      <c r="K139" t="s">
        <v>72</v>
      </c>
      <c r="L139" t="s">
        <v>73</v>
      </c>
      <c r="M139" t="s">
        <v>74</v>
      </c>
      <c r="N139" t="s">
        <v>75</v>
      </c>
      <c r="O139" t="s">
        <v>76</v>
      </c>
      <c r="P139" t="s">
        <v>77</v>
      </c>
      <c r="Q139" t="s">
        <v>78</v>
      </c>
      <c r="R139" t="s">
        <v>79</v>
      </c>
      <c r="S139" t="s">
        <v>80</v>
      </c>
      <c r="T139" t="s">
        <v>81</v>
      </c>
      <c r="AD139" t="s">
        <v>233</v>
      </c>
      <c r="AE139" t="s">
        <v>99</v>
      </c>
      <c r="AF139" t="s">
        <v>234</v>
      </c>
      <c r="AH139" t="s">
        <v>89</v>
      </c>
      <c r="AI139" t="s">
        <v>90</v>
      </c>
      <c r="AJ139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topLeftCell="B17" workbookViewId="0">
      <selection activeCell="E2" sqref="E2:G69"/>
    </sheetView>
  </sheetViews>
  <sheetFormatPr defaultRowHeight="15" x14ac:dyDescent="0.25"/>
  <cols>
    <col min="1" max="1" width="50" bestFit="1" customWidth="1"/>
    <col min="2" max="2" width="51.140625" bestFit="1" customWidth="1"/>
    <col min="3" max="3" width="48.42578125" bestFit="1" customWidth="1"/>
    <col min="4" max="5" width="48.42578125" customWidth="1"/>
    <col min="6" max="6" width="2" bestFit="1" customWidth="1"/>
    <col min="7" max="7" width="50" bestFit="1" customWidth="1"/>
  </cols>
  <sheetData>
    <row r="2" spans="1:7" x14ac:dyDescent="0.25">
      <c r="A2" t="s">
        <v>67</v>
      </c>
      <c r="B2" t="str">
        <f>CONCATENATE("$",A2)</f>
        <v>$RMV INTER - U21f1 -&gt; U21f3</v>
      </c>
      <c r="C2" t="str">
        <f>SUBSTITUTE(B2," ","")</f>
        <v>$RMVINTER-U21f1-&gt;U21f3</v>
      </c>
      <c r="D2" t="str">
        <f>SUBSTITUTE(C2,"-","_")</f>
        <v>$RMVINTER_U21f1_&gt;U21f3</v>
      </c>
      <c r="E2" t="str">
        <f>SUBSTITUTE(D2,"&gt;","")</f>
        <v>$RMVINTER_U21f1_U21f3</v>
      </c>
      <c r="F2" s="1" t="s">
        <v>244</v>
      </c>
      <c r="G2" t="str">
        <f>CONCATENATE("'",A2,"'",";")</f>
        <v>'RMV INTER - U21f1 -&gt; U21f3';</v>
      </c>
    </row>
    <row r="3" spans="1:7" x14ac:dyDescent="0.25">
      <c r="A3" t="s">
        <v>94</v>
      </c>
      <c r="B3" t="str">
        <f t="shared" ref="B3:B66" si="0">CONCATENATE("$",A3)</f>
        <v>$RMV INTER - U21f2 -&gt; U21f1</v>
      </c>
      <c r="C3" t="str">
        <f t="shared" ref="C3:C66" si="1">SUBSTITUTE(B3," ","")</f>
        <v>$RMVINTER-U21f2-&gt;U21f1</v>
      </c>
      <c r="D3" t="str">
        <f t="shared" ref="D3:D66" si="2">SUBSTITUTE(C3,"-","_")</f>
        <v>$RMVINTER_U21f2_&gt;U21f1</v>
      </c>
      <c r="E3" t="str">
        <f t="shared" ref="E3:E66" si="3">SUBSTITUTE(D3,"&gt;","")</f>
        <v>$RMVINTER_U21f2_U21f1</v>
      </c>
      <c r="F3" s="1" t="s">
        <v>244</v>
      </c>
      <c r="G3" t="str">
        <f t="shared" ref="G3:G66" si="4">CONCATENATE("'",A3,"'",";")</f>
        <v>'RMV INTER - U21f2 -&gt; U21f1';</v>
      </c>
    </row>
    <row r="4" spans="1:7" x14ac:dyDescent="0.25">
      <c r="A4" t="s">
        <v>98</v>
      </c>
      <c r="B4" t="str">
        <f t="shared" si="0"/>
        <v>$RMV INTER - U21f3 -&gt; U21f2</v>
      </c>
      <c r="C4" t="str">
        <f t="shared" si="1"/>
        <v>$RMVINTER-U21f3-&gt;U21f2</v>
      </c>
      <c r="D4" t="str">
        <f t="shared" si="2"/>
        <v>$RMVINTER_U21f3_&gt;U21f2</v>
      </c>
      <c r="E4" t="str">
        <f t="shared" si="3"/>
        <v>$RMVINTER_U21f3_U21f2</v>
      </c>
      <c r="F4" s="1" t="s">
        <v>244</v>
      </c>
      <c r="G4" t="str">
        <f t="shared" si="4"/>
        <v>'RMV INTER - U21f3 -&gt; U21f2';</v>
      </c>
    </row>
    <row r="5" spans="1:7" x14ac:dyDescent="0.25">
      <c r="A5" t="s">
        <v>102</v>
      </c>
      <c r="B5" t="str">
        <f t="shared" si="0"/>
        <v>$RMV INTER - U9 -&gt; U21f3</v>
      </c>
      <c r="C5" t="str">
        <f t="shared" si="1"/>
        <v>$RMVINTER-U9-&gt;U21f3</v>
      </c>
      <c r="D5" t="str">
        <f t="shared" si="2"/>
        <v>$RMVINTER_U9_&gt;U21f3</v>
      </c>
      <c r="E5" t="str">
        <f t="shared" si="3"/>
        <v>$RMVINTER_U9_U21f3</v>
      </c>
      <c r="F5" s="1" t="s">
        <v>244</v>
      </c>
      <c r="G5" t="str">
        <f t="shared" si="4"/>
        <v>'RMV INTER - U9 -&gt; U21f3';</v>
      </c>
    </row>
    <row r="6" spans="1:7" x14ac:dyDescent="0.25">
      <c r="A6" t="s">
        <v>104</v>
      </c>
      <c r="B6" t="str">
        <f t="shared" si="0"/>
        <v>$RMV INTER - U21f2 -&gt; U21f3</v>
      </c>
      <c r="C6" t="str">
        <f t="shared" si="1"/>
        <v>$RMVINTER-U21f2-&gt;U21f3</v>
      </c>
      <c r="D6" t="str">
        <f t="shared" si="2"/>
        <v>$RMVINTER_U21f2_&gt;U21f3</v>
      </c>
      <c r="E6" t="str">
        <f t="shared" si="3"/>
        <v>$RMVINTER_U21f2_U21f3</v>
      </c>
      <c r="F6" s="1" t="s">
        <v>244</v>
      </c>
      <c r="G6" t="str">
        <f t="shared" si="4"/>
        <v>'RMV INTER - U21f2 -&gt; U21f3';</v>
      </c>
    </row>
    <row r="7" spans="1:7" x14ac:dyDescent="0.25">
      <c r="A7" t="s">
        <v>106</v>
      </c>
      <c r="B7" t="str">
        <f t="shared" si="0"/>
        <v>$INTER - U21f1 -&gt; U21f2</v>
      </c>
      <c r="C7" t="str">
        <f t="shared" si="1"/>
        <v>$INTER-U21f1-&gt;U21f2</v>
      </c>
      <c r="D7" t="str">
        <f t="shared" si="2"/>
        <v>$INTER_U21f1_&gt;U21f2</v>
      </c>
      <c r="E7" t="str">
        <f t="shared" si="3"/>
        <v>$INTER_U21f1_U21f2</v>
      </c>
      <c r="F7" s="1" t="s">
        <v>244</v>
      </c>
      <c r="G7" t="str">
        <f t="shared" si="4"/>
        <v>'INTER - U21f1 -&gt; U21f2';</v>
      </c>
    </row>
    <row r="8" spans="1:7" x14ac:dyDescent="0.25">
      <c r="A8" t="s">
        <v>108</v>
      </c>
      <c r="B8" t="str">
        <f t="shared" si="0"/>
        <v>$INTER - U21f1 -&gt; U21f3</v>
      </c>
      <c r="C8" t="str">
        <f t="shared" si="1"/>
        <v>$INTER-U21f1-&gt;U21f3</v>
      </c>
      <c r="D8" t="str">
        <f t="shared" si="2"/>
        <v>$INTER_U21f1_&gt;U21f3</v>
      </c>
      <c r="E8" t="str">
        <f t="shared" si="3"/>
        <v>$INTER_U21f1_U21f3</v>
      </c>
      <c r="F8" s="1" t="s">
        <v>244</v>
      </c>
      <c r="G8" t="str">
        <f t="shared" si="4"/>
        <v>'INTER - U21f1 -&gt; U21f3';</v>
      </c>
    </row>
    <row r="9" spans="1:7" x14ac:dyDescent="0.25">
      <c r="A9" t="s">
        <v>109</v>
      </c>
      <c r="B9" t="str">
        <f t="shared" si="0"/>
        <v>$INTER - U21f1 -&gt; U9</v>
      </c>
      <c r="C9" t="str">
        <f t="shared" si="1"/>
        <v>$INTER-U21f1-&gt;U9</v>
      </c>
      <c r="D9" t="str">
        <f t="shared" si="2"/>
        <v>$INTER_U21f1_&gt;U9</v>
      </c>
      <c r="E9" t="str">
        <f t="shared" si="3"/>
        <v>$INTER_U21f1_U9</v>
      </c>
      <c r="F9" s="1" t="s">
        <v>244</v>
      </c>
      <c r="G9" t="str">
        <f t="shared" si="4"/>
        <v>'INTER - U21f1 -&gt; U9';</v>
      </c>
    </row>
    <row r="10" spans="1:7" x14ac:dyDescent="0.25">
      <c r="A10" t="s">
        <v>111</v>
      </c>
      <c r="B10" t="str">
        <f t="shared" si="0"/>
        <v>$INTRA - U21f1 -&gt; U21f1</v>
      </c>
      <c r="C10" t="str">
        <f t="shared" si="1"/>
        <v>$INTRA-U21f1-&gt;U21f1</v>
      </c>
      <c r="D10" t="str">
        <f t="shared" si="2"/>
        <v>$INTRA_U21f1_&gt;U21f1</v>
      </c>
      <c r="E10" t="str">
        <f t="shared" si="3"/>
        <v>$INTRA_U21f1_U21f1</v>
      </c>
      <c r="F10" s="1" t="s">
        <v>244</v>
      </c>
      <c r="G10" t="str">
        <f t="shared" si="4"/>
        <v>'INTRA - U21f1 -&gt; U21f1';</v>
      </c>
    </row>
    <row r="11" spans="1:7" x14ac:dyDescent="0.25">
      <c r="A11" t="s">
        <v>113</v>
      </c>
      <c r="B11" t="str">
        <f t="shared" si="0"/>
        <v>$iRat - U21f1 -&gt; G900</v>
      </c>
      <c r="C11" t="str">
        <f t="shared" si="1"/>
        <v>$iRat-U21f1-&gt;G900</v>
      </c>
      <c r="D11" t="str">
        <f t="shared" si="2"/>
        <v>$iRat_U21f1_&gt;G900</v>
      </c>
      <c r="E11" t="str">
        <f t="shared" si="3"/>
        <v>$iRat_U21f1_G900</v>
      </c>
      <c r="F11" s="1" t="s">
        <v>244</v>
      </c>
      <c r="G11" t="str">
        <f t="shared" si="4"/>
        <v>'iRat - U21f1 -&gt; G900';</v>
      </c>
    </row>
    <row r="12" spans="1:7" x14ac:dyDescent="0.25">
      <c r="A12" t="s">
        <v>117</v>
      </c>
      <c r="B12" t="str">
        <f t="shared" si="0"/>
        <v>$INTER - U21f2 -&gt; U21f1</v>
      </c>
      <c r="C12" t="str">
        <f t="shared" si="1"/>
        <v>$INTER-U21f2-&gt;U21f1</v>
      </c>
      <c r="D12" t="str">
        <f t="shared" si="2"/>
        <v>$INTER_U21f2_&gt;U21f1</v>
      </c>
      <c r="E12" t="str">
        <f t="shared" si="3"/>
        <v>$INTER_U21f2_U21f1</v>
      </c>
      <c r="F12" s="1" t="s">
        <v>244</v>
      </c>
      <c r="G12" t="str">
        <f t="shared" si="4"/>
        <v>'INTER - U21f2 -&gt; U21f1';</v>
      </c>
    </row>
    <row r="13" spans="1:7" x14ac:dyDescent="0.25">
      <c r="A13" t="s">
        <v>118</v>
      </c>
      <c r="B13" t="str">
        <f t="shared" si="0"/>
        <v>$INTER - U21f2 -&gt; U21f3</v>
      </c>
      <c r="C13" t="str">
        <f t="shared" si="1"/>
        <v>$INTER-U21f2-&gt;U21f3</v>
      </c>
      <c r="D13" t="str">
        <f t="shared" si="2"/>
        <v>$INTER_U21f2_&gt;U21f3</v>
      </c>
      <c r="E13" t="str">
        <f t="shared" si="3"/>
        <v>$INTER_U21f2_U21f3</v>
      </c>
      <c r="F13" s="1" t="s">
        <v>244</v>
      </c>
      <c r="G13" t="str">
        <f t="shared" si="4"/>
        <v>'INTER - U21f2 -&gt; U21f3';</v>
      </c>
    </row>
    <row r="14" spans="1:7" x14ac:dyDescent="0.25">
      <c r="A14" t="s">
        <v>119</v>
      </c>
      <c r="B14" t="str">
        <f t="shared" si="0"/>
        <v>$INTER - U21f2 -&gt; U9</v>
      </c>
      <c r="C14" t="str">
        <f t="shared" si="1"/>
        <v>$INTER-U21f2-&gt;U9</v>
      </c>
      <c r="D14" t="str">
        <f t="shared" si="2"/>
        <v>$INTER_U21f2_&gt;U9</v>
      </c>
      <c r="E14" t="str">
        <f t="shared" si="3"/>
        <v>$INTER_U21f2_U9</v>
      </c>
      <c r="F14" s="1" t="s">
        <v>244</v>
      </c>
      <c r="G14" t="str">
        <f t="shared" si="4"/>
        <v>'INTER - U21f2 -&gt; U9';</v>
      </c>
    </row>
    <row r="15" spans="1:7" x14ac:dyDescent="0.25">
      <c r="A15" t="s">
        <v>120</v>
      </c>
      <c r="B15" t="str">
        <f t="shared" si="0"/>
        <v>$INTRA - U21f2 -&gt; U21f2</v>
      </c>
      <c r="C15" t="str">
        <f t="shared" si="1"/>
        <v>$INTRA-U21f2-&gt;U21f2</v>
      </c>
      <c r="D15" t="str">
        <f t="shared" si="2"/>
        <v>$INTRA_U21f2_&gt;U21f2</v>
      </c>
      <c r="E15" t="str">
        <f t="shared" si="3"/>
        <v>$INTRA_U21f2_U21f2</v>
      </c>
      <c r="F15" s="1" t="s">
        <v>244</v>
      </c>
      <c r="G15" t="str">
        <f t="shared" si="4"/>
        <v>'INTRA - U21f2 -&gt; U21f2';</v>
      </c>
    </row>
    <row r="16" spans="1:7" x14ac:dyDescent="0.25">
      <c r="A16" t="s">
        <v>121</v>
      </c>
      <c r="B16" t="str">
        <f t="shared" si="0"/>
        <v>$iRat - U21f2 -&gt; G900</v>
      </c>
      <c r="C16" t="str">
        <f t="shared" si="1"/>
        <v>$iRat-U21f2-&gt;G900</v>
      </c>
      <c r="D16" t="str">
        <f t="shared" si="2"/>
        <v>$iRat_U21f2_&gt;G900</v>
      </c>
      <c r="E16" t="str">
        <f t="shared" si="3"/>
        <v>$iRat_U21f2_G900</v>
      </c>
      <c r="F16" s="1" t="s">
        <v>244</v>
      </c>
      <c r="G16" t="str">
        <f t="shared" si="4"/>
        <v>'iRat - U21f2 -&gt; G900';</v>
      </c>
    </row>
    <row r="17" spans="1:7" x14ac:dyDescent="0.25">
      <c r="A17" t="s">
        <v>122</v>
      </c>
      <c r="B17" t="str">
        <f t="shared" si="0"/>
        <v>$INTER - U21f3 -&gt; U21f1</v>
      </c>
      <c r="C17" t="str">
        <f t="shared" si="1"/>
        <v>$INTER-U21f3-&gt;U21f1</v>
      </c>
      <c r="D17" t="str">
        <f t="shared" si="2"/>
        <v>$INTER_U21f3_&gt;U21f1</v>
      </c>
      <c r="E17" t="str">
        <f t="shared" si="3"/>
        <v>$INTER_U21f3_U21f1</v>
      </c>
      <c r="F17" s="1" t="s">
        <v>244</v>
      </c>
      <c r="G17" t="str">
        <f t="shared" si="4"/>
        <v>'INTER - U21f3 -&gt; U21f1';</v>
      </c>
    </row>
    <row r="18" spans="1:7" x14ac:dyDescent="0.25">
      <c r="A18" t="s">
        <v>123</v>
      </c>
      <c r="B18" t="str">
        <f t="shared" si="0"/>
        <v>$INTER - U21f3 -&gt; U21f2</v>
      </c>
      <c r="C18" t="str">
        <f t="shared" si="1"/>
        <v>$INTER-U21f3-&gt;U21f2</v>
      </c>
      <c r="D18" t="str">
        <f t="shared" si="2"/>
        <v>$INTER_U21f3_&gt;U21f2</v>
      </c>
      <c r="E18" t="str">
        <f t="shared" si="3"/>
        <v>$INTER_U21f3_U21f2</v>
      </c>
      <c r="F18" s="1" t="s">
        <v>244</v>
      </c>
      <c r="G18" t="str">
        <f t="shared" si="4"/>
        <v>'INTER - U21f3 -&gt; U21f2';</v>
      </c>
    </row>
    <row r="19" spans="1:7" x14ac:dyDescent="0.25">
      <c r="A19" t="s">
        <v>125</v>
      </c>
      <c r="B19" t="str">
        <f t="shared" si="0"/>
        <v>$INTER - U21f3 -&gt; U9</v>
      </c>
      <c r="C19" t="str">
        <f t="shared" si="1"/>
        <v>$INTER-U21f3-&gt;U9</v>
      </c>
      <c r="D19" t="str">
        <f t="shared" si="2"/>
        <v>$INTER_U21f3_&gt;U9</v>
      </c>
      <c r="E19" t="str">
        <f t="shared" si="3"/>
        <v>$INTER_U21f3_U9</v>
      </c>
      <c r="F19" s="1" t="s">
        <v>244</v>
      </c>
      <c r="G19" t="str">
        <f t="shared" si="4"/>
        <v>'INTER - U21f3 -&gt; U9';</v>
      </c>
    </row>
    <row r="20" spans="1:7" x14ac:dyDescent="0.25">
      <c r="A20" t="s">
        <v>126</v>
      </c>
      <c r="B20" t="str">
        <f t="shared" si="0"/>
        <v>$INTRA - U21f3 -&gt; U21f3</v>
      </c>
      <c r="C20" t="str">
        <f t="shared" si="1"/>
        <v>$INTRA-U21f3-&gt;U21f3</v>
      </c>
      <c r="D20" t="str">
        <f t="shared" si="2"/>
        <v>$INTRA_U21f3_&gt;U21f3</v>
      </c>
      <c r="E20" t="str">
        <f t="shared" si="3"/>
        <v>$INTRA_U21f3_U21f3</v>
      </c>
      <c r="F20" s="1" t="s">
        <v>244</v>
      </c>
      <c r="G20" t="str">
        <f t="shared" si="4"/>
        <v>'INTRA - U21f3 -&gt; U21f3';</v>
      </c>
    </row>
    <row r="21" spans="1:7" x14ac:dyDescent="0.25">
      <c r="A21" t="s">
        <v>127</v>
      </c>
      <c r="B21" t="str">
        <f t="shared" si="0"/>
        <v>$iRat - U21f3 -&gt; G900</v>
      </c>
      <c r="C21" t="str">
        <f t="shared" si="1"/>
        <v>$iRat-U21f3-&gt;G900</v>
      </c>
      <c r="D21" t="str">
        <f t="shared" si="2"/>
        <v>$iRat_U21f3_&gt;G900</v>
      </c>
      <c r="E21" t="str">
        <f t="shared" si="3"/>
        <v>$iRat_U21f3_G900</v>
      </c>
      <c r="F21" s="1" t="s">
        <v>244</v>
      </c>
      <c r="G21" t="str">
        <f t="shared" si="4"/>
        <v>'iRat - U21f3 -&gt; G900';</v>
      </c>
    </row>
    <row r="22" spans="1:7" x14ac:dyDescent="0.25">
      <c r="A22" t="s">
        <v>128</v>
      </c>
      <c r="B22" t="str">
        <f t="shared" si="0"/>
        <v>$INTER - U9 -&gt; U21f1</v>
      </c>
      <c r="C22" t="str">
        <f t="shared" si="1"/>
        <v>$INTER-U9-&gt;U21f1</v>
      </c>
      <c r="D22" t="str">
        <f t="shared" si="2"/>
        <v>$INTER_U9_&gt;U21f1</v>
      </c>
      <c r="E22" t="str">
        <f t="shared" si="3"/>
        <v>$INTER_U9_U21f1</v>
      </c>
      <c r="F22" s="1" t="s">
        <v>244</v>
      </c>
      <c r="G22" t="str">
        <f t="shared" si="4"/>
        <v>'INTER - U9 -&gt; U21f1';</v>
      </c>
    </row>
    <row r="23" spans="1:7" x14ac:dyDescent="0.25">
      <c r="A23" t="s">
        <v>129</v>
      </c>
      <c r="B23" t="str">
        <f t="shared" si="0"/>
        <v>$INTER - U9 -&gt; U21f2</v>
      </c>
      <c r="C23" t="str">
        <f t="shared" si="1"/>
        <v>$INTER-U9-&gt;U21f2</v>
      </c>
      <c r="D23" t="str">
        <f t="shared" si="2"/>
        <v>$INTER_U9_&gt;U21f2</v>
      </c>
      <c r="E23" t="str">
        <f t="shared" si="3"/>
        <v>$INTER_U9_U21f2</v>
      </c>
      <c r="F23" s="1" t="s">
        <v>244</v>
      </c>
      <c r="G23" t="str">
        <f t="shared" si="4"/>
        <v>'INTER - U9 -&gt; U21f2';</v>
      </c>
    </row>
    <row r="24" spans="1:7" x14ac:dyDescent="0.25">
      <c r="A24" t="s">
        <v>130</v>
      </c>
      <c r="B24" t="str">
        <f t="shared" si="0"/>
        <v>$INTER - U9 -&gt; U21f3</v>
      </c>
      <c r="C24" t="str">
        <f t="shared" si="1"/>
        <v>$INTER-U9-&gt;U21f3</v>
      </c>
      <c r="D24" t="str">
        <f t="shared" si="2"/>
        <v>$INTER_U9_&gt;U21f3</v>
      </c>
      <c r="E24" t="str">
        <f t="shared" si="3"/>
        <v>$INTER_U9_U21f3</v>
      </c>
      <c r="F24" s="1" t="s">
        <v>244</v>
      </c>
      <c r="G24" t="str">
        <f t="shared" si="4"/>
        <v>'INTER - U9 -&gt; U21f3';</v>
      </c>
    </row>
    <row r="25" spans="1:7" x14ac:dyDescent="0.25">
      <c r="A25" t="s">
        <v>131</v>
      </c>
      <c r="B25" t="str">
        <f t="shared" si="0"/>
        <v>$INTRA - U9 -&gt; U9</v>
      </c>
      <c r="C25" t="str">
        <f t="shared" si="1"/>
        <v>$INTRA-U9-&gt;U9</v>
      </c>
      <c r="D25" t="str">
        <f t="shared" si="2"/>
        <v>$INTRA_U9_&gt;U9</v>
      </c>
      <c r="E25" t="str">
        <f t="shared" si="3"/>
        <v>$INTRA_U9_U9</v>
      </c>
      <c r="F25" s="1" t="s">
        <v>244</v>
      </c>
      <c r="G25" t="str">
        <f t="shared" si="4"/>
        <v>'INTRA - U9 -&gt; U9';</v>
      </c>
    </row>
    <row r="26" spans="1:7" x14ac:dyDescent="0.25">
      <c r="A26" t="s">
        <v>132</v>
      </c>
      <c r="B26" t="str">
        <f t="shared" si="0"/>
        <v>$iRat - U09 -&gt; G900</v>
      </c>
      <c r="C26" t="str">
        <f t="shared" si="1"/>
        <v>$iRat-U09-&gt;G900</v>
      </c>
      <c r="D26" t="str">
        <f t="shared" si="2"/>
        <v>$iRat_U09_&gt;G900</v>
      </c>
      <c r="E26" t="str">
        <f t="shared" si="3"/>
        <v>$iRat_U09_G900</v>
      </c>
      <c r="F26" s="1" t="s">
        <v>244</v>
      </c>
      <c r="G26" t="str">
        <f t="shared" si="4"/>
        <v>'iRat - U09 -&gt; G900';</v>
      </c>
    </row>
    <row r="27" spans="1:7" x14ac:dyDescent="0.25">
      <c r="A27" t="s">
        <v>139</v>
      </c>
      <c r="B27" t="str">
        <f t="shared" si="0"/>
        <v>$RMV - G900 -&gt; U21f2</v>
      </c>
      <c r="C27" t="str">
        <f t="shared" si="1"/>
        <v>$RMV-G900-&gt;U21f2</v>
      </c>
      <c r="D27" t="str">
        <f t="shared" si="2"/>
        <v>$RMV_G900_&gt;U21f2</v>
      </c>
      <c r="E27" t="str">
        <f t="shared" si="3"/>
        <v>$RMV_G900_U21f2</v>
      </c>
      <c r="F27" s="1" t="s">
        <v>244</v>
      </c>
      <c r="G27" t="str">
        <f t="shared" si="4"/>
        <v>'RMV - G900 -&gt; U21f2';</v>
      </c>
    </row>
    <row r="28" spans="1:7" x14ac:dyDescent="0.25">
      <c r="A28" t="s">
        <v>145</v>
      </c>
      <c r="B28" t="str">
        <f t="shared" si="0"/>
        <v>$RMV - G900 -&gt; U21f3</v>
      </c>
      <c r="C28" t="str">
        <f t="shared" si="1"/>
        <v>$RMV-G900-&gt;U21f3</v>
      </c>
      <c r="D28" t="str">
        <f t="shared" si="2"/>
        <v>$RMV_G900_&gt;U21f3</v>
      </c>
      <c r="E28" t="str">
        <f t="shared" si="3"/>
        <v>$RMV_G900_U21f3</v>
      </c>
      <c r="F28" s="1" t="s">
        <v>244</v>
      </c>
      <c r="G28" t="str">
        <f t="shared" si="4"/>
        <v>'RMV - G900 -&gt; U21f3';</v>
      </c>
    </row>
    <row r="29" spans="1:7" x14ac:dyDescent="0.25">
      <c r="A29" t="s">
        <v>147</v>
      </c>
      <c r="B29" t="str">
        <f t="shared" si="0"/>
        <v>$RMV - G18 -&gt; U21f2</v>
      </c>
      <c r="C29" t="str">
        <f t="shared" si="1"/>
        <v>$RMV-G18-&gt;U21f2</v>
      </c>
      <c r="D29" t="str">
        <f t="shared" si="2"/>
        <v>$RMV_G18_&gt;U21f2</v>
      </c>
      <c r="E29" t="str">
        <f t="shared" si="3"/>
        <v>$RMV_G18_U21f2</v>
      </c>
      <c r="F29" s="1" t="s">
        <v>244</v>
      </c>
      <c r="G29" t="str">
        <f t="shared" si="4"/>
        <v>'RMV - G18 -&gt; U21f2';</v>
      </c>
    </row>
    <row r="30" spans="1:7" x14ac:dyDescent="0.25">
      <c r="A30" t="s">
        <v>149</v>
      </c>
      <c r="B30" t="str">
        <f t="shared" si="0"/>
        <v>$RMV - G18 -&gt; U21f3</v>
      </c>
      <c r="C30" t="str">
        <f t="shared" si="1"/>
        <v>$RMV-G18-&gt;U21f3</v>
      </c>
      <c r="D30" t="str">
        <f t="shared" si="2"/>
        <v>$RMV_G18_&gt;U21f3</v>
      </c>
      <c r="E30" t="str">
        <f t="shared" si="3"/>
        <v>$RMV_G18_U21f3</v>
      </c>
      <c r="F30" s="1" t="s">
        <v>244</v>
      </c>
      <c r="G30" t="str">
        <f t="shared" si="4"/>
        <v>'RMV - G18 -&gt; U21f3';</v>
      </c>
    </row>
    <row r="31" spans="1:7" x14ac:dyDescent="0.25">
      <c r="A31" t="s">
        <v>150</v>
      </c>
      <c r="B31" t="str">
        <f t="shared" si="0"/>
        <v>$G900 -&gt; G900</v>
      </c>
      <c r="C31" t="str">
        <f t="shared" si="1"/>
        <v>$G900-&gt;G900</v>
      </c>
      <c r="D31" t="str">
        <f t="shared" si="2"/>
        <v>$G900_&gt;G900</v>
      </c>
      <c r="E31" t="str">
        <f t="shared" si="3"/>
        <v>$G900_G900</v>
      </c>
      <c r="F31" s="1" t="s">
        <v>244</v>
      </c>
      <c r="G31" t="str">
        <f t="shared" si="4"/>
        <v>'G900 -&gt; G900';</v>
      </c>
    </row>
    <row r="32" spans="1:7" x14ac:dyDescent="0.25">
      <c r="A32" t="s">
        <v>154</v>
      </c>
      <c r="B32" t="str">
        <f t="shared" si="0"/>
        <v>$G900 -&gt; G18</v>
      </c>
      <c r="C32" t="str">
        <f t="shared" si="1"/>
        <v>$G900-&gt;G18</v>
      </c>
      <c r="D32" t="str">
        <f t="shared" si="2"/>
        <v>$G900_&gt;G18</v>
      </c>
      <c r="E32" t="str">
        <f t="shared" si="3"/>
        <v>$G900_G18</v>
      </c>
      <c r="F32" s="1" t="s">
        <v>244</v>
      </c>
      <c r="G32" t="str">
        <f t="shared" si="4"/>
        <v>'G900 -&gt; G18';</v>
      </c>
    </row>
    <row r="33" spans="1:7" x14ac:dyDescent="0.25">
      <c r="A33" t="s">
        <v>156</v>
      </c>
      <c r="B33" t="str">
        <f t="shared" si="0"/>
        <v>$G900 -&gt; U900</v>
      </c>
      <c r="C33" t="str">
        <f t="shared" si="1"/>
        <v>$G900-&gt;U900</v>
      </c>
      <c r="D33" t="str">
        <f t="shared" si="2"/>
        <v>$G900_&gt;U900</v>
      </c>
      <c r="E33" t="str">
        <f t="shared" si="3"/>
        <v>$G900_U900</v>
      </c>
      <c r="F33" s="1" t="s">
        <v>244</v>
      </c>
      <c r="G33" t="str">
        <f t="shared" si="4"/>
        <v>'G900 -&gt; U900';</v>
      </c>
    </row>
    <row r="34" spans="1:7" x14ac:dyDescent="0.25">
      <c r="A34" t="s">
        <v>158</v>
      </c>
      <c r="B34" t="str">
        <f t="shared" si="0"/>
        <v>$G900 -&gt; U21f1</v>
      </c>
      <c r="C34" t="str">
        <f t="shared" si="1"/>
        <v>$G900-&gt;U21f1</v>
      </c>
      <c r="D34" t="str">
        <f t="shared" si="2"/>
        <v>$G900_&gt;U21f1</v>
      </c>
      <c r="E34" t="str">
        <f t="shared" si="3"/>
        <v>$G900_U21f1</v>
      </c>
      <c r="F34" s="1" t="s">
        <v>244</v>
      </c>
      <c r="G34" t="str">
        <f t="shared" si="4"/>
        <v>'G900 -&gt; U21f1';</v>
      </c>
    </row>
    <row r="35" spans="1:7" x14ac:dyDescent="0.25">
      <c r="A35" t="s">
        <v>160</v>
      </c>
      <c r="B35" t="str">
        <f t="shared" si="0"/>
        <v>$G18 -&gt; G18</v>
      </c>
      <c r="C35" t="str">
        <f t="shared" si="1"/>
        <v>$G18-&gt;G18</v>
      </c>
      <c r="D35" t="str">
        <f t="shared" si="2"/>
        <v>$G18_&gt;G18</v>
      </c>
      <c r="E35" t="str">
        <f t="shared" si="3"/>
        <v>$G18_G18</v>
      </c>
      <c r="F35" s="1" t="s">
        <v>244</v>
      </c>
      <c r="G35" t="str">
        <f t="shared" si="4"/>
        <v>'G18 -&gt; G18';</v>
      </c>
    </row>
    <row r="36" spans="1:7" x14ac:dyDescent="0.25">
      <c r="A36" t="s">
        <v>161</v>
      </c>
      <c r="B36" t="str">
        <f t="shared" si="0"/>
        <v>$G18 -&gt; G900</v>
      </c>
      <c r="C36" t="str">
        <f t="shared" si="1"/>
        <v>$G18-&gt;G900</v>
      </c>
      <c r="D36" t="str">
        <f t="shared" si="2"/>
        <v>$G18_&gt;G900</v>
      </c>
      <c r="E36" t="str">
        <f t="shared" si="3"/>
        <v>$G18_G900</v>
      </c>
      <c r="F36" s="1" t="s">
        <v>244</v>
      </c>
      <c r="G36" t="str">
        <f t="shared" si="4"/>
        <v>'G18 -&gt; G900';</v>
      </c>
    </row>
    <row r="37" spans="1:7" x14ac:dyDescent="0.25">
      <c r="A37" t="s">
        <v>162</v>
      </c>
      <c r="B37" t="str">
        <f t="shared" si="0"/>
        <v>$G18 -&gt; U900</v>
      </c>
      <c r="C37" t="str">
        <f t="shared" si="1"/>
        <v>$G18-&gt;U900</v>
      </c>
      <c r="D37" t="str">
        <f t="shared" si="2"/>
        <v>$G18_&gt;U900</v>
      </c>
      <c r="E37" t="str">
        <f t="shared" si="3"/>
        <v>$G18_U900</v>
      </c>
      <c r="F37" s="1" t="s">
        <v>244</v>
      </c>
      <c r="G37" t="str">
        <f t="shared" si="4"/>
        <v>'G18 -&gt; U900';</v>
      </c>
    </row>
    <row r="38" spans="1:7" x14ac:dyDescent="0.25">
      <c r="A38" t="s">
        <v>163</v>
      </c>
      <c r="B38" t="str">
        <f t="shared" si="0"/>
        <v>$G18 -&gt; U21f1</v>
      </c>
      <c r="C38" t="str">
        <f t="shared" si="1"/>
        <v>$G18-&gt;U21f1</v>
      </c>
      <c r="D38" t="str">
        <f t="shared" si="2"/>
        <v>$G18_&gt;U21f1</v>
      </c>
      <c r="E38" t="str">
        <f t="shared" si="3"/>
        <v>$G18_U21f1</v>
      </c>
      <c r="F38" s="1" t="s">
        <v>244</v>
      </c>
      <c r="G38" t="str">
        <f t="shared" si="4"/>
        <v>'G18 -&gt; U21f1';</v>
      </c>
    </row>
    <row r="39" spans="1:7" x14ac:dyDescent="0.25">
      <c r="A39" t="s">
        <v>165</v>
      </c>
      <c r="B39" t="str">
        <f t="shared" si="0"/>
        <v>$L18 ExtDef</v>
      </c>
      <c r="C39" t="str">
        <f t="shared" si="1"/>
        <v>$L18ExtDef</v>
      </c>
      <c r="D39" t="str">
        <f t="shared" si="2"/>
        <v>$L18ExtDef</v>
      </c>
      <c r="E39" t="str">
        <f t="shared" si="3"/>
        <v>$L18ExtDef</v>
      </c>
      <c r="F39" s="1" t="s">
        <v>244</v>
      </c>
      <c r="G39" t="str">
        <f t="shared" si="4"/>
        <v>'L18 ExtDef';</v>
      </c>
    </row>
    <row r="40" spans="1:7" x14ac:dyDescent="0.25">
      <c r="A40" t="s">
        <v>178</v>
      </c>
      <c r="B40" t="str">
        <f t="shared" si="0"/>
        <v>$L18 -&gt; L18</v>
      </c>
      <c r="C40" t="str">
        <f t="shared" si="1"/>
        <v>$L18-&gt;L18</v>
      </c>
      <c r="D40" t="str">
        <f t="shared" si="2"/>
        <v>$L18_&gt;L18</v>
      </c>
      <c r="E40" t="str">
        <f t="shared" si="3"/>
        <v>$L18_L18</v>
      </c>
      <c r="F40" s="1" t="s">
        <v>244</v>
      </c>
      <c r="G40" t="str">
        <f t="shared" si="4"/>
        <v>'L18 -&gt; L18';</v>
      </c>
    </row>
    <row r="41" spans="1:7" x14ac:dyDescent="0.25">
      <c r="A41" t="s">
        <v>187</v>
      </c>
      <c r="B41" t="str">
        <f t="shared" si="0"/>
        <v>$U21 ExtDef</v>
      </c>
      <c r="C41" t="str">
        <f t="shared" si="1"/>
        <v>$U21ExtDef</v>
      </c>
      <c r="D41" t="str">
        <f t="shared" si="2"/>
        <v>$U21ExtDef</v>
      </c>
      <c r="E41" t="str">
        <f t="shared" si="3"/>
        <v>$U21ExtDef</v>
      </c>
      <c r="F41" s="1" t="s">
        <v>244</v>
      </c>
      <c r="G41" t="str">
        <f t="shared" si="4"/>
        <v>'U21 ExtDef';</v>
      </c>
    </row>
    <row r="42" spans="1:7" x14ac:dyDescent="0.25">
      <c r="A42" t="s">
        <v>199</v>
      </c>
      <c r="B42" t="str">
        <f t="shared" si="0"/>
        <v>$L18 -&gt; U21</v>
      </c>
      <c r="C42" t="str">
        <f t="shared" si="1"/>
        <v>$L18-&gt;U21</v>
      </c>
      <c r="D42" t="str">
        <f t="shared" si="2"/>
        <v>$L18_&gt;U21</v>
      </c>
      <c r="E42" t="str">
        <f t="shared" si="3"/>
        <v>$L18_U21</v>
      </c>
      <c r="F42" s="1" t="s">
        <v>244</v>
      </c>
      <c r="G42" t="str">
        <f t="shared" si="4"/>
        <v>'L18 -&gt; U21';</v>
      </c>
    </row>
    <row r="43" spans="1:7" x14ac:dyDescent="0.25">
      <c r="A43" t="s">
        <v>203</v>
      </c>
      <c r="B43" t="str">
        <f t="shared" si="0"/>
        <v>$U9 Extdef</v>
      </c>
      <c r="C43" t="str">
        <f t="shared" si="1"/>
        <v>$U9Extdef</v>
      </c>
      <c r="D43" t="str">
        <f t="shared" si="2"/>
        <v>$U9Extdef</v>
      </c>
      <c r="E43" t="str">
        <f t="shared" si="3"/>
        <v>$U9Extdef</v>
      </c>
      <c r="F43" s="1" t="s">
        <v>244</v>
      </c>
      <c r="G43" t="str">
        <f t="shared" si="4"/>
        <v>'U9 Extdef';</v>
      </c>
    </row>
    <row r="44" spans="1:7" x14ac:dyDescent="0.25">
      <c r="A44" t="s">
        <v>209</v>
      </c>
      <c r="B44" t="str">
        <f t="shared" si="0"/>
        <v>$L18 -&gt; U09</v>
      </c>
      <c r="C44" t="str">
        <f t="shared" si="1"/>
        <v>$L18-&gt;U09</v>
      </c>
      <c r="D44" t="str">
        <f t="shared" si="2"/>
        <v>$L18_&gt;U09</v>
      </c>
      <c r="E44" t="str">
        <f t="shared" si="3"/>
        <v>$L18_U09</v>
      </c>
      <c r="F44" s="1" t="s">
        <v>244</v>
      </c>
      <c r="G44" t="str">
        <f t="shared" si="4"/>
        <v>'L18 -&gt; U09';</v>
      </c>
    </row>
    <row r="45" spans="1:7" x14ac:dyDescent="0.25">
      <c r="A45" t="s">
        <v>211</v>
      </c>
      <c r="B45" t="str">
        <f t="shared" si="0"/>
        <v>$U9 -&gt; L18 SIB SWITCH - neighbouring cell</v>
      </c>
      <c r="C45" t="str">
        <f t="shared" si="1"/>
        <v>$U9-&gt;L18SIBSWITCH-neighbouringcell</v>
      </c>
      <c r="D45" t="str">
        <f t="shared" si="2"/>
        <v>$U9_&gt;L18SIBSWITCH_neighbouringcell</v>
      </c>
      <c r="E45" t="str">
        <f t="shared" si="3"/>
        <v>$U9_L18SIBSWITCH_neighbouringcell</v>
      </c>
      <c r="F45" s="1" t="s">
        <v>244</v>
      </c>
      <c r="G45" t="str">
        <f t="shared" si="4"/>
        <v>'U9 -&gt; L18 SIB SWITCH - neighbouring cell';</v>
      </c>
    </row>
    <row r="46" spans="1:7" x14ac:dyDescent="0.25">
      <c r="A46" t="s">
        <v>214</v>
      </c>
      <c r="B46" t="str">
        <f t="shared" si="0"/>
        <v>$U21-1 -&gt; L18 SIB SWITCH - neighbouring cell</v>
      </c>
      <c r="C46" t="str">
        <f t="shared" si="1"/>
        <v>$U21-1-&gt;L18SIBSWITCH-neighbouringcell</v>
      </c>
      <c r="D46" t="str">
        <f t="shared" si="2"/>
        <v>$U21_1_&gt;L18SIBSWITCH_neighbouringcell</v>
      </c>
      <c r="E46" t="str">
        <f t="shared" si="3"/>
        <v>$U21_1_L18SIBSWITCH_neighbouringcell</v>
      </c>
      <c r="F46" s="1" t="s">
        <v>244</v>
      </c>
      <c r="G46" t="str">
        <f t="shared" si="4"/>
        <v>'U21-1 -&gt; L18 SIB SWITCH - neighbouring cell';</v>
      </c>
    </row>
    <row r="47" spans="1:7" x14ac:dyDescent="0.25">
      <c r="A47" t="s">
        <v>215</v>
      </c>
      <c r="B47" t="str">
        <f t="shared" si="0"/>
        <v>$U21-2 -&gt; L18 SIB SWITCH - neighbouring cell</v>
      </c>
      <c r="C47" t="str">
        <f t="shared" si="1"/>
        <v>$U21-2-&gt;L18SIBSWITCH-neighbouringcell</v>
      </c>
      <c r="D47" t="str">
        <f t="shared" si="2"/>
        <v>$U21_2_&gt;L18SIBSWITCH_neighbouringcell</v>
      </c>
      <c r="E47" t="str">
        <f t="shared" si="3"/>
        <v>$U21_2_L18SIBSWITCH_neighbouringcell</v>
      </c>
      <c r="F47" s="1" t="s">
        <v>244</v>
      </c>
      <c r="G47" t="str">
        <f t="shared" si="4"/>
        <v>'U21-2 -&gt; L18 SIB SWITCH - neighbouring cell';</v>
      </c>
    </row>
    <row r="48" spans="1:7" x14ac:dyDescent="0.25">
      <c r="A48" t="s">
        <v>216</v>
      </c>
      <c r="B48" t="str">
        <f t="shared" si="0"/>
        <v>$U21-3 -&gt; L18 SIB SWITCH - neighbouring cell</v>
      </c>
      <c r="C48" t="str">
        <f t="shared" si="1"/>
        <v>$U21-3-&gt;L18SIBSWITCH-neighbouringcell</v>
      </c>
      <c r="D48" t="str">
        <f t="shared" si="2"/>
        <v>$U21_3_&gt;L18SIBSWITCH_neighbouringcell</v>
      </c>
      <c r="E48" t="str">
        <f t="shared" si="3"/>
        <v>$U21_3_L18SIBSWITCH_neighbouringcell</v>
      </c>
      <c r="F48" s="1" t="s">
        <v>244</v>
      </c>
      <c r="G48" t="str">
        <f t="shared" si="4"/>
        <v>'U21-3 -&gt; L18 SIB SWITCH - neighbouring cell';</v>
      </c>
    </row>
    <row r="49" spans="1:7" x14ac:dyDescent="0.25">
      <c r="A49" t="s">
        <v>217</v>
      </c>
      <c r="B49" t="str">
        <f t="shared" si="0"/>
        <v>$U9 -&gt; L18 SIB SWITCH - same cell</v>
      </c>
      <c r="C49" t="str">
        <f t="shared" si="1"/>
        <v>$U9-&gt;L18SIBSWITCH-samecell</v>
      </c>
      <c r="D49" t="str">
        <f t="shared" si="2"/>
        <v>$U9_&gt;L18SIBSWITCH_samecell</v>
      </c>
      <c r="E49" t="str">
        <f t="shared" si="3"/>
        <v>$U9_L18SIBSWITCH_samecell</v>
      </c>
      <c r="F49" s="1" t="s">
        <v>244</v>
      </c>
      <c r="G49" t="str">
        <f t="shared" si="4"/>
        <v>'U9 -&gt; L18 SIB SWITCH - same cell';</v>
      </c>
    </row>
    <row r="50" spans="1:7" x14ac:dyDescent="0.25">
      <c r="A50" t="s">
        <v>218</v>
      </c>
      <c r="B50" t="str">
        <f t="shared" si="0"/>
        <v>$U21-1 -&gt; L18 SIB SWITCH - same cell</v>
      </c>
      <c r="C50" t="str">
        <f t="shared" si="1"/>
        <v>$U21-1-&gt;L18SIBSWITCH-samecell</v>
      </c>
      <c r="D50" t="str">
        <f t="shared" si="2"/>
        <v>$U21_1_&gt;L18SIBSWITCH_samecell</v>
      </c>
      <c r="E50" t="str">
        <f t="shared" si="3"/>
        <v>$U21_1_L18SIBSWITCH_samecell</v>
      </c>
      <c r="F50" s="1" t="s">
        <v>244</v>
      </c>
      <c r="G50" t="str">
        <f t="shared" si="4"/>
        <v>'U21-1 -&gt; L18 SIB SWITCH - same cell';</v>
      </c>
    </row>
    <row r="51" spans="1:7" x14ac:dyDescent="0.25">
      <c r="A51" t="s">
        <v>219</v>
      </c>
      <c r="B51" t="str">
        <f t="shared" si="0"/>
        <v>$U21-2 -&gt; L18 SIB SWITCH - same cell</v>
      </c>
      <c r="C51" t="str">
        <f t="shared" si="1"/>
        <v>$U21-2-&gt;L18SIBSWITCH-samecell</v>
      </c>
      <c r="D51" t="str">
        <f t="shared" si="2"/>
        <v>$U21_2_&gt;L18SIBSWITCH_samecell</v>
      </c>
      <c r="E51" t="str">
        <f t="shared" si="3"/>
        <v>$U21_2_L18SIBSWITCH_samecell</v>
      </c>
      <c r="F51" s="1" t="s">
        <v>244</v>
      </c>
      <c r="G51" t="str">
        <f t="shared" si="4"/>
        <v>'U21-2 -&gt; L18 SIB SWITCH - same cell';</v>
      </c>
    </row>
    <row r="52" spans="1:7" x14ac:dyDescent="0.25">
      <c r="A52" t="s">
        <v>220</v>
      </c>
      <c r="B52" t="str">
        <f t="shared" si="0"/>
        <v>$U21-3 -&gt; L18 SIB SWITCH - same cell</v>
      </c>
      <c r="C52" t="str">
        <f t="shared" si="1"/>
        <v>$U21-3-&gt;L18SIBSWITCH-samecell</v>
      </c>
      <c r="D52" t="str">
        <f t="shared" si="2"/>
        <v>$U21_3_&gt;L18SIBSWITCH_samecell</v>
      </c>
      <c r="E52" t="str">
        <f t="shared" si="3"/>
        <v>$U21_3_L18SIBSWITCH_samecell</v>
      </c>
      <c r="F52" s="1" t="s">
        <v>244</v>
      </c>
      <c r="G52" t="str">
        <f t="shared" si="4"/>
        <v>'U21-3 -&gt; L18 SIB SWITCH - same cell';</v>
      </c>
    </row>
    <row r="53" spans="1:7" x14ac:dyDescent="0.25">
      <c r="A53" t="s">
        <v>221</v>
      </c>
      <c r="B53" t="str">
        <f t="shared" si="0"/>
        <v>$U9 -&gt; L18 UCELLNFREQPRIOINFO - neighbouring cell</v>
      </c>
      <c r="C53" t="str">
        <f t="shared" si="1"/>
        <v>$U9-&gt;L18UCELLNFREQPRIOINFO-neighbouringcell</v>
      </c>
      <c r="D53" t="str">
        <f t="shared" si="2"/>
        <v>$U9_&gt;L18UCELLNFREQPRIOINFO_neighbouringcell</v>
      </c>
      <c r="E53" t="str">
        <f t="shared" si="3"/>
        <v>$U9_L18UCELLNFREQPRIOINFO_neighbouringcell</v>
      </c>
      <c r="F53" s="1" t="s">
        <v>244</v>
      </c>
      <c r="G53" t="str">
        <f t="shared" si="4"/>
        <v>'U9 -&gt; L18 UCELLNFREQPRIOINFO - neighbouring cell';</v>
      </c>
    </row>
    <row r="54" spans="1:7" x14ac:dyDescent="0.25">
      <c r="A54" t="s">
        <v>224</v>
      </c>
      <c r="B54" t="str">
        <f t="shared" si="0"/>
        <v>$U21-1 -&gt; L18 UCELLNFREQPRIOINFO - neighbouring cell</v>
      </c>
      <c r="C54" t="str">
        <f t="shared" si="1"/>
        <v>$U21-1-&gt;L18UCELLNFREQPRIOINFO-neighbouringcell</v>
      </c>
      <c r="D54" t="str">
        <f t="shared" si="2"/>
        <v>$U21_1_&gt;L18UCELLNFREQPRIOINFO_neighbouringcell</v>
      </c>
      <c r="E54" t="str">
        <f t="shared" si="3"/>
        <v>$U21_1_L18UCELLNFREQPRIOINFO_neighbouringcell</v>
      </c>
      <c r="F54" s="1" t="s">
        <v>244</v>
      </c>
      <c r="G54" t="str">
        <f t="shared" si="4"/>
        <v>'U21-1 -&gt; L18 UCELLNFREQPRIOINFO - neighbouring cell';</v>
      </c>
    </row>
    <row r="55" spans="1:7" x14ac:dyDescent="0.25">
      <c r="A55" t="s">
        <v>225</v>
      </c>
      <c r="B55" t="str">
        <f t="shared" si="0"/>
        <v>$U21-2 -&gt; L18 UCELLNFREQPRIOINFO - neighbouring cell</v>
      </c>
      <c r="C55" t="str">
        <f t="shared" si="1"/>
        <v>$U21-2-&gt;L18UCELLNFREQPRIOINFO-neighbouringcell</v>
      </c>
      <c r="D55" t="str">
        <f t="shared" si="2"/>
        <v>$U21_2_&gt;L18UCELLNFREQPRIOINFO_neighbouringcell</v>
      </c>
      <c r="E55" t="str">
        <f t="shared" si="3"/>
        <v>$U21_2_L18UCELLNFREQPRIOINFO_neighbouringcell</v>
      </c>
      <c r="F55" s="1" t="s">
        <v>244</v>
      </c>
      <c r="G55" t="str">
        <f t="shared" si="4"/>
        <v>'U21-2 -&gt; L18 UCELLNFREQPRIOINFO - neighbouring cell';</v>
      </c>
    </row>
    <row r="56" spans="1:7" x14ac:dyDescent="0.25">
      <c r="A56" t="s">
        <v>226</v>
      </c>
      <c r="B56" t="str">
        <f t="shared" si="0"/>
        <v>$U21-3-&gt; L18 UCELLNFREQPRIOINFO - neighbouring cell</v>
      </c>
      <c r="C56" t="str">
        <f t="shared" si="1"/>
        <v>$U21-3-&gt;L18UCELLNFREQPRIOINFO-neighbouringcell</v>
      </c>
      <c r="D56" t="str">
        <f t="shared" si="2"/>
        <v>$U21_3_&gt;L18UCELLNFREQPRIOINFO_neighbouringcell</v>
      </c>
      <c r="E56" t="str">
        <f t="shared" si="3"/>
        <v>$U21_3_L18UCELLNFREQPRIOINFO_neighbouringcell</v>
      </c>
      <c r="F56" s="1" t="s">
        <v>244</v>
      </c>
      <c r="G56" t="str">
        <f t="shared" si="4"/>
        <v>'U21-3-&gt; L18 UCELLNFREQPRIOINFO - neighbouring cell';</v>
      </c>
    </row>
    <row r="57" spans="1:7" x14ac:dyDescent="0.25">
      <c r="A57" t="s">
        <v>227</v>
      </c>
      <c r="B57" t="str">
        <f t="shared" si="0"/>
        <v>$U9 -&gt; L18 UCELLNFREQPRIOINFO - same cell</v>
      </c>
      <c r="C57" t="str">
        <f t="shared" si="1"/>
        <v>$U9-&gt;L18UCELLNFREQPRIOINFO-samecell</v>
      </c>
      <c r="D57" t="str">
        <f t="shared" si="2"/>
        <v>$U9_&gt;L18UCELLNFREQPRIOINFO_samecell</v>
      </c>
      <c r="E57" t="str">
        <f t="shared" si="3"/>
        <v>$U9_L18UCELLNFREQPRIOINFO_samecell</v>
      </c>
      <c r="F57" s="1" t="s">
        <v>244</v>
      </c>
      <c r="G57" t="str">
        <f t="shared" si="4"/>
        <v>'U9 -&gt; L18 UCELLNFREQPRIOINFO - same cell';</v>
      </c>
    </row>
    <row r="58" spans="1:7" x14ac:dyDescent="0.25">
      <c r="A58" t="s">
        <v>228</v>
      </c>
      <c r="B58" t="str">
        <f t="shared" si="0"/>
        <v>$U21-1 -&gt; L18 UCELLNFREQPRIOINFO - same cell</v>
      </c>
      <c r="C58" t="str">
        <f t="shared" si="1"/>
        <v>$U21-1-&gt;L18UCELLNFREQPRIOINFO-samecell</v>
      </c>
      <c r="D58" t="str">
        <f t="shared" si="2"/>
        <v>$U21_1_&gt;L18UCELLNFREQPRIOINFO_samecell</v>
      </c>
      <c r="E58" t="str">
        <f t="shared" si="3"/>
        <v>$U21_1_L18UCELLNFREQPRIOINFO_samecell</v>
      </c>
      <c r="F58" s="1" t="s">
        <v>244</v>
      </c>
      <c r="G58" t="str">
        <f t="shared" si="4"/>
        <v>'U21-1 -&gt; L18 UCELLNFREQPRIOINFO - same cell';</v>
      </c>
    </row>
    <row r="59" spans="1:7" x14ac:dyDescent="0.25">
      <c r="A59" t="s">
        <v>229</v>
      </c>
      <c r="B59" t="str">
        <f t="shared" si="0"/>
        <v>$U21-2 -&gt; L18 UCELLNFREQPRIOINFO - same cell</v>
      </c>
      <c r="C59" t="str">
        <f t="shared" si="1"/>
        <v>$U21-2-&gt;L18UCELLNFREQPRIOINFO-samecell</v>
      </c>
      <c r="D59" t="str">
        <f t="shared" si="2"/>
        <v>$U21_2_&gt;L18UCELLNFREQPRIOINFO_samecell</v>
      </c>
      <c r="E59" t="str">
        <f t="shared" si="3"/>
        <v>$U21_2_L18UCELLNFREQPRIOINFO_samecell</v>
      </c>
      <c r="F59" s="1" t="s">
        <v>244</v>
      </c>
      <c r="G59" t="str">
        <f t="shared" si="4"/>
        <v>'U21-2 -&gt; L18 UCELLNFREQPRIOINFO - same cell';</v>
      </c>
    </row>
    <row r="60" spans="1:7" x14ac:dyDescent="0.25">
      <c r="A60" t="s">
        <v>230</v>
      </c>
      <c r="B60" t="str">
        <f t="shared" si="0"/>
        <v xml:space="preserve">$U21-3-&gt; L18 UCELLNFREQPRIOINFO - same cell </v>
      </c>
      <c r="C60" t="str">
        <f t="shared" si="1"/>
        <v>$U21-3-&gt;L18UCELLNFREQPRIOINFO-samecell</v>
      </c>
      <c r="D60" t="str">
        <f t="shared" si="2"/>
        <v>$U21_3_&gt;L18UCELLNFREQPRIOINFO_samecell</v>
      </c>
      <c r="E60" t="str">
        <f t="shared" si="3"/>
        <v>$U21_3_L18UCELLNFREQPRIOINFO_samecell</v>
      </c>
      <c r="F60" s="1" t="s">
        <v>244</v>
      </c>
      <c r="G60" t="str">
        <f t="shared" si="4"/>
        <v>'U21-3-&gt; L18 UCELLNFREQPRIOINFO - same cell ';</v>
      </c>
    </row>
    <row r="61" spans="1:7" x14ac:dyDescent="0.25">
      <c r="A61" t="s">
        <v>231</v>
      </c>
      <c r="B61" t="str">
        <f t="shared" si="0"/>
        <v>$U21-3-&gt; L18 UCELLNFREQPRIOINFO - same cell</v>
      </c>
      <c r="C61" t="str">
        <f t="shared" si="1"/>
        <v>$U21-3-&gt;L18UCELLNFREQPRIOINFO-samecell</v>
      </c>
      <c r="D61" t="str">
        <f t="shared" si="2"/>
        <v>$U21_3_&gt;L18UCELLNFREQPRIOINFO_samecell</v>
      </c>
      <c r="E61" t="str">
        <f t="shared" si="3"/>
        <v>$U21_3_L18UCELLNFREQPRIOINFO_samecell</v>
      </c>
      <c r="F61" s="1" t="s">
        <v>244</v>
      </c>
      <c r="G61" t="str">
        <f t="shared" si="4"/>
        <v>'U21-3-&gt; L18 UCELLNFREQPRIOINFO - same cell';</v>
      </c>
    </row>
    <row r="62" spans="1:7" x14ac:dyDescent="0.25">
      <c r="A62" t="s">
        <v>232</v>
      </c>
      <c r="B62" t="str">
        <f t="shared" si="0"/>
        <v>$U09 -&gt; L18 Same cell Fast Return - same cell</v>
      </c>
      <c r="C62" t="str">
        <f t="shared" si="1"/>
        <v>$U09-&gt;L18SamecellFastReturn-samecell</v>
      </c>
      <c r="D62" t="str">
        <f t="shared" si="2"/>
        <v>$U09_&gt;L18SamecellFastReturn_samecell</v>
      </c>
      <c r="E62" t="str">
        <f t="shared" si="3"/>
        <v>$U09_L18SamecellFastReturn_samecell</v>
      </c>
      <c r="F62" s="1" t="s">
        <v>244</v>
      </c>
      <c r="G62" t="str">
        <f t="shared" si="4"/>
        <v>'U09 -&gt; L18 Same cell Fast Return - same cell';</v>
      </c>
    </row>
    <row r="63" spans="1:7" x14ac:dyDescent="0.25">
      <c r="A63" t="s">
        <v>235</v>
      </c>
      <c r="B63" t="str">
        <f t="shared" si="0"/>
        <v>$U21-1 -&gt; L18 Same cell Fast Return - same cell</v>
      </c>
      <c r="C63" t="str">
        <f t="shared" si="1"/>
        <v>$U21-1-&gt;L18SamecellFastReturn-samecell</v>
      </c>
      <c r="D63" t="str">
        <f t="shared" si="2"/>
        <v>$U21_1_&gt;L18SamecellFastReturn_samecell</v>
      </c>
      <c r="E63" t="str">
        <f t="shared" si="3"/>
        <v>$U21_1_L18SamecellFastReturn_samecell</v>
      </c>
      <c r="F63" s="1" t="s">
        <v>244</v>
      </c>
      <c r="G63" t="str">
        <f t="shared" si="4"/>
        <v>'U21-1 -&gt; L18 Same cell Fast Return - same cell';</v>
      </c>
    </row>
    <row r="64" spans="1:7" x14ac:dyDescent="0.25">
      <c r="A64" t="s">
        <v>236</v>
      </c>
      <c r="B64" t="str">
        <f t="shared" si="0"/>
        <v>$U21-2 -&gt; L18 Same cell Fast Return - same cell</v>
      </c>
      <c r="C64" t="str">
        <f t="shared" si="1"/>
        <v>$U21-2-&gt;L18SamecellFastReturn-samecell</v>
      </c>
      <c r="D64" t="str">
        <f t="shared" si="2"/>
        <v>$U21_2_&gt;L18SamecellFastReturn_samecell</v>
      </c>
      <c r="E64" t="str">
        <f t="shared" si="3"/>
        <v>$U21_2_L18SamecellFastReturn_samecell</v>
      </c>
      <c r="F64" s="1" t="s">
        <v>244</v>
      </c>
      <c r="G64" t="str">
        <f t="shared" si="4"/>
        <v>'U21-2 -&gt; L18 Same cell Fast Return - same cell';</v>
      </c>
    </row>
    <row r="65" spans="1:7" x14ac:dyDescent="0.25">
      <c r="A65" t="s">
        <v>237</v>
      </c>
      <c r="B65" t="str">
        <f t="shared" si="0"/>
        <v>$U21-3 -&gt; L18 Same cell Fast Return - same cell</v>
      </c>
      <c r="C65" t="str">
        <f t="shared" si="1"/>
        <v>$U21-3-&gt;L18SamecellFastReturn-samecell</v>
      </c>
      <c r="D65" t="str">
        <f t="shared" si="2"/>
        <v>$U21_3_&gt;L18SamecellFastReturn_samecell</v>
      </c>
      <c r="E65" t="str">
        <f t="shared" si="3"/>
        <v>$U21_3_L18SamecellFastReturn_samecell</v>
      </c>
      <c r="F65" s="1" t="s">
        <v>244</v>
      </c>
      <c r="G65" t="str">
        <f t="shared" si="4"/>
        <v>'U21-3 -&gt; L18 Same cell Fast Return - same cell';</v>
      </c>
    </row>
    <row r="66" spans="1:7" x14ac:dyDescent="0.25">
      <c r="A66" t="s">
        <v>238</v>
      </c>
      <c r="B66" t="str">
        <f t="shared" si="0"/>
        <v>$U09 -&gt; L18 Same cell Fast Return - neighbouring cell</v>
      </c>
      <c r="C66" t="str">
        <f t="shared" si="1"/>
        <v>$U09-&gt;L18SamecellFastReturn-neighbouringcell</v>
      </c>
      <c r="D66" t="str">
        <f t="shared" si="2"/>
        <v>$U09_&gt;L18SamecellFastReturn_neighbouringcell</v>
      </c>
      <c r="E66" t="str">
        <f t="shared" si="3"/>
        <v>$U09_L18SamecellFastReturn_neighbouringcell</v>
      </c>
      <c r="F66" s="1" t="s">
        <v>244</v>
      </c>
      <c r="G66" t="str">
        <f t="shared" si="4"/>
        <v>'U09 -&gt; L18 Same cell Fast Return - neighbouring cell';</v>
      </c>
    </row>
    <row r="67" spans="1:7" x14ac:dyDescent="0.25">
      <c r="A67" t="s">
        <v>239</v>
      </c>
      <c r="B67" t="str">
        <f t="shared" ref="B67:B69" si="5">CONCATENATE("$",A67)</f>
        <v>$U21-1 -&gt; L18 Same cell Fast Return - neighbouring cell</v>
      </c>
      <c r="C67" t="str">
        <f t="shared" ref="C67:C69" si="6">SUBSTITUTE(B67," ","")</f>
        <v>$U21-1-&gt;L18SamecellFastReturn-neighbouringcell</v>
      </c>
      <c r="D67" t="str">
        <f t="shared" ref="D67:D69" si="7">SUBSTITUTE(C67,"-","_")</f>
        <v>$U21_1_&gt;L18SamecellFastReturn_neighbouringcell</v>
      </c>
      <c r="E67" t="str">
        <f t="shared" ref="E67:E69" si="8">SUBSTITUTE(D67,"&gt;","")</f>
        <v>$U21_1_L18SamecellFastReturn_neighbouringcell</v>
      </c>
      <c r="F67" s="1" t="s">
        <v>244</v>
      </c>
      <c r="G67" t="str">
        <f t="shared" ref="G67:G69" si="9">CONCATENATE("'",A67,"'",";")</f>
        <v>'U21-1 -&gt; L18 Same cell Fast Return - neighbouring cell';</v>
      </c>
    </row>
    <row r="68" spans="1:7" x14ac:dyDescent="0.25">
      <c r="A68" t="s">
        <v>240</v>
      </c>
      <c r="B68" t="str">
        <f t="shared" si="5"/>
        <v>$U21-2 -&gt; L18 Same cell Fast Return - neighbouring cell</v>
      </c>
      <c r="C68" t="str">
        <f t="shared" si="6"/>
        <v>$U21-2-&gt;L18SamecellFastReturn-neighbouringcell</v>
      </c>
      <c r="D68" t="str">
        <f t="shared" si="7"/>
        <v>$U21_2_&gt;L18SamecellFastReturn_neighbouringcell</v>
      </c>
      <c r="E68" t="str">
        <f t="shared" si="8"/>
        <v>$U21_2_L18SamecellFastReturn_neighbouringcell</v>
      </c>
      <c r="F68" s="1" t="s">
        <v>244</v>
      </c>
      <c r="G68" t="str">
        <f t="shared" si="9"/>
        <v>'U21-2 -&gt; L18 Same cell Fast Return - neighbouring cell';</v>
      </c>
    </row>
    <row r="69" spans="1:7" x14ac:dyDescent="0.25">
      <c r="A69" t="s">
        <v>241</v>
      </c>
      <c r="B69" t="str">
        <f t="shared" si="5"/>
        <v>$U21-3 -&gt; L18 Same cell Fast Return - neighbouring cell</v>
      </c>
      <c r="C69" t="str">
        <f t="shared" si="6"/>
        <v>$U21-3-&gt;L18SamecellFastReturn-neighbouringcell</v>
      </c>
      <c r="D69" t="str">
        <f t="shared" si="7"/>
        <v>$U21_3_&gt;L18SamecellFastReturn_neighbouringcell</v>
      </c>
      <c r="E69" t="str">
        <f t="shared" si="8"/>
        <v>$U21_3_L18SamecellFastReturn_neighbouringcell</v>
      </c>
      <c r="F69" s="1" t="s">
        <v>244</v>
      </c>
      <c r="G69" t="str">
        <f t="shared" si="9"/>
        <v>'U21-3 -&gt; L18 Same cell Fast Return - neighbouring cell';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2degrees Mobile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Urlich</dc:creator>
  <cp:lastModifiedBy>Patrick Urlich</cp:lastModifiedBy>
  <dcterms:created xsi:type="dcterms:W3CDTF">2015-08-19T01:18:58Z</dcterms:created>
  <dcterms:modified xsi:type="dcterms:W3CDTF">2015-08-20T02:05:35Z</dcterms:modified>
</cp:coreProperties>
</file>