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9/"/>
    </mc:Choice>
  </mc:AlternateContent>
  <xr:revisionPtr revIDLastSave="13" documentId="11_213BC9ABFDB0333E43167411681E8F81EEE19377" xr6:coauthVersionLast="47" xr6:coauthVersionMax="47" xr10:uidLastSave="{C3810858-C49F-47BE-AF39-F11220F87E66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<sst xmlns="http://schemas.openxmlformats.org/spreadsheetml/2006/main" count="12566" uniqueCount="1973">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</sst>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Padharia" refreshedDate="44721.801426041668" createdVersion="8" refreshedVersion="8" minRefreshableVersion="3" recordCount="1039" xr:uid="{C9514EB2-F6D7-4FC3-B514-693DF51E4092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AD08D-E8EE-492D-BEF5-088A3D5C6A3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G30" firstHeaderRow="1" firstDataRow="2" firstDataCol="1" rowPageCount="1" colPageCount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FAF3C-9121-4573-8F4F-79712562031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8AC6D0-0C7A-4EA7-93F0-6F41E511F84D}" name="Sales" displayName="Sales" ref="A5:Y1044" totalsRowShown="0" dataDxfId="0" headerRowCellStyle="Accent5" dataCellStyle="Percent">
  <autoFilter ref="A5:Y1044" xr:uid="{00000000-0009-0000-0000-000000000000}"/>
  <tableColumns count="25">
    <tableColumn id="1" xr3:uid="{F64E44A1-5F7A-4753-ACE8-6679D24AC142}" name="Order No" dataDxfId="25"/>
    <tableColumn id="2" xr3:uid="{3F619B83-7DE7-4661-9D36-6E19558892AE}" name="Order Date" dataDxfId="24"/>
    <tableColumn id="3" xr3:uid="{7651651E-30CE-4BE5-8645-BA75196BC345}" name="Order Year" dataDxfId="23">
      <calculatedColumnFormula>TEXT(B6,"yyyy")</calculatedColumnFormula>
    </tableColumn>
    <tableColumn id="4" xr3:uid="{E1721D86-C271-49AE-BC55-E4FEF64166E2}" name="Customer Name" dataDxfId="22"/>
    <tableColumn id="5" xr3:uid="{A1D57EB6-5D15-4AD7-BC1B-F972222297A2}" name="Address" dataDxfId="21"/>
    <tableColumn id="6" xr3:uid="{A780D102-6C5C-48E6-ACDF-B1FC12AA9083}" name="City" dataDxfId="20"/>
    <tableColumn id="7" xr3:uid="{9DB590E6-70E7-48BA-8ED9-F847AD955F76}" name="State" dataDxfId="19"/>
    <tableColumn id="8" xr3:uid="{84EE2504-9559-413F-ADA1-98C6CE6A2E8E}" name="Customer Type" dataDxfId="18"/>
    <tableColumn id="9" xr3:uid="{4BE0A3CA-CE64-442B-96B1-7868C7AC3109}" name="Account Manager" dataDxfId="17"/>
    <tableColumn id="10" xr3:uid="{84B30E6E-C509-4D07-A193-1CC60D6330B4}" name="Order Priority" dataDxfId="16"/>
    <tableColumn id="11" xr3:uid="{A5D0E19A-9EF0-45A4-8242-62ED99C589A3}" name="Product Name" dataDxfId="15"/>
    <tableColumn id="12" xr3:uid="{900788C6-9AF8-4F68-A3C6-B8A2209DFCB8}" name="Product Category" dataDxfId="14"/>
    <tableColumn id="13" xr3:uid="{8F27755B-B2F5-475D-B3A0-3FDA22BE36DE}" name="Product Container" dataDxfId="13"/>
    <tableColumn id="14" xr3:uid="{F7344D65-2E90-4299-8C00-3FB10E3AAE3B}" name="Ship Mode" dataDxfId="12"/>
    <tableColumn id="15" xr3:uid="{1C0C0744-A9AC-490E-BAEB-09EE2E6BEBD7}" name="Ship Date" dataDxfId="11"/>
    <tableColumn id="16" xr3:uid="{82CC52BA-F8F3-4696-8147-5558EF03FAC8}" name="Cost Price" dataDxfId="10"/>
    <tableColumn id="17" xr3:uid="{0DB9B4F4-F77D-4E41-A139-5C0A2C3A88A4}" name="Retail Price" dataDxfId="9"/>
    <tableColumn id="18" xr3:uid="{762B24D7-0009-4181-93DC-FB4B7683B626}" name="Profit Margin" dataDxfId="8">
      <calculatedColumnFormula>Q6-P6</calculatedColumnFormula>
    </tableColumn>
    <tableColumn id="19" xr3:uid="{3C7ACDF0-1356-4D3A-A258-E5B11E9044B9}" name="Order Quantity" dataDxfId="7"/>
    <tableColumn id="20" xr3:uid="{16177E59-94AB-400B-95B6-09F80D457F0E}" name="Sub Total" dataDxfId="6">
      <calculatedColumnFormula>Q6*S6</calculatedColumnFormula>
    </tableColumn>
    <tableColumn id="21" xr3:uid="{47C9F299-FDDB-446B-8226-D2506AD1C8C6}" name="Discount %" dataDxfId="5" dataCellStyle="Percent"/>
    <tableColumn id="22" xr3:uid="{C61A11AD-0239-457F-992E-CB85BD4BB1BC}" name="Discount $" dataDxfId="4" dataCellStyle="Percent">
      <calculatedColumnFormula>T6*U6</calculatedColumnFormula>
    </tableColumn>
    <tableColumn id="23" xr3:uid="{A8D7C6C9-C7C6-4F8E-8C33-42CE260AFCD8}" name="Order Total" dataDxfId="3" dataCellStyle="Percent">
      <calculatedColumnFormula>T6-V6</calculatedColumnFormula>
    </tableColumn>
    <tableColumn id="24" xr3:uid="{B0E526F5-E02E-4990-A5CF-2409D804243C}" name="Shipping Cost" dataDxfId="2"/>
    <tableColumn id="25" xr3:uid="{37A62A9D-82FA-4443-B83F-F1EB7AD7AAE5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55AA-0069-4C1F-8562-D3CA2F042ADE}">
  <dimension ref="A3:G30"/>
  <sheetViews>
    <sheetView tabSelected="1" topLeftCell="A7" workbookViewId="0">
      <selection activeCell="B12" sqref="B12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5" width="12" bestFit="1" customWidth="1"/>
    <col min="6" max="6" width="11" bestFit="1" customWidth="1"/>
    <col min="7" max="7" width="12" bestFit="1" customWidth="1"/>
    <col min="8" max="12" width="11" bestFit="1" customWidth="1"/>
    <col min="13" max="13" width="12" bestFit="1" customWidth="1"/>
    <col min="14" max="17" width="11" bestFit="1" customWidth="1"/>
    <col min="18" max="18" width="9" bestFit="1" customWidth="1"/>
    <col min="19" max="19" width="11" bestFit="1" customWidth="1"/>
    <col min="20" max="20" width="12" bestFit="1" customWidth="1"/>
  </cols>
  <sheetData>
    <row r="3" spans="1:7" x14ac:dyDescent="0.3">
      <c r="A3" s="20" t="s">
        <v>1963</v>
      </c>
      <c r="B3" t="s">
        <v>1965</v>
      </c>
    </row>
    <row r="4" spans="1:7" x14ac:dyDescent="0.3">
      <c r="A4" s="16" t="s">
        <v>29</v>
      </c>
      <c r="B4" s="21">
        <v>191942.84669999999</v>
      </c>
    </row>
    <row r="5" spans="1:7" x14ac:dyDescent="0.3">
      <c r="A5" s="16" t="s">
        <v>50</v>
      </c>
      <c r="B5" s="21">
        <v>389261.09106200002</v>
      </c>
    </row>
    <row r="6" spans="1:7" x14ac:dyDescent="0.3">
      <c r="A6" s="16" t="s">
        <v>21</v>
      </c>
      <c r="B6" s="21">
        <v>272528.74299999984</v>
      </c>
    </row>
    <row r="7" spans="1:7" x14ac:dyDescent="0.3">
      <c r="A7" s="16" t="s">
        <v>42</v>
      </c>
      <c r="B7" s="21">
        <v>285074.24880000018</v>
      </c>
    </row>
    <row r="8" spans="1:7" x14ac:dyDescent="0.3">
      <c r="A8" s="16" t="s">
        <v>1964</v>
      </c>
      <c r="B8" s="21">
        <v>1138806.9295620001</v>
      </c>
    </row>
    <row r="12" spans="1:7" x14ac:dyDescent="0.3">
      <c r="A12" s="20" t="s">
        <v>4</v>
      </c>
      <c r="B12" t="s">
        <v>1972</v>
      </c>
    </row>
    <row r="14" spans="1:7" x14ac:dyDescent="0.3">
      <c r="A14" s="20" t="s">
        <v>1965</v>
      </c>
      <c r="B14" s="20" t="s">
        <v>1966</v>
      </c>
    </row>
    <row r="15" spans="1:7" x14ac:dyDescent="0.3">
      <c r="A15" s="20" t="s">
        <v>1963</v>
      </c>
      <c r="B15" t="s">
        <v>1967</v>
      </c>
      <c r="C15" t="s">
        <v>1968</v>
      </c>
      <c r="D15" t="s">
        <v>1969</v>
      </c>
      <c r="E15" t="s">
        <v>1970</v>
      </c>
      <c r="F15" t="s">
        <v>1971</v>
      </c>
      <c r="G15" t="s">
        <v>1964</v>
      </c>
    </row>
    <row r="16" spans="1:7" x14ac:dyDescent="0.3">
      <c r="A16" s="16" t="s">
        <v>102</v>
      </c>
      <c r="B16" s="21">
        <v>20296.341799999998</v>
      </c>
      <c r="C16" s="21">
        <v>4190.5551000000005</v>
      </c>
      <c r="D16" s="21">
        <v>2993.3495999999991</v>
      </c>
      <c r="E16" s="21">
        <v>41701.218699999998</v>
      </c>
      <c r="F16" s="21">
        <v>137.4288</v>
      </c>
      <c r="G16" s="21">
        <v>69318.893999999986</v>
      </c>
    </row>
    <row r="17" spans="1:7" x14ac:dyDescent="0.3">
      <c r="A17" s="16" t="s">
        <v>83</v>
      </c>
      <c r="B17" s="21">
        <v>5187.7125999999998</v>
      </c>
      <c r="C17" s="21">
        <v>33803.7598</v>
      </c>
      <c r="D17" s="21">
        <v>13366.221600000001</v>
      </c>
      <c r="E17" s="21">
        <v>2722.2123000000001</v>
      </c>
      <c r="F17" s="21">
        <v>658.34149999999988</v>
      </c>
      <c r="G17" s="21">
        <v>55738.247800000005</v>
      </c>
    </row>
    <row r="18" spans="1:7" x14ac:dyDescent="0.3">
      <c r="A18" s="16" t="s">
        <v>22</v>
      </c>
      <c r="B18" s="21">
        <v>8706.8624999999993</v>
      </c>
      <c r="C18" s="21">
        <v>27899.607300000003</v>
      </c>
      <c r="D18" s="21">
        <v>41877.791499999999</v>
      </c>
      <c r="E18" s="21">
        <v>47802.912599999996</v>
      </c>
      <c r="F18" s="21">
        <v>9206.5789000000004</v>
      </c>
      <c r="G18" s="21">
        <v>135493.75280000002</v>
      </c>
    </row>
    <row r="19" spans="1:7" x14ac:dyDescent="0.3">
      <c r="A19" s="16" t="s">
        <v>79</v>
      </c>
      <c r="B19" s="21">
        <v>6351.314800000001</v>
      </c>
      <c r="C19" s="21">
        <v>14097.026299999998</v>
      </c>
      <c r="D19" s="21">
        <v>31907.880899999996</v>
      </c>
      <c r="E19" s="21">
        <v>26818.288</v>
      </c>
      <c r="F19" s="21">
        <v>6905.9148000000005</v>
      </c>
      <c r="G19" s="21">
        <v>86080.424799999993</v>
      </c>
    </row>
    <row r="20" spans="1:7" x14ac:dyDescent="0.3">
      <c r="A20" s="16" t="s">
        <v>75</v>
      </c>
      <c r="B20" s="21">
        <v>5150.1589000000004</v>
      </c>
      <c r="C20" s="21">
        <v>6707.860999999999</v>
      </c>
      <c r="D20" s="21">
        <v>68219.158800000005</v>
      </c>
      <c r="E20" s="21">
        <v>2807.2836999999995</v>
      </c>
      <c r="F20" s="21">
        <v>1286.1680000000001</v>
      </c>
      <c r="G20" s="21">
        <v>84170.630400000009</v>
      </c>
    </row>
    <row r="21" spans="1:7" x14ac:dyDescent="0.3">
      <c r="A21" s="16" t="s">
        <v>43</v>
      </c>
      <c r="B21" s="21">
        <v>16049.806299999998</v>
      </c>
      <c r="C21" s="21">
        <v>61179.227299999999</v>
      </c>
      <c r="D21" s="21">
        <v>21588.616099999999</v>
      </c>
      <c r="E21" s="21">
        <v>20619.863499999999</v>
      </c>
      <c r="F21" s="21">
        <v>1352.7764999999999</v>
      </c>
      <c r="G21" s="21">
        <v>120790.28969999999</v>
      </c>
    </row>
    <row r="22" spans="1:7" x14ac:dyDescent="0.3">
      <c r="A22" s="16" t="s">
        <v>56</v>
      </c>
      <c r="B22" s="21">
        <v>7613.9438</v>
      </c>
      <c r="C22" s="21">
        <v>6856.232</v>
      </c>
      <c r="D22" s="21">
        <v>20874.770600000003</v>
      </c>
      <c r="E22" s="21">
        <v>27226.537100000001</v>
      </c>
      <c r="F22" s="21">
        <v>1542.7530999999999</v>
      </c>
      <c r="G22" s="21">
        <v>64114.236600000004</v>
      </c>
    </row>
    <row r="23" spans="1:7" x14ac:dyDescent="0.3">
      <c r="A23" s="16" t="s">
        <v>153</v>
      </c>
      <c r="B23" s="21">
        <v>15062.0996</v>
      </c>
      <c r="C23" s="21">
        <v>10097.448199999999</v>
      </c>
      <c r="D23" s="21">
        <v>22104.2487</v>
      </c>
      <c r="E23" s="21">
        <v>31496.766900000002</v>
      </c>
      <c r="F23" s="21"/>
      <c r="G23" s="21">
        <v>78760.563399999999</v>
      </c>
    </row>
    <row r="24" spans="1:7" x14ac:dyDescent="0.3">
      <c r="A24" s="16" t="s">
        <v>142</v>
      </c>
      <c r="B24" s="21">
        <v>538.94219999999996</v>
      </c>
      <c r="C24" s="21">
        <v>3959.5741000000007</v>
      </c>
      <c r="D24" s="21">
        <v>6498.4348000000009</v>
      </c>
      <c r="E24" s="21">
        <v>7353.0956999999999</v>
      </c>
      <c r="F24" s="21"/>
      <c r="G24" s="21">
        <v>18350.046800000004</v>
      </c>
    </row>
    <row r="25" spans="1:7" x14ac:dyDescent="0.3">
      <c r="A25" s="16" t="s">
        <v>124</v>
      </c>
      <c r="B25" s="21">
        <v>3991.8021999999996</v>
      </c>
      <c r="C25" s="21">
        <v>36284.862799999995</v>
      </c>
      <c r="D25" s="21">
        <v>21313.6908</v>
      </c>
      <c r="E25" s="21">
        <v>10599.0272</v>
      </c>
      <c r="F25" s="21"/>
      <c r="G25" s="21">
        <v>72189.382999999987</v>
      </c>
    </row>
    <row r="26" spans="1:7" x14ac:dyDescent="0.3">
      <c r="A26" s="16" t="s">
        <v>96</v>
      </c>
      <c r="B26" s="21">
        <v>14278.113600000002</v>
      </c>
      <c r="C26" s="21">
        <v>15766.073200000001</v>
      </c>
      <c r="D26" s="21">
        <v>38901.419900000001</v>
      </c>
      <c r="E26" s="21">
        <v>10683.4869</v>
      </c>
      <c r="F26" s="21">
        <v>16.66</v>
      </c>
      <c r="G26" s="21">
        <v>79645.753600000011</v>
      </c>
    </row>
    <row r="27" spans="1:7" x14ac:dyDescent="0.3">
      <c r="A27" s="16" t="s">
        <v>38</v>
      </c>
      <c r="B27" s="21">
        <v>5695.6566999999995</v>
      </c>
      <c r="C27" s="21">
        <v>130.74239999999998</v>
      </c>
      <c r="D27" s="21">
        <v>455.70100000000002</v>
      </c>
      <c r="E27" s="21">
        <v>446.05959999999993</v>
      </c>
      <c r="F27" s="21">
        <v>43.0304</v>
      </c>
      <c r="G27" s="21">
        <v>6771.1900999999989</v>
      </c>
    </row>
    <row r="28" spans="1:7" x14ac:dyDescent="0.3">
      <c r="A28" s="16" t="s">
        <v>51</v>
      </c>
      <c r="B28" s="21">
        <v>21750.561262000003</v>
      </c>
      <c r="C28" s="21">
        <v>42012.128400000001</v>
      </c>
      <c r="D28" s="21">
        <v>27109.998199999995</v>
      </c>
      <c r="E28" s="21">
        <v>27979.720600000004</v>
      </c>
      <c r="F28" s="21">
        <v>384.29400000000004</v>
      </c>
      <c r="G28" s="21">
        <v>119236.70246199999</v>
      </c>
    </row>
    <row r="29" spans="1:7" x14ac:dyDescent="0.3">
      <c r="A29" s="16" t="s">
        <v>92</v>
      </c>
      <c r="B29" s="21">
        <v>41077.482600000003</v>
      </c>
      <c r="C29" s="21">
        <v>56246.561600000001</v>
      </c>
      <c r="D29" s="21">
        <v>35551.66369999999</v>
      </c>
      <c r="E29" s="21">
        <v>14032.223399999999</v>
      </c>
      <c r="F29" s="21">
        <v>1238.8828000000001</v>
      </c>
      <c r="G29" s="21">
        <v>148146.81409999996</v>
      </c>
    </row>
    <row r="30" spans="1:7" x14ac:dyDescent="0.3">
      <c r="A30" s="16" t="s">
        <v>1964</v>
      </c>
      <c r="B30" s="21">
        <v>171750.798862</v>
      </c>
      <c r="C30" s="21">
        <v>319231.65950000001</v>
      </c>
      <c r="D30" s="21">
        <v>352762.94619999995</v>
      </c>
      <c r="E30" s="21">
        <v>272288.69620000001</v>
      </c>
      <c r="F30" s="21">
        <v>22772.828800000003</v>
      </c>
      <c r="G30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1035" sqref="O1035"/>
    </sheetView>
  </sheetViews>
  <sheetFormatPr defaultColWidth="8.88671875" defaultRowHeight="14.4" x14ac:dyDescent="0.3"/>
  <cols>
    <col min="1" max="1" width="10.554687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5546875" style="1" customWidth="1"/>
    <col min="9" max="9" width="17.886718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4" style="1" customWidth="1"/>
    <col min="19" max="19" width="15.44140625" style="1" customWidth="1"/>
    <col min="20" max="21" width="12.109375" style="1" customWidth="1"/>
    <col min="22" max="22" width="11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9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2022-06-09T13:51:48Z</dcterms:modified>
</cp:coreProperties>
</file>