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7/"/>
    </mc:Choice>
  </mc:AlternateContent>
  <xr:revisionPtr revIDLastSave="111" documentId="8_{F720AFDD-A36F-4D4F-8D4F-E88A5D102A91}" xr6:coauthVersionLast="47" xr6:coauthVersionMax="47" xr10:uidLastSave="{FF076E83-415B-4799-B1A8-1E8DC3DB85F9}"/>
  <bookViews>
    <workbookView xWindow="-108" yWindow="-108" windowWidth="23256" windowHeight="12456" activeTab="7" xr2:uid="{7D501BA4-B225-435E-A0F9-BBD2D538E8FF}"/>
  </bookViews>
  <sheets>
    <sheet name="AND" sheetId="1" r:id="rId1"/>
    <sheet name="AND IF Function" sheetId="2" r:id="rId2"/>
    <sheet name="Average" sheetId="3" r:id="rId3"/>
    <sheet name="AverageIF" sheetId="4" r:id="rId4"/>
    <sheet name="AverageIFS" sheetId="5" r:id="rId5"/>
    <sheet name="Count" sheetId="6" r:id="rId6"/>
    <sheet name="CountBlank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7" l="1"/>
  <c r="A26" i="6"/>
  <c r="D26" i="6"/>
  <c r="H8" i="5"/>
  <c r="H7" i="5"/>
  <c r="H6" i="5"/>
  <c r="H5" i="5"/>
  <c r="F8" i="4"/>
  <c r="F7" i="4"/>
  <c r="F6" i="4"/>
  <c r="F5" i="3"/>
  <c r="F6" i="3"/>
  <c r="F7" i="3"/>
  <c r="F8" i="3"/>
  <c r="F9" i="3"/>
  <c r="F4" i="3"/>
  <c r="D5" i="2"/>
  <c r="D6" i="2"/>
  <c r="D7" i="2"/>
  <c r="D8" i="2"/>
  <c r="D9" i="2"/>
  <c r="D10" i="2"/>
  <c r="D11" i="2"/>
  <c r="D12" i="2"/>
  <c r="D4" i="2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<sst xmlns="http://schemas.openxmlformats.org/spreadsheetml/2006/main" count="244" uniqueCount="92">
  <si>
    <t>AND Functions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</si>
  <si>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</si>
  <si>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</si>
  <si>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</si>
  <si>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</si>
  <si>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</si>
  <si>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</si>
  <si>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</si>
  <si>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</si>
  <si>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</si>
  <si>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</si>
  <si>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</si>
  <si>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</si>
  <si>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</si>
  <si>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</si>
  <si>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</si>
  <si>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</si>
  <si>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</si>
  <si>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AND IF Function</t>
  </si>
  <si>
    <t>Average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</si>
  <si>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</si>
  <si>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</si>
  <si>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</si>
  <si>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</si>
  <si>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</si>
  <si>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</si>
  <si>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</si>
  <si>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</si>
  <si>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</si>
  <si>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</si>
  <si>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</si>
  <si>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>AverageIF</t>
  </si>
  <si>
    <t xml:space="preserve">    Bulbasaur</t>
  </si>
  <si>
    <t>Type</t>
  </si>
  <si>
    <t>Average Speed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</si>
  <si>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</si>
  <si>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</si>
  <si>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</si>
  <si>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</si>
  <si>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</si>
  <si>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</si>
  <si>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</si>
  <si>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</si>
  <si>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AverageIFS</t>
  </si>
  <si>
    <t>Defense</t>
  </si>
  <si>
    <t>Generation</t>
  </si>
  <si>
    <t>Gen.</t>
  </si>
  <si>
    <t>Average Defense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</si>
  <si>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</si>
  <si>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</si>
  <si>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</si>
  <si>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</si>
  <si>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</si>
  <si>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</si>
  <si>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</si>
  <si>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</si>
  <si>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</si>
  <si>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</si>
  <si>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</si>
  <si>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</si>
  <si>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</si>
  <si>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</si>
  <si>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</si>
  <si>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</si>
  <si>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</si>
  <si>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</si>
  <si>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</si>
  <si>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</si>
  <si>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</si>
  <si>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</si>
  <si>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</si>
  <si>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</si>
  <si>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</si>
  <si>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</si>
  <si>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</si>
  <si>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</si>
  <si>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</si>
  <si>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</si>
  <si>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</si>
  <si>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</si>
  <si>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</si>
  <si>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</si>
  <si>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</si>
  <si>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</si>
  <si>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</si>
  <si>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</si>
  <si>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</si>
  <si>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</si>
  <si>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Total</t>
  </si>
  <si>
    <t>CountA</t>
  </si>
  <si>
    <t>CountBlank</t>
  </si>
  <si>
    <t>Count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</si>
</sst>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80E3-3A19-4D47-9047-F43F4A8DF013}">
  <dimension ref="A1:D13"/>
  <sheetViews>
    <sheetView workbookViewId="0">
      <selection activeCell="A3" sqref="A3:D12"/>
    </sheetView>
  </sheetViews>
  <sheetFormatPr defaultRowHeight="14.4" x14ac:dyDescent="0.3"/>
  <cols>
    <col min="1" max="1" width="13.77734375" bestFit="1" customWidth="1"/>
    <col min="2" max="2" width="6.33203125" bestFit="1" customWidth="1"/>
    <col min="3" max="3" width="5.88671875" bestFit="1" customWidth="1"/>
    <col min="4" max="4" width="29.6640625" bestFit="1" customWidth="1"/>
  </cols>
  <sheetData>
    <row r="1" spans="1:4" x14ac:dyDescent="0.3">
      <c r="A1" t="s">
        <v>0</v>
      </c>
    </row>
    <row r="3" spans="1:4" x14ac:dyDescent="0.3">
      <c r="A3" t="s">
        <v>1</v>
      </c>
      <c r="B3" t="s">
        <v>2</v>
      </c>
      <c r="C3" t="s">
        <v>3</v>
      </c>
      <c r="D3" t="s">
        <v>4</v>
      </c>
    </row>
    <row r="4" spans="1:4" x14ac:dyDescent="0.3">
      <c r="A4" t="s">
        <v>5</v>
      </c>
      <c r="B4" t="s">
        <v>6</v>
      </c>
      <c r="C4">
        <v>45</v>
      </c>
      <c r="D4" t="b">
        <f>AND(B4="FIRE",C4&gt;70)</f>
        <v>0</v>
      </c>
    </row>
    <row r="5" spans="1:4" x14ac:dyDescent="0.3">
      <c r="A5" t="s">
        <v>7</v>
      </c>
      <c r="B5" t="s">
        <v>6</v>
      </c>
      <c r="C5">
        <v>60</v>
      </c>
      <c r="D5" t="b">
        <f t="shared" ref="D5:D13" si="0">AND(B5="FIRE",C5&gt;70)</f>
        <v>0</v>
      </c>
    </row>
    <row r="6" spans="1:4" x14ac:dyDescent="0.3">
      <c r="A6" t="s">
        <v>8</v>
      </c>
      <c r="B6" t="s">
        <v>6</v>
      </c>
      <c r="C6">
        <v>80</v>
      </c>
      <c r="D6" t="b">
        <f t="shared" si="0"/>
        <v>0</v>
      </c>
    </row>
    <row r="7" spans="1:4" x14ac:dyDescent="0.3">
      <c r="A7" t="s">
        <v>9</v>
      </c>
      <c r="B7" t="s">
        <v>10</v>
      </c>
      <c r="C7">
        <v>65</v>
      </c>
      <c r="D7" t="b">
        <f t="shared" si="0"/>
        <v>0</v>
      </c>
    </row>
    <row r="8" spans="1:4" x14ac:dyDescent="0.3">
      <c r="A8" t="s">
        <v>11</v>
      </c>
      <c r="B8" t="s">
        <v>10</v>
      </c>
      <c r="C8">
        <v>80</v>
      </c>
      <c r="D8" t="b">
        <f t="shared" si="0"/>
        <v>1</v>
      </c>
    </row>
    <row r="9" spans="1:4" x14ac:dyDescent="0.3">
      <c r="A9" t="s">
        <v>12</v>
      </c>
      <c r="B9" t="s">
        <v>10</v>
      </c>
      <c r="C9">
        <v>100</v>
      </c>
      <c r="D9" t="b">
        <f t="shared" si="0"/>
        <v>1</v>
      </c>
    </row>
    <row r="10" spans="1:4" x14ac:dyDescent="0.3">
      <c r="A10" t="s">
        <v>13</v>
      </c>
      <c r="B10" t="s">
        <v>14</v>
      </c>
      <c r="C10">
        <v>43</v>
      </c>
      <c r="D10" t="b">
        <f t="shared" si="0"/>
        <v>0</v>
      </c>
    </row>
    <row r="11" spans="1:4" x14ac:dyDescent="0.3">
      <c r="A11" t="s">
        <v>15</v>
      </c>
      <c r="B11" t="s">
        <v>14</v>
      </c>
      <c r="C11">
        <v>58</v>
      </c>
      <c r="D11" t="b">
        <f t="shared" si="0"/>
        <v>0</v>
      </c>
    </row>
    <row r="12" spans="1:4" x14ac:dyDescent="0.3">
      <c r="A12" t="s">
        <v>16</v>
      </c>
      <c r="B12" t="s">
        <v>14</v>
      </c>
      <c r="C12">
        <v>78</v>
      </c>
      <c r="D12" t="b">
        <f t="shared" si="0"/>
        <v>0</v>
      </c>
    </row>
    <row r="13" spans="1:4" x14ac:dyDescent="0.3">
      <c r="A13" t="s">
        <v>17</v>
      </c>
      <c r="D13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C10E-B65B-472C-A971-76E69DB6FF4F}">
  <dimension ref="A1:D12"/>
  <sheetViews>
    <sheetView workbookViewId="0">
      <selection activeCell="H10" sqref="H10"/>
    </sheetView>
  </sheetViews>
  <sheetFormatPr defaultRowHeight="14.4" x14ac:dyDescent="0.3"/>
  <cols>
    <col min="1" max="1" width="14.109375" bestFit="1" customWidth="1"/>
    <col min="2" max="2" width="6.33203125" bestFit="1" customWidth="1"/>
    <col min="3" max="3" width="5.88671875" bestFit="1" customWidth="1"/>
    <col min="4" max="4" width="29.6640625" bestFit="1" customWidth="1"/>
  </cols>
  <sheetData>
    <row r="1" spans="1:4" x14ac:dyDescent="0.3">
      <c r="A1" t="s">
        <v>18</v>
      </c>
    </row>
    <row r="3" spans="1:4" x14ac:dyDescent="0.3">
      <c r="A3" t="s">
        <v>1</v>
      </c>
      <c r="B3" t="s">
        <v>2</v>
      </c>
      <c r="C3" t="s">
        <v>3</v>
      </c>
      <c r="D3" t="s">
        <v>4</v>
      </c>
    </row>
    <row r="4" spans="1:4" x14ac:dyDescent="0.3">
      <c r="A4" t="s">
        <v>5</v>
      </c>
      <c r="B4" t="s">
        <v>6</v>
      </c>
      <c r="C4">
        <v>45</v>
      </c>
      <c r="D4" t="str">
        <f>IF(AND(B4="Fire",C4&gt;70),"Yes","No")</f>
        <v>No</v>
      </c>
    </row>
    <row r="5" spans="1:4" x14ac:dyDescent="0.3">
      <c r="A5" t="s">
        <v>7</v>
      </c>
      <c r="B5" t="s">
        <v>6</v>
      </c>
      <c r="C5">
        <v>60</v>
      </c>
      <c r="D5" t="str">
        <f t="shared" ref="D5:D12" si="0">IF(AND(B5="Fire",C5&gt;70),"Yes","No")</f>
        <v>No</v>
      </c>
    </row>
    <row r="6" spans="1:4" x14ac:dyDescent="0.3">
      <c r="A6" t="s">
        <v>8</v>
      </c>
      <c r="B6" t="s">
        <v>6</v>
      </c>
      <c r="C6">
        <v>80</v>
      </c>
      <c r="D6" t="str">
        <f t="shared" si="0"/>
        <v>No</v>
      </c>
    </row>
    <row r="7" spans="1:4" x14ac:dyDescent="0.3">
      <c r="A7" t="s">
        <v>9</v>
      </c>
      <c r="B7" t="s">
        <v>10</v>
      </c>
      <c r="C7">
        <v>65</v>
      </c>
      <c r="D7" t="str">
        <f t="shared" si="0"/>
        <v>No</v>
      </c>
    </row>
    <row r="8" spans="1:4" x14ac:dyDescent="0.3">
      <c r="A8" t="s">
        <v>11</v>
      </c>
      <c r="B8" t="s">
        <v>10</v>
      </c>
      <c r="C8">
        <v>80</v>
      </c>
      <c r="D8" t="str">
        <f t="shared" si="0"/>
        <v>Yes</v>
      </c>
    </row>
    <row r="9" spans="1:4" x14ac:dyDescent="0.3">
      <c r="A9" t="s">
        <v>12</v>
      </c>
      <c r="B9" t="s">
        <v>10</v>
      </c>
      <c r="C9">
        <v>100</v>
      </c>
      <c r="D9" t="str">
        <f t="shared" si="0"/>
        <v>Yes</v>
      </c>
    </row>
    <row r="10" spans="1:4" x14ac:dyDescent="0.3">
      <c r="A10" t="s">
        <v>13</v>
      </c>
      <c r="B10" t="s">
        <v>14</v>
      </c>
      <c r="C10">
        <v>43</v>
      </c>
      <c r="D10" t="str">
        <f t="shared" si="0"/>
        <v>No</v>
      </c>
    </row>
    <row r="11" spans="1:4" x14ac:dyDescent="0.3">
      <c r="A11" t="s">
        <v>15</v>
      </c>
      <c r="B11" t="s">
        <v>14</v>
      </c>
      <c r="C11">
        <v>58</v>
      </c>
      <c r="D11" t="str">
        <f t="shared" si="0"/>
        <v>No</v>
      </c>
    </row>
    <row r="12" spans="1:4" x14ac:dyDescent="0.3">
      <c r="A12" t="s">
        <v>16</v>
      </c>
      <c r="B12" t="s">
        <v>14</v>
      </c>
      <c r="C12">
        <v>78</v>
      </c>
      <c r="D12" t="str">
        <f t="shared" si="0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DEF3-D3A7-439E-B1C0-11BABB818471}">
  <dimension ref="A1:F10"/>
  <sheetViews>
    <sheetView workbookViewId="0">
      <selection activeCell="H17" sqref="H17"/>
    </sheetView>
  </sheetViews>
  <sheetFormatPr defaultRowHeight="14.4" x14ac:dyDescent="0.3"/>
  <sheetData>
    <row r="1" spans="1:6" x14ac:dyDescent="0.3">
      <c r="A1" t="s">
        <v>19</v>
      </c>
    </row>
    <row r="3" spans="1:6" x14ac:dyDescent="0.3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19</v>
      </c>
    </row>
    <row r="4" spans="1:6" x14ac:dyDescent="0.3">
      <c r="A4" t="s">
        <v>25</v>
      </c>
      <c r="B4">
        <v>10</v>
      </c>
      <c r="C4">
        <v>4</v>
      </c>
      <c r="D4">
        <v>1</v>
      </c>
      <c r="E4">
        <v>1</v>
      </c>
      <c r="F4">
        <f>AVERAGE(B4:E4)</f>
        <v>4</v>
      </c>
    </row>
    <row r="5" spans="1:6" x14ac:dyDescent="0.3">
      <c r="A5" t="s">
        <v>26</v>
      </c>
      <c r="B5">
        <v>12</v>
      </c>
      <c r="C5">
        <v>3</v>
      </c>
      <c r="D5">
        <v>0</v>
      </c>
      <c r="E5">
        <v>1</v>
      </c>
      <c r="F5">
        <f t="shared" ref="F5:F10" si="0">AVERAGE(B5:E5)</f>
        <v>4</v>
      </c>
    </row>
    <row r="6" spans="1:6" x14ac:dyDescent="0.3">
      <c r="A6" t="s">
        <v>27</v>
      </c>
      <c r="B6">
        <v>15</v>
      </c>
      <c r="C6">
        <v>1</v>
      </c>
      <c r="D6">
        <v>3</v>
      </c>
      <c r="E6">
        <v>1</v>
      </c>
      <c r="F6">
        <f t="shared" si="0"/>
        <v>5</v>
      </c>
    </row>
    <row r="7" spans="1:6" x14ac:dyDescent="0.3">
      <c r="A7" t="s">
        <v>28</v>
      </c>
      <c r="B7">
        <v>4</v>
      </c>
      <c r="C7">
        <v>2</v>
      </c>
      <c r="D7">
        <v>6</v>
      </c>
      <c r="E7">
        <v>0</v>
      </c>
      <c r="F7">
        <f t="shared" si="0"/>
        <v>3</v>
      </c>
    </row>
    <row r="8" spans="1:6" x14ac:dyDescent="0.3">
      <c r="A8" t="s">
        <v>29</v>
      </c>
      <c r="B8">
        <v>10</v>
      </c>
      <c r="C8">
        <v>4</v>
      </c>
      <c r="D8">
        <v>1</v>
      </c>
      <c r="E8">
        <v>1</v>
      </c>
      <c r="F8">
        <f t="shared" si="0"/>
        <v>4</v>
      </c>
    </row>
    <row r="9" spans="1:6" x14ac:dyDescent="0.3">
      <c r="A9" t="s">
        <v>30</v>
      </c>
      <c r="B9">
        <v>9</v>
      </c>
      <c r="C9">
        <v>2</v>
      </c>
      <c r="D9">
        <v>1</v>
      </c>
      <c r="E9">
        <v>0</v>
      </c>
      <c r="F9">
        <f t="shared" si="0"/>
        <v>3</v>
      </c>
    </row>
    <row r="10" spans="1:6" x14ac:dyDescent="0.3">
      <c r="A10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1CFD-DF4C-4A25-A96E-2FACB0248385}">
  <dimension ref="A1:F14"/>
  <sheetViews>
    <sheetView workbookViewId="0">
      <selection activeCell="M9" sqref="M9"/>
    </sheetView>
  </sheetViews>
  <sheetFormatPr defaultRowHeight="14.4" x14ac:dyDescent="0.3"/>
  <cols>
    <col min="1" max="1" width="12.77734375" bestFit="1" customWidth="1"/>
    <col min="2" max="2" width="6.33203125" bestFit="1" customWidth="1"/>
    <col min="3" max="3" width="5.88671875" bestFit="1" customWidth="1"/>
    <col min="5" max="5" width="6.109375" bestFit="1" customWidth="1"/>
    <col min="6" max="6" width="13.6640625" bestFit="1" customWidth="1"/>
  </cols>
  <sheetData>
    <row r="1" spans="1:6" x14ac:dyDescent="0.3">
      <c r="A1" t="s">
        <v>31</v>
      </c>
    </row>
    <row r="4" spans="1:6" x14ac:dyDescent="0.3">
      <c r="A4" t="s">
        <v>1</v>
      </c>
      <c r="B4" t="s">
        <v>2</v>
      </c>
      <c r="C4" t="s">
        <v>3</v>
      </c>
    </row>
    <row r="5" spans="1:6" x14ac:dyDescent="0.3">
      <c r="A5" t="s">
        <v>32</v>
      </c>
      <c r="B5" t="s">
        <v>6</v>
      </c>
      <c r="C5">
        <v>45</v>
      </c>
      <c r="E5" t="s">
        <v>33</v>
      </c>
      <c r="F5" t="s">
        <v>34</v>
      </c>
    </row>
    <row r="6" spans="1:6" x14ac:dyDescent="0.3">
      <c r="A6" t="s">
        <v>35</v>
      </c>
      <c r="B6" t="s">
        <v>6</v>
      </c>
      <c r="C6">
        <v>60</v>
      </c>
      <c r="E6" t="s">
        <v>6</v>
      </c>
      <c r="F6" s="1">
        <f>AVERAGEIF(B5:B13,E6,C5:C13)</f>
        <v>61.666666666666664</v>
      </c>
    </row>
    <row r="7" spans="1:6" x14ac:dyDescent="0.3">
      <c r="A7" t="s">
        <v>36</v>
      </c>
      <c r="B7" t="s">
        <v>6</v>
      </c>
      <c r="C7">
        <v>80</v>
      </c>
      <c r="E7" t="s">
        <v>10</v>
      </c>
      <c r="F7" s="1">
        <f>AVERAGEIF(B5:B13,E7,C5:C13)</f>
        <v>81.666666666666671</v>
      </c>
    </row>
    <row r="8" spans="1:6" x14ac:dyDescent="0.3">
      <c r="A8" t="s">
        <v>37</v>
      </c>
      <c r="B8" t="s">
        <v>10</v>
      </c>
      <c r="C8">
        <v>65</v>
      </c>
      <c r="E8" t="s">
        <v>14</v>
      </c>
      <c r="F8" s="1">
        <f>AVERAGEIF(B5:B13,E8,C5:C13)</f>
        <v>59.666666666666664</v>
      </c>
    </row>
    <row r="9" spans="1:6" x14ac:dyDescent="0.3">
      <c r="A9" t="s">
        <v>38</v>
      </c>
      <c r="B9" t="s">
        <v>10</v>
      </c>
      <c r="C9">
        <v>80</v>
      </c>
    </row>
    <row r="10" spans="1:6" x14ac:dyDescent="0.3">
      <c r="A10" t="s">
        <v>39</v>
      </c>
      <c r="B10" t="s">
        <v>10</v>
      </c>
      <c r="C10">
        <v>100</v>
      </c>
    </row>
    <row r="11" spans="1:6" x14ac:dyDescent="0.3">
      <c r="A11" t="s">
        <v>40</v>
      </c>
      <c r="B11" t="s">
        <v>14</v>
      </c>
      <c r="C11">
        <v>43</v>
      </c>
    </row>
    <row r="12" spans="1:6" x14ac:dyDescent="0.3">
      <c r="A12" t="s">
        <v>41</v>
      </c>
      <c r="B12" t="s">
        <v>14</v>
      </c>
      <c r="C12">
        <v>58</v>
      </c>
    </row>
    <row r="13" spans="1:6" x14ac:dyDescent="0.3">
      <c r="A13" t="s">
        <v>42</v>
      </c>
      <c r="B13" t="s">
        <v>14</v>
      </c>
      <c r="C13">
        <v>78</v>
      </c>
    </row>
    <row r="14" spans="1:6" x14ac:dyDescent="0.3">
      <c r="A1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21D8-C61C-4CDB-8B18-CC32EFA1279B}">
  <dimension ref="A1:H16"/>
  <sheetViews>
    <sheetView topLeftCell="A7" workbookViewId="0">
      <selection activeCell="O7" sqref="O7"/>
    </sheetView>
  </sheetViews>
  <sheetFormatPr defaultRowHeight="14.4" x14ac:dyDescent="0.3"/>
  <cols>
    <col min="1" max="1" width="12.77734375" bestFit="1" customWidth="1"/>
    <col min="2" max="2" width="6.33203125" bestFit="1" customWidth="1"/>
    <col min="3" max="3" width="7.6640625" bestFit="1" customWidth="1"/>
    <col min="4" max="4" width="10.109375" bestFit="1" customWidth="1"/>
    <col min="6" max="6" width="5.44140625" bestFit="1" customWidth="1"/>
    <col min="7" max="7" width="4.77734375" bestFit="1" customWidth="1"/>
    <col min="8" max="8" width="14.77734375" bestFit="1" customWidth="1"/>
  </cols>
  <sheetData>
    <row r="1" spans="1:8" x14ac:dyDescent="0.3">
      <c r="A1" t="s">
        <v>43</v>
      </c>
    </row>
    <row r="3" spans="1:8" x14ac:dyDescent="0.3">
      <c r="A3" t="s">
        <v>1</v>
      </c>
      <c r="B3" t="s">
        <v>2</v>
      </c>
      <c r="C3" t="s">
        <v>44</v>
      </c>
      <c r="D3" t="s">
        <v>45</v>
      </c>
    </row>
    <row r="4" spans="1:8" x14ac:dyDescent="0.3">
      <c r="A4" t="s">
        <v>32</v>
      </c>
      <c r="B4" t="s">
        <v>6</v>
      </c>
      <c r="C4">
        <v>49</v>
      </c>
      <c r="D4">
        <v>1</v>
      </c>
      <c r="F4" t="s">
        <v>33</v>
      </c>
      <c r="G4" t="s">
        <v>46</v>
      </c>
      <c r="H4" t="s">
        <v>47</v>
      </c>
    </row>
    <row r="5" spans="1:8" x14ac:dyDescent="0.3">
      <c r="A5" t="s">
        <v>35</v>
      </c>
      <c r="B5" t="s">
        <v>6</v>
      </c>
      <c r="C5">
        <v>63</v>
      </c>
      <c r="D5">
        <v>1</v>
      </c>
      <c r="F5" t="s">
        <v>6</v>
      </c>
      <c r="G5">
        <v>1</v>
      </c>
      <c r="H5">
        <f>AVERAGEIFS(C4:C15,B4:B15,F5,D4:D15,G5)</f>
        <v>65</v>
      </c>
    </row>
    <row r="6" spans="1:8" x14ac:dyDescent="0.3">
      <c r="A6" t="s">
        <v>36</v>
      </c>
      <c r="B6" t="s">
        <v>6</v>
      </c>
      <c r="C6">
        <v>83</v>
      </c>
      <c r="D6">
        <v>1</v>
      </c>
      <c r="F6" t="s">
        <v>10</v>
      </c>
      <c r="G6">
        <v>1</v>
      </c>
      <c r="H6" s="1">
        <f>AVERAGEIFS(C5:C16,B5:B16,F6,D5:D16,G6)</f>
        <v>59.666666666666664</v>
      </c>
    </row>
    <row r="7" spans="1:8" x14ac:dyDescent="0.3">
      <c r="A7" t="s">
        <v>37</v>
      </c>
      <c r="B7" t="s">
        <v>10</v>
      </c>
      <c r="C7">
        <v>43</v>
      </c>
      <c r="D7">
        <v>1</v>
      </c>
      <c r="F7" t="s">
        <v>6</v>
      </c>
      <c r="G7">
        <v>2</v>
      </c>
      <c r="H7" s="1">
        <f>AVERAGEIFS(C4:C15,B4:B15,F7,D4:D15,G7)</f>
        <v>81.666666666666671</v>
      </c>
    </row>
    <row r="8" spans="1:8" x14ac:dyDescent="0.3">
      <c r="A8" t="s">
        <v>38</v>
      </c>
      <c r="B8" t="s">
        <v>10</v>
      </c>
      <c r="C8">
        <v>58</v>
      </c>
      <c r="D8">
        <v>1</v>
      </c>
      <c r="F8" t="s">
        <v>10</v>
      </c>
      <c r="G8">
        <v>2</v>
      </c>
      <c r="H8" s="1">
        <f t="shared" ref="H8" si="0">AVERAGEIFS(C7:C18,B7:B18,F8,D7:D18,G8)</f>
        <v>59.666666666666664</v>
      </c>
    </row>
    <row r="9" spans="1:8" x14ac:dyDescent="0.3">
      <c r="A9" t="s">
        <v>39</v>
      </c>
      <c r="B9" t="s">
        <v>10</v>
      </c>
      <c r="C9">
        <v>78</v>
      </c>
      <c r="D9">
        <v>1</v>
      </c>
    </row>
    <row r="10" spans="1:8" x14ac:dyDescent="0.3">
      <c r="A10" t="s">
        <v>48</v>
      </c>
      <c r="B10" t="s">
        <v>6</v>
      </c>
      <c r="C10">
        <v>65</v>
      </c>
      <c r="D10">
        <v>2</v>
      </c>
    </row>
    <row r="11" spans="1:8" x14ac:dyDescent="0.3">
      <c r="A11" t="s">
        <v>49</v>
      </c>
      <c r="B11" t="s">
        <v>6</v>
      </c>
      <c r="C11">
        <v>80</v>
      </c>
      <c r="D11">
        <v>2</v>
      </c>
    </row>
    <row r="12" spans="1:8" x14ac:dyDescent="0.3">
      <c r="A12" t="s">
        <v>50</v>
      </c>
      <c r="B12" t="s">
        <v>6</v>
      </c>
      <c r="C12">
        <v>100</v>
      </c>
      <c r="D12">
        <v>2</v>
      </c>
    </row>
    <row r="13" spans="1:8" x14ac:dyDescent="0.3">
      <c r="A13" t="s">
        <v>51</v>
      </c>
      <c r="B13" t="s">
        <v>10</v>
      </c>
      <c r="C13">
        <v>43</v>
      </c>
      <c r="D13">
        <v>2</v>
      </c>
    </row>
    <row r="14" spans="1:8" x14ac:dyDescent="0.3">
      <c r="A14" t="s">
        <v>52</v>
      </c>
      <c r="B14" t="s">
        <v>10</v>
      </c>
      <c r="C14">
        <v>58</v>
      </c>
      <c r="D14">
        <v>2</v>
      </c>
    </row>
    <row r="15" spans="1:8" x14ac:dyDescent="0.3">
      <c r="A15" t="s">
        <v>53</v>
      </c>
      <c r="B15" t="s">
        <v>10</v>
      </c>
      <c r="C15">
        <v>78</v>
      </c>
      <c r="D15">
        <v>2</v>
      </c>
    </row>
    <row r="16" spans="1:8" x14ac:dyDescent="0.3">
      <c r="A16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D72A-503F-4F2B-9E17-08E670999276}">
  <dimension ref="A1:E26"/>
  <sheetViews>
    <sheetView workbookViewId="0">
      <selection activeCell="A3" sqref="A3:D23"/>
    </sheetView>
  </sheetViews>
  <sheetFormatPr defaultRowHeight="14.4" x14ac:dyDescent="0.3"/>
  <cols>
    <col min="1" max="1" width="12.6640625" bestFit="1" customWidth="1"/>
    <col min="2" max="3" width="7.21875" bestFit="1" customWidth="1"/>
    <col min="4" max="4" width="9.5546875" bestFit="1" customWidth="1"/>
  </cols>
  <sheetData>
    <row r="1" spans="1:4" x14ac:dyDescent="0.3">
      <c r="A1" t="s">
        <v>54</v>
      </c>
    </row>
    <row r="3" spans="1:4" x14ac:dyDescent="0.3">
      <c r="A3" t="s">
        <v>1</v>
      </c>
      <c r="B3" t="s">
        <v>2</v>
      </c>
      <c r="C3" t="s">
        <v>55</v>
      </c>
      <c r="D3" t="s">
        <v>56</v>
      </c>
    </row>
    <row r="4" spans="1:4" x14ac:dyDescent="0.3">
      <c r="A4" t="s">
        <v>57</v>
      </c>
      <c r="B4" t="s">
        <v>58</v>
      </c>
      <c r="D4">
        <v>305</v>
      </c>
    </row>
    <row r="5" spans="1:4" x14ac:dyDescent="0.3">
      <c r="A5" t="s">
        <v>59</v>
      </c>
      <c r="B5" t="s">
        <v>14</v>
      </c>
      <c r="C5" t="s">
        <v>58</v>
      </c>
      <c r="D5">
        <v>510</v>
      </c>
    </row>
    <row r="6" spans="1:4" x14ac:dyDescent="0.3">
      <c r="A6" t="s">
        <v>60</v>
      </c>
      <c r="B6" t="s">
        <v>6</v>
      </c>
      <c r="C6" t="s">
        <v>61</v>
      </c>
      <c r="D6">
        <v>490</v>
      </c>
    </row>
    <row r="7" spans="1:4" x14ac:dyDescent="0.3">
      <c r="A7" t="s">
        <v>62</v>
      </c>
      <c r="B7" t="s">
        <v>14</v>
      </c>
      <c r="C7" t="s">
        <v>61</v>
      </c>
      <c r="D7">
        <v>335</v>
      </c>
    </row>
    <row r="8" spans="1:4" x14ac:dyDescent="0.3">
      <c r="A8" t="s">
        <v>63</v>
      </c>
      <c r="B8" t="s">
        <v>64</v>
      </c>
      <c r="C8" t="s">
        <v>65</v>
      </c>
      <c r="D8">
        <v>465</v>
      </c>
    </row>
    <row r="9" spans="1:4" x14ac:dyDescent="0.3">
      <c r="A9" t="s">
        <v>66</v>
      </c>
      <c r="B9" t="s">
        <v>14</v>
      </c>
      <c r="C9" t="s">
        <v>67</v>
      </c>
      <c r="D9">
        <v>475</v>
      </c>
    </row>
    <row r="10" spans="1:4" x14ac:dyDescent="0.3">
      <c r="A10" t="s">
        <v>68</v>
      </c>
      <c r="B10" t="s">
        <v>14</v>
      </c>
      <c r="C10" t="s">
        <v>67</v>
      </c>
      <c r="D10">
        <v>525</v>
      </c>
    </row>
    <row r="11" spans="1:4" x14ac:dyDescent="0.3">
      <c r="A11" t="s">
        <v>69</v>
      </c>
      <c r="B11" t="s">
        <v>70</v>
      </c>
      <c r="C11" t="s">
        <v>71</v>
      </c>
      <c r="D11">
        <v>385</v>
      </c>
    </row>
    <row r="12" spans="1:4" x14ac:dyDescent="0.3">
      <c r="A12" t="s">
        <v>72</v>
      </c>
      <c r="B12" t="s">
        <v>73</v>
      </c>
      <c r="D12">
        <v>420</v>
      </c>
    </row>
    <row r="13" spans="1:4" x14ac:dyDescent="0.3">
      <c r="A13" t="s">
        <v>74</v>
      </c>
      <c r="B13" t="s">
        <v>75</v>
      </c>
      <c r="C13" t="s">
        <v>76</v>
      </c>
      <c r="D13">
        <v>349</v>
      </c>
    </row>
    <row r="14" spans="1:4" x14ac:dyDescent="0.3">
      <c r="A14" t="s">
        <v>77</v>
      </c>
      <c r="B14" t="s">
        <v>75</v>
      </c>
      <c r="D14">
        <v>253</v>
      </c>
    </row>
    <row r="15" spans="1:4" x14ac:dyDescent="0.3">
      <c r="A15" t="s">
        <v>78</v>
      </c>
      <c r="B15" t="s">
        <v>79</v>
      </c>
      <c r="C15" t="s">
        <v>61</v>
      </c>
      <c r="D15">
        <v>395</v>
      </c>
    </row>
    <row r="16" spans="1:4" x14ac:dyDescent="0.3">
      <c r="A16" t="s">
        <v>80</v>
      </c>
      <c r="B16" t="s">
        <v>75</v>
      </c>
      <c r="C16" t="s">
        <v>76</v>
      </c>
      <c r="D16">
        <v>310</v>
      </c>
    </row>
    <row r="17" spans="1:5" x14ac:dyDescent="0.3">
      <c r="A17" t="s">
        <v>81</v>
      </c>
      <c r="B17" t="s">
        <v>14</v>
      </c>
      <c r="D17">
        <v>475</v>
      </c>
    </row>
    <row r="18" spans="1:5" x14ac:dyDescent="0.3">
      <c r="A18" t="s">
        <v>82</v>
      </c>
      <c r="B18" t="s">
        <v>61</v>
      </c>
      <c r="C18" t="s">
        <v>71</v>
      </c>
      <c r="D18">
        <v>505</v>
      </c>
    </row>
    <row r="19" spans="1:5" x14ac:dyDescent="0.3">
      <c r="A19" t="s">
        <v>83</v>
      </c>
      <c r="B19" t="s">
        <v>58</v>
      </c>
      <c r="D19">
        <v>455</v>
      </c>
    </row>
    <row r="20" spans="1:5" x14ac:dyDescent="0.3">
      <c r="A20" t="s">
        <v>38</v>
      </c>
      <c r="B20" t="s">
        <v>10</v>
      </c>
      <c r="D20">
        <v>405</v>
      </c>
    </row>
    <row r="21" spans="1:5" x14ac:dyDescent="0.3">
      <c r="A21" t="s">
        <v>84</v>
      </c>
      <c r="B21" t="s">
        <v>61</v>
      </c>
      <c r="D21">
        <v>438</v>
      </c>
    </row>
    <row r="22" spans="1:5" x14ac:dyDescent="0.3">
      <c r="A22" t="s">
        <v>85</v>
      </c>
      <c r="B22" t="s">
        <v>86</v>
      </c>
      <c r="C22" t="s">
        <v>61</v>
      </c>
      <c r="D22">
        <v>310</v>
      </c>
    </row>
    <row r="23" spans="1:5" x14ac:dyDescent="0.3">
      <c r="A23" t="s">
        <v>87</v>
      </c>
      <c r="B23" t="s">
        <v>14</v>
      </c>
      <c r="D23">
        <v>200</v>
      </c>
    </row>
    <row r="24" spans="1:5" x14ac:dyDescent="0.3">
      <c r="A24" t="s">
        <v>17</v>
      </c>
    </row>
    <row r="25" spans="1:5" ht="15" thickBot="1" x14ac:dyDescent="0.35"/>
    <row r="26" spans="1:5" ht="15" thickBot="1" x14ac:dyDescent="0.35">
      <c r="A26" s="2">
        <f>COUNTA(A4:A23)</f>
        <v>20</v>
      </c>
      <c r="B26" s="3" t="s">
        <v>89</v>
      </c>
      <c r="D26">
        <f>COUNT(D4:D23)</f>
        <v>20</v>
      </c>
      <c r="E26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9BA8-1753-4DA6-85EB-11C42609D375}">
  <dimension ref="A1:D27"/>
  <sheetViews>
    <sheetView topLeftCell="A7" workbookViewId="0">
      <selection activeCell="L26" sqref="L26"/>
    </sheetView>
  </sheetViews>
  <sheetFormatPr defaultRowHeight="14.4" x14ac:dyDescent="0.3"/>
  <cols>
    <col min="1" max="1" width="12.6640625" bestFit="1" customWidth="1"/>
    <col min="2" max="3" width="7.21875" bestFit="1" customWidth="1"/>
    <col min="4" max="4" width="9.5546875" bestFit="1" customWidth="1"/>
  </cols>
  <sheetData>
    <row r="1" spans="1:4" x14ac:dyDescent="0.3">
      <c r="A1" t="s">
        <v>90</v>
      </c>
    </row>
    <row r="4" spans="1:4" x14ac:dyDescent="0.3">
      <c r="A4" t="s">
        <v>1</v>
      </c>
      <c r="B4" t="s">
        <v>2</v>
      </c>
      <c r="C4" t="s">
        <v>55</v>
      </c>
      <c r="D4" t="s">
        <v>56</v>
      </c>
    </row>
    <row r="5" spans="1:4" x14ac:dyDescent="0.3">
      <c r="A5" t="s">
        <v>57</v>
      </c>
      <c r="B5" t="s">
        <v>58</v>
      </c>
      <c r="D5">
        <v>305</v>
      </c>
    </row>
    <row r="6" spans="1:4" x14ac:dyDescent="0.3">
      <c r="A6" t="s">
        <v>59</v>
      </c>
      <c r="B6" t="s">
        <v>14</v>
      </c>
      <c r="C6" t="s">
        <v>58</v>
      </c>
      <c r="D6">
        <v>510</v>
      </c>
    </row>
    <row r="7" spans="1:4" x14ac:dyDescent="0.3">
      <c r="A7" t="s">
        <v>60</v>
      </c>
      <c r="B7" t="s">
        <v>6</v>
      </c>
      <c r="C7" t="s">
        <v>61</v>
      </c>
      <c r="D7">
        <v>490</v>
      </c>
    </row>
    <row r="8" spans="1:4" x14ac:dyDescent="0.3">
      <c r="A8" t="s">
        <v>62</v>
      </c>
      <c r="B8" t="s">
        <v>14</v>
      </c>
      <c r="C8" t="s">
        <v>61</v>
      </c>
      <c r="D8">
        <v>335</v>
      </c>
    </row>
    <row r="9" spans="1:4" x14ac:dyDescent="0.3">
      <c r="A9" t="s">
        <v>63</v>
      </c>
      <c r="B9" t="s">
        <v>64</v>
      </c>
      <c r="C9" t="s">
        <v>65</v>
      </c>
      <c r="D9">
        <v>465</v>
      </c>
    </row>
    <row r="10" spans="1:4" x14ac:dyDescent="0.3">
      <c r="A10" t="s">
        <v>66</v>
      </c>
      <c r="B10" t="s">
        <v>14</v>
      </c>
      <c r="C10" t="s">
        <v>67</v>
      </c>
      <c r="D10">
        <v>475</v>
      </c>
    </row>
    <row r="11" spans="1:4" x14ac:dyDescent="0.3">
      <c r="A11" t="s">
        <v>68</v>
      </c>
      <c r="B11" t="s">
        <v>14</v>
      </c>
      <c r="C11" t="s">
        <v>67</v>
      </c>
      <c r="D11">
        <v>525</v>
      </c>
    </row>
    <row r="12" spans="1:4" x14ac:dyDescent="0.3">
      <c r="A12" t="s">
        <v>69</v>
      </c>
      <c r="B12" t="s">
        <v>70</v>
      </c>
      <c r="C12" t="s">
        <v>71</v>
      </c>
      <c r="D12">
        <v>385</v>
      </c>
    </row>
    <row r="13" spans="1:4" x14ac:dyDescent="0.3">
      <c r="A13" t="s">
        <v>72</v>
      </c>
      <c r="B13" t="s">
        <v>73</v>
      </c>
      <c r="D13">
        <v>420</v>
      </c>
    </row>
    <row r="14" spans="1:4" x14ac:dyDescent="0.3">
      <c r="A14" t="s">
        <v>74</v>
      </c>
      <c r="B14" t="s">
        <v>75</v>
      </c>
      <c r="C14" t="s">
        <v>76</v>
      </c>
      <c r="D14">
        <v>349</v>
      </c>
    </row>
    <row r="15" spans="1:4" x14ac:dyDescent="0.3">
      <c r="A15" t="s">
        <v>77</v>
      </c>
      <c r="B15" t="s">
        <v>75</v>
      </c>
      <c r="D15">
        <v>253</v>
      </c>
    </row>
    <row r="16" spans="1:4" x14ac:dyDescent="0.3">
      <c r="A16" t="s">
        <v>78</v>
      </c>
      <c r="B16" t="s">
        <v>79</v>
      </c>
      <c r="C16" t="s">
        <v>61</v>
      </c>
      <c r="D16">
        <v>395</v>
      </c>
    </row>
    <row r="17" spans="1:4" x14ac:dyDescent="0.3">
      <c r="A17" t="s">
        <v>80</v>
      </c>
      <c r="B17" t="s">
        <v>75</v>
      </c>
      <c r="C17" t="s">
        <v>76</v>
      </c>
      <c r="D17">
        <v>310</v>
      </c>
    </row>
    <row r="18" spans="1:4" x14ac:dyDescent="0.3">
      <c r="A18" t="s">
        <v>81</v>
      </c>
      <c r="B18" t="s">
        <v>14</v>
      </c>
      <c r="D18">
        <v>475</v>
      </c>
    </row>
    <row r="19" spans="1:4" x14ac:dyDescent="0.3">
      <c r="A19" t="s">
        <v>82</v>
      </c>
      <c r="B19" t="s">
        <v>61</v>
      </c>
      <c r="C19" t="s">
        <v>71</v>
      </c>
      <c r="D19">
        <v>505</v>
      </c>
    </row>
    <row r="20" spans="1:4" x14ac:dyDescent="0.3">
      <c r="A20" t="s">
        <v>83</v>
      </c>
      <c r="B20" t="s">
        <v>58</v>
      </c>
      <c r="D20">
        <v>455</v>
      </c>
    </row>
    <row r="21" spans="1:4" x14ac:dyDescent="0.3">
      <c r="A21" t="s">
        <v>38</v>
      </c>
      <c r="B21" t="s">
        <v>10</v>
      </c>
      <c r="D21">
        <v>405</v>
      </c>
    </row>
    <row r="22" spans="1:4" x14ac:dyDescent="0.3">
      <c r="A22" t="s">
        <v>84</v>
      </c>
      <c r="B22" t="s">
        <v>61</v>
      </c>
      <c r="D22">
        <v>438</v>
      </c>
    </row>
    <row r="23" spans="1:4" x14ac:dyDescent="0.3">
      <c r="A23" t="s">
        <v>85</v>
      </c>
      <c r="B23" t="s">
        <v>86</v>
      </c>
      <c r="C23" t="s">
        <v>61</v>
      </c>
      <c r="D23">
        <v>310</v>
      </c>
    </row>
    <row r="24" spans="1:4" x14ac:dyDescent="0.3">
      <c r="A24" t="s">
        <v>87</v>
      </c>
      <c r="B24" t="s">
        <v>14</v>
      </c>
      <c r="D24">
        <v>200</v>
      </c>
    </row>
    <row r="27" spans="1:4" x14ac:dyDescent="0.3">
      <c r="A27" t="s">
        <v>91</v>
      </c>
      <c r="C27">
        <f>COUNTBLANK(C5:C24)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5F1E-7F79-4D56-9C7E-D8C2C689EB11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AND</vt:lpstr>
      <vt:lpstr>AND IF Function</vt:lpstr>
      <vt:lpstr>Average</vt:lpstr>
      <vt:lpstr>AverageIF</vt:lpstr>
      <vt:lpstr>AverageIFS</vt:lpstr>
      <vt:lpstr>Count</vt:lpstr>
      <vt:lpstr>CountBlank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Padharia</dc:creator>
  <cp:lastModifiedBy>Bhavesh Padharia</cp:lastModifiedBy>
  <dcterms:created xsi:type="dcterms:W3CDTF">2022-06-07T11:28:58Z</dcterms:created>
  <dcterms:modified xsi:type="dcterms:W3CDTF">2022-06-07T12:35:40Z</dcterms:modified>
</cp:coreProperties>
</file>