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xr:revisionPtr revIDLastSave="0" documentId="11_E08EBEB2F6503AAB0B3AF41E5BB6CEFC2EFA579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aster Assignment List" sheetId="1" r:id="rId1"/>
    <sheet name="Naeliz" sheetId="2" r:id="rId2"/>
    <sheet name="Jocelyn" sheetId="3" r:id="rId3"/>
    <sheet name="Ezra" sheetId="4" r:id="rId4"/>
    <sheet name="Albert" sheetId="5" r:id="rId5"/>
    <sheet name="Isabel" sheetId="6" r:id="rId6"/>
    <sheet name="Catalina" sheetId="7" r:id="rId7"/>
    <sheet name="Meghan" sheetId="8" r:id="rId8"/>
    <sheet name="Erika" sheetId="9" r:id="rId9"/>
    <sheet name="Reward_Competition_Scoring_Mast" sheetId="10" r:id="rId10"/>
    <sheet name="reward_comp_pilo_2" sheetId="11" r:id="rId11"/>
  </sheets>
  <calcPr calcId="0" fullCalcOnLoad="1"/>
  <extLst>
    <ext uri="GoogleSheetsCustomDataVersion1">
      <go:sheetsCustomData xmlns:go="http://customooxmlschemas.google.com/" r:id="rId15" roundtripDataSignature="AMtx7mghQXAXTkroAeO/+Wqj++r/F7rAMg=="/>
    </ext>
  </extLst>
</workbook>
</file>

<file path=xl/calcChain.xml><?xml version="1.0" encoding="utf-8"?>
<calcChain xmlns="http://schemas.openxmlformats.org/spreadsheetml/2006/main">
  <c r="AS10" i="8" l="1"/>
  <c r="AR10" i="8"/>
  <c r="AQ10" i="8"/>
  <c r="AS9" i="8"/>
  <c r="AR9" i="8"/>
  <c r="AQ9" i="8"/>
  <c r="AS8" i="8"/>
  <c r="AR8" i="8"/>
  <c r="AQ8" i="8"/>
  <c r="AS7" i="8"/>
  <c r="AR7" i="8"/>
  <c r="AQ7" i="8"/>
  <c r="AS6" i="8"/>
  <c r="AR6" i="8"/>
  <c r="AQ6" i="8"/>
  <c r="AS5" i="8"/>
  <c r="AR5" i="8"/>
  <c r="AQ5" i="8"/>
  <c r="AS4" i="8"/>
  <c r="AR4" i="8"/>
  <c r="AQ4" i="8"/>
  <c r="AS3" i="8"/>
  <c r="AR3" i="8"/>
  <c r="AQ3" i="8"/>
  <c r="AS2" i="8"/>
  <c r="AR2" i="8"/>
  <c r="AQ2" i="8"/>
  <c r="AS10" i="7"/>
  <c r="AR10" i="7"/>
  <c r="AQ10" i="7"/>
  <c r="AS9" i="7"/>
  <c r="AR9" i="7"/>
  <c r="AQ9" i="7"/>
  <c r="AS8" i="7"/>
  <c r="AR8" i="7"/>
  <c r="AQ8" i="7"/>
  <c r="AS7" i="7"/>
  <c r="AR7" i="7"/>
  <c r="AQ7" i="7"/>
  <c r="AS6" i="7"/>
  <c r="AR6" i="7"/>
  <c r="AQ6" i="7"/>
  <c r="AS5" i="7"/>
  <c r="AR5" i="7"/>
  <c r="AQ5" i="7"/>
  <c r="AS4" i="7"/>
  <c r="AR4" i="7"/>
  <c r="AQ4" i="7"/>
  <c r="AR10" i="3"/>
  <c r="AQ10" i="3"/>
  <c r="AS9" i="3"/>
  <c r="AR9" i="3"/>
  <c r="AQ9" i="3"/>
  <c r="AR8" i="3"/>
  <c r="AQ8" i="3"/>
  <c r="AS7" i="3"/>
  <c r="AR7" i="3"/>
  <c r="AQ7" i="3"/>
  <c r="AR6" i="3"/>
  <c r="AQ6" i="3"/>
  <c r="AS5" i="3"/>
  <c r="AR5" i="3"/>
  <c r="AQ5" i="3"/>
  <c r="AR4" i="3"/>
  <c r="AQ4" i="3"/>
  <c r="AR3" i="3"/>
  <c r="AQ3" i="3"/>
  <c r="AS2" i="3"/>
  <c r="AR2" i="3"/>
  <c r="AQ2" i="3"/>
  <c r="AS10" i="2"/>
  <c r="AR10" i="2"/>
  <c r="AQ10" i="2"/>
  <c r="AS9" i="2"/>
  <c r="AR9" i="2"/>
  <c r="AQ9" i="2"/>
  <c r="AR8" i="2"/>
  <c r="AQ8" i="2"/>
  <c r="AS6" i="2"/>
  <c r="AR6" i="2"/>
  <c r="AQ6" i="2"/>
  <c r="AS4" i="2"/>
  <c r="AR4" i="2"/>
  <c r="AQ4" i="2"/>
  <c r="AS2" i="2"/>
  <c r="AR2" i="2"/>
  <c r="A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1" authorId="0" shapeId="0" xr:uid="{00000000-0006-0000-0000-000003000000}">
      <text>
        <r>
          <rPr>
            <sz val="11"/>
            <color theme="1"/>
            <rFont val="Arial"/>
            <scheme val="minor"/>
          </rPr>
          <t>======
ID#AAAAhIn6LRg
tc={18904F08-A90B-486E-9497-A6B2C6183B30}    (2022-09-30 15:55:03)
[Threaded comment]
Your version of Excel allows you to read this threaded comment; however, any edits to it will get removed if the file is opened in a newer version of Excel. Learn more: https://go.microsoft.com/fwlink/?linkid=870924
Comment:
    I believe 1 won this round, other than this trial I agree with the results of the 2nd and 3rd</t>
        </r>
      </text>
    </comment>
    <comment ref="I33" authorId="0" shapeId="0" xr:uid="{00000000-0006-0000-0000-000002000000}">
      <text>
        <r>
          <rPr>
            <sz val="11"/>
            <color theme="1"/>
            <rFont val="Arial"/>
            <scheme val="minor"/>
          </rPr>
          <t>======
ID#AAAAhIn6LRk
tc={DA8B91A3-181E-4519-9E35-BBEDF1266A4E}    (2022-09-30 15:55:03)
[Threaded comment]
Your version of Excel allows you to read this threaded comment; however, any edits to it will get removed if the file is opened in a newer version of Excel. Learn more: https://go.microsoft.com/fwlink/?linkid=870924
Comment:
    I think #4 won both trial 2 and 3</t>
        </r>
      </text>
    </comment>
    <comment ref="I64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ID#AAAAhIn6LRo
tc={9DCBAD3C-7C18-4912-A190-45D1774A803C}    (2022-09-30 15:55:03)
[Threaded comment]
Your version of Excel allows you to read this threaded comment; however, any edits to it will get removed if the file is opened in a newer version of Excel. Learn more: https://go.microsoft.com/fwlink/?linkid=870924
Comment:
    8 sec tone, and at 4 sec when ensure comes out i believe #1 got it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X5duBnz3Yu3gfHMEp09OFutf+g=="/>
    </ext>
  </extLst>
</comments>
</file>

<file path=xl/sharedStrings.xml><?xml version="1.0" encoding="utf-8"?>
<sst xmlns="http://schemas.openxmlformats.org/spreadsheetml/2006/main" count="6983" uniqueCount="996">
  <si>
    <t>Date</t>
  </si>
  <si>
    <t>Cage</t>
  </si>
  <si>
    <t>Box</t>
  </si>
  <si>
    <t>Match</t>
  </si>
  <si>
    <t>Scorer</t>
  </si>
  <si>
    <t>Trial 1 Time</t>
  </si>
  <si>
    <t>Trial 1 Winner</t>
  </si>
  <si>
    <t>Trial 2 Time</t>
  </si>
  <si>
    <t>Trial 2 Winner</t>
  </si>
  <si>
    <t>Trial 3 Time</t>
  </si>
  <si>
    <t>Trial 3 Winner</t>
  </si>
  <si>
    <t>Trial 4 Time</t>
  </si>
  <si>
    <t>Trial 4 Winner</t>
  </si>
  <si>
    <t>Trial 5 Time</t>
  </si>
  <si>
    <t>Trial 5 Winner</t>
  </si>
  <si>
    <t>Trial 6 Time</t>
  </si>
  <si>
    <t>Trial 6 Winner</t>
  </si>
  <si>
    <t>Trial 7 Time</t>
  </si>
  <si>
    <t>Trial 7 Winner</t>
  </si>
  <si>
    <t>Trial 8 Time</t>
  </si>
  <si>
    <t>Trial 8 Winner</t>
  </si>
  <si>
    <t>Trial 9 Time</t>
  </si>
  <si>
    <t>Trial 9 Winner</t>
  </si>
  <si>
    <t>Trial 10 Time</t>
  </si>
  <si>
    <t>Trial 10 Winner</t>
  </si>
  <si>
    <t>Trial 11 Time</t>
  </si>
  <si>
    <t>Trial 11 Winner</t>
  </si>
  <si>
    <t>Trial 12 Time</t>
  </si>
  <si>
    <t>Trial 12 Winner</t>
  </si>
  <si>
    <t>Trial 13 Time</t>
  </si>
  <si>
    <t>Trial 13 Winner</t>
  </si>
  <si>
    <t>Trial 14 Time</t>
  </si>
  <si>
    <t>Trial 14 Winner</t>
  </si>
  <si>
    <t>Trial 15 Time</t>
  </si>
  <si>
    <t>Trial 15 Winner</t>
  </si>
  <si>
    <t>Trial 16 Time</t>
  </si>
  <si>
    <t>Trial 16 Winner</t>
  </si>
  <si>
    <t>Trial 17 Time</t>
  </si>
  <si>
    <t>Trial 17 Winner</t>
  </si>
  <si>
    <t>Trial 18 Time</t>
  </si>
  <si>
    <t>Trial 18 Winner</t>
  </si>
  <si>
    <t>Trial 19 Time</t>
  </si>
  <si>
    <t>Trial 19 Winner</t>
  </si>
  <si>
    <t>Mouse 1 Wins</t>
  </si>
  <si>
    <t>Mouse 2 Wins</t>
  </si>
  <si>
    <t>Ties</t>
  </si>
  <si>
    <t xml:space="preserve"> </t>
  </si>
  <si>
    <t>1.1v1.2</t>
  </si>
  <si>
    <t>Naeliz</t>
  </si>
  <si>
    <t>0:48-0:58</t>
  </si>
  <si>
    <t>1:56-2:04</t>
  </si>
  <si>
    <t>3:09-3:18</t>
  </si>
  <si>
    <t>4:16-4:25</t>
  </si>
  <si>
    <t>5:18-5:26</t>
  </si>
  <si>
    <t>6:42-6:50</t>
  </si>
  <si>
    <t>tie</t>
  </si>
  <si>
    <t>8:00-8:09</t>
  </si>
  <si>
    <t>9:15-9:23</t>
  </si>
  <si>
    <t>10:22-10:23</t>
  </si>
  <si>
    <t>11:36-11:45</t>
  </si>
  <si>
    <t>13:00-13:09</t>
  </si>
  <si>
    <t>14:14-14:22</t>
  </si>
  <si>
    <t>15:54-16:02</t>
  </si>
  <si>
    <t>17:09-17:17</t>
  </si>
  <si>
    <t>18:20-18:28</t>
  </si>
  <si>
    <t>19:34-19:42</t>
  </si>
  <si>
    <t>20:53-21:00</t>
  </si>
  <si>
    <t>22:33-22:42</t>
  </si>
  <si>
    <t>23:39-23:47</t>
  </si>
  <si>
    <t>1.3v1.4</t>
  </si>
  <si>
    <t>Erika</t>
  </si>
  <si>
    <t>0:47-0:53</t>
  </si>
  <si>
    <t>1:54-2:00</t>
  </si>
  <si>
    <t>3:09-3:15</t>
  </si>
  <si>
    <t>4:16-4:22</t>
  </si>
  <si>
    <t>5:18-5:24</t>
  </si>
  <si>
    <t>6:41-6:47</t>
  </si>
  <si>
    <t>8:00-8:06</t>
  </si>
  <si>
    <t>9:15-9:21</t>
  </si>
  <si>
    <t>10:21-10:28</t>
  </si>
  <si>
    <t>11:37-11:43</t>
  </si>
  <si>
    <t>12:59-13:05</t>
  </si>
  <si>
    <t>14:14-14:20</t>
  </si>
  <si>
    <t>15:54-16:00</t>
  </si>
  <si>
    <t>17:09-17:15</t>
  </si>
  <si>
    <t>18:20-18:26</t>
  </si>
  <si>
    <t>19:34-19:40</t>
  </si>
  <si>
    <t>20:53-20:59</t>
  </si>
  <si>
    <t>22:33-22:39</t>
  </si>
  <si>
    <t>23:39-23:45</t>
  </si>
  <si>
    <t>1.2v1.3</t>
  </si>
  <si>
    <t>Ezra</t>
  </si>
  <si>
    <t>00:37-00:43</t>
  </si>
  <si>
    <t>1:31-1:37</t>
  </si>
  <si>
    <t>2:30-2:36</t>
  </si>
  <si>
    <t>3:24-3:30</t>
  </si>
  <si>
    <t>4:14-4:20</t>
  </si>
  <si>
    <t>5:20-5:26</t>
  </si>
  <si>
    <t>6:24-6:30</t>
  </si>
  <si>
    <t>7:24-7:30</t>
  </si>
  <si>
    <t>8:17-8:23</t>
  </si>
  <si>
    <t>9:16-9:22</t>
  </si>
  <si>
    <t>10:23-10:30</t>
  </si>
  <si>
    <t>11:23-11:29</t>
  </si>
  <si>
    <t>12:43-12:49</t>
  </si>
  <si>
    <t>13:43-13:49</t>
  </si>
  <si>
    <t>14:39-14:45</t>
  </si>
  <si>
    <t>15:39-15:45</t>
  </si>
  <si>
    <t>16:42-16:48</t>
  </si>
  <si>
    <t>18:02-18:08</t>
  </si>
  <si>
    <t>18:55-19:01</t>
  </si>
  <si>
    <t>1.1v1.4</t>
  </si>
  <si>
    <t>Isabel</t>
  </si>
  <si>
    <t>0:37-0:44</t>
  </si>
  <si>
    <t>1:31-1:38</t>
  </si>
  <si>
    <t>2:31-2:38</t>
  </si>
  <si>
    <t>4:14-4:21</t>
  </si>
  <si>
    <t>5:20-5:27</t>
  </si>
  <si>
    <t>6:24-6:31</t>
  </si>
  <si>
    <t>7:23-7:30</t>
  </si>
  <si>
    <t>9:17-9:23</t>
  </si>
  <si>
    <t>10:23-10:29</t>
  </si>
  <si>
    <t>11:23-11:30</t>
  </si>
  <si>
    <t>12:43-12:50</t>
  </si>
  <si>
    <t>13:43-13:50</t>
  </si>
  <si>
    <t>14:40-14:48</t>
  </si>
  <si>
    <t>15:39-15:46</t>
  </si>
  <si>
    <t>16:43-16:49</t>
  </si>
  <si>
    <t>18:02-18:09</t>
  </si>
  <si>
    <t>20:36-20:43</t>
  </si>
  <si>
    <t>1.2v1.4</t>
  </si>
  <si>
    <t>Catalina</t>
  </si>
  <si>
    <t>0:47 - 0:56</t>
  </si>
  <si>
    <t>1:54 - 2:02</t>
  </si>
  <si>
    <t>3:09 - 3:17</t>
  </si>
  <si>
    <t>4:15 - 4:23</t>
  </si>
  <si>
    <t>5:17 - 5:26</t>
  </si>
  <si>
    <t>6:41 - 6:49</t>
  </si>
  <si>
    <t>7:59 - 8:08</t>
  </si>
  <si>
    <t>9:14 - 9:23</t>
  </si>
  <si>
    <t>10:21 - 10:29</t>
  </si>
  <si>
    <t>11:35 - 11:44</t>
  </si>
  <si>
    <t>12:58 - 13:07</t>
  </si>
  <si>
    <t>14:13 14:22</t>
  </si>
  <si>
    <t>15:53 - 16:02</t>
  </si>
  <si>
    <t>17:08 - 17:16</t>
  </si>
  <si>
    <t>18:19 - 18:27</t>
  </si>
  <si>
    <t>19:33 - 19:41</t>
  </si>
  <si>
    <t>20:52 - 21:00</t>
  </si>
  <si>
    <t>22:32 - 22:40</t>
  </si>
  <si>
    <t>23:39 - 23:47</t>
  </si>
  <si>
    <t>1.1v1.3</t>
  </si>
  <si>
    <t>Jocelyn</t>
  </si>
  <si>
    <t>0:38-0:44</t>
  </si>
  <si>
    <t>2:31-2:37</t>
  </si>
  <si>
    <t>3:25-3:30</t>
  </si>
  <si>
    <t>5:21-5:27</t>
  </si>
  <si>
    <t>12:44-12:50</t>
  </si>
  <si>
    <t>14:40-14:46</t>
  </si>
  <si>
    <t>15:40-15:46</t>
  </si>
  <si>
    <t>18:03-18:09</t>
  </si>
  <si>
    <t>18:56-19:02</t>
  </si>
  <si>
    <t>2.1v2.2</t>
  </si>
  <si>
    <t>Albert</t>
  </si>
  <si>
    <t>0:36-0:43</t>
  </si>
  <si>
    <t>1:29-1:36</t>
  </si>
  <si>
    <t>3:23-3:29</t>
  </si>
  <si>
    <t>4:13-4:19</t>
  </si>
  <si>
    <t>6:23-6:29</t>
  </si>
  <si>
    <t>7:23-7:29</t>
  </si>
  <si>
    <t>8:16-8:23</t>
  </si>
  <si>
    <t>11:22-11:28</t>
  </si>
  <si>
    <t>12:42-12:48</t>
  </si>
  <si>
    <t>14:38-14:45</t>
  </si>
  <si>
    <t>15:38-15:46</t>
  </si>
  <si>
    <t>2.3v2.4</t>
  </si>
  <si>
    <t>1:29-1:38</t>
  </si>
  <si>
    <t>02:29-02:38</t>
  </si>
  <si>
    <t>3:22-3:29</t>
  </si>
  <si>
    <t>4:12-4:19</t>
  </si>
  <si>
    <t>5:19-5:26</t>
  </si>
  <si>
    <t>6:22-6:30</t>
  </si>
  <si>
    <t>8:15-8:22</t>
  </si>
  <si>
    <t>10:22-10:29</t>
  </si>
  <si>
    <t>11:22-11:29</t>
  </si>
  <si>
    <t>12:42-12:50</t>
  </si>
  <si>
    <t>13:42-13:50</t>
  </si>
  <si>
    <t>14:39-14:47</t>
  </si>
  <si>
    <t>15:38-15:47</t>
  </si>
  <si>
    <t>16:41-16:49</t>
  </si>
  <si>
    <t>18:01-18:08</t>
  </si>
  <si>
    <t>2.2v2.3</t>
  </si>
  <si>
    <t>2.1v2.4</t>
  </si>
  <si>
    <t>2.2v2.4</t>
  </si>
  <si>
    <t>1:30-1:36</t>
  </si>
  <si>
    <t>2:29-2:36</t>
  </si>
  <si>
    <t>3:22-3:28</t>
  </si>
  <si>
    <t>4:12-4:18</t>
  </si>
  <si>
    <t>5:18-5:25</t>
  </si>
  <si>
    <t>6:22-6:28</t>
  </si>
  <si>
    <t>7:22-7:29</t>
  </si>
  <si>
    <t>10:22-10:28</t>
  </si>
  <si>
    <t>11:21-11:28</t>
  </si>
  <si>
    <t>12:41-12:47</t>
  </si>
  <si>
    <t>13:41-13:48</t>
  </si>
  <si>
    <t>14:38-14:44</t>
  </si>
  <si>
    <t>15:38-15:44</t>
  </si>
  <si>
    <t>16:40-16:47</t>
  </si>
  <si>
    <t>18:00-18:07</t>
  </si>
  <si>
    <t>18:56-19:00</t>
  </si>
  <si>
    <t>2.1v2.3</t>
  </si>
  <si>
    <t>0:36 - 0:42</t>
  </si>
  <si>
    <t>1:29 - 1:35</t>
  </si>
  <si>
    <t>2:29 - 2:35</t>
  </si>
  <si>
    <t>3:22 - 3:28</t>
  </si>
  <si>
    <t>4:12 - 4:19</t>
  </si>
  <si>
    <t>5:18 - 5:25</t>
  </si>
  <si>
    <t>6:21 - 6:28</t>
  </si>
  <si>
    <t>7:21 - 7:28</t>
  </si>
  <si>
    <t>8:14 - 8:22</t>
  </si>
  <si>
    <t>9:14 - 9:21</t>
  </si>
  <si>
    <t>10:21 - 10:28</t>
  </si>
  <si>
    <t>11:21 - 11:28</t>
  </si>
  <si>
    <t>12:41 - 12:48</t>
  </si>
  <si>
    <t>13:41 - 13:48</t>
  </si>
  <si>
    <t>14:37 - 14:44</t>
  </si>
  <si>
    <t>15:37 - 15:44</t>
  </si>
  <si>
    <t>16:40 - 16:47</t>
  </si>
  <si>
    <t>18:00 - 18:07</t>
  </si>
  <si>
    <t>18:53 - 19:00</t>
  </si>
  <si>
    <t>3.1v3.2</t>
  </si>
  <si>
    <t>0:48-0:55</t>
  </si>
  <si>
    <t>1:54-2:02</t>
  </si>
  <si>
    <t>3:09-3:17</t>
  </si>
  <si>
    <t>4:15-4:23</t>
  </si>
  <si>
    <t>6:41-6:48</t>
  </si>
  <si>
    <t>8:00-8:08</t>
  </si>
  <si>
    <t>9:14-9:22</t>
  </si>
  <si>
    <t>10:21-10:29</t>
  </si>
  <si>
    <t>11:36-11:44</t>
  </si>
  <si>
    <t>12:59-13:06</t>
  </si>
  <si>
    <t>14:13-14:21</t>
  </si>
  <si>
    <t>15:53-16:01</t>
  </si>
  <si>
    <t>17:09-17:16</t>
  </si>
  <si>
    <t>18:19-18:27</t>
  </si>
  <si>
    <t>22:33-22:40</t>
  </si>
  <si>
    <t>23:40-23:46</t>
  </si>
  <si>
    <t>3.3v3.4</t>
  </si>
  <si>
    <t>0:39-0:45</t>
  </si>
  <si>
    <t>1:33-1:39</t>
  </si>
  <si>
    <t>2:33-2:39</t>
  </si>
  <si>
    <t>3:26-3:32</t>
  </si>
  <si>
    <t>5:22-5:28</t>
  </si>
  <si>
    <t>6:25-6:31</t>
  </si>
  <si>
    <t>7:25-7:31</t>
  </si>
  <si>
    <t>8:18-8:25</t>
  </si>
  <si>
    <t>9:18-9:24</t>
  </si>
  <si>
    <t>10:24-10:30</t>
  </si>
  <si>
    <t>11:24-11:31</t>
  </si>
  <si>
    <t>13:44-13:51</t>
  </si>
  <si>
    <t>14:41-14:47</t>
  </si>
  <si>
    <t>15:40-15:47</t>
  </si>
  <si>
    <t>16:44-16:50</t>
  </si>
  <si>
    <t>18:04-18:10</t>
  </si>
  <si>
    <t>18:57-19:03</t>
  </si>
  <si>
    <t>3.2v3.3</t>
  </si>
  <si>
    <t>0:35-0:43</t>
  </si>
  <si>
    <t>1:30-1:37</t>
  </si>
  <si>
    <t>2:25-2:36</t>
  </si>
  <si>
    <t>8:18-8:23</t>
  </si>
  <si>
    <t>9:16-9:23</t>
  </si>
  <si>
    <t>13:42-13:49</t>
  </si>
  <si>
    <t>14:39-14:46</t>
  </si>
  <si>
    <t>16:42-16:49</t>
  </si>
  <si>
    <t>18:55-19:02</t>
  </si>
  <si>
    <t>3.1v3.4</t>
  </si>
  <si>
    <t>0:36-0:42</t>
  </si>
  <si>
    <t>5:19-5:25</t>
  </si>
  <si>
    <t>8:16-8:22</t>
  </si>
  <si>
    <t>13:42-13:48</t>
  </si>
  <si>
    <t>3.2v3.4</t>
  </si>
  <si>
    <t>00:46-00:54</t>
  </si>
  <si>
    <t>1:53-2:00</t>
  </si>
  <si>
    <t>3:07-3:15</t>
  </si>
  <si>
    <t>4:14-4:22</t>
  </si>
  <si>
    <t>5:16-5:24</t>
  </si>
  <si>
    <t>6:40-6:47</t>
  </si>
  <si>
    <t>7:59-8:06</t>
  </si>
  <si>
    <t>9:14-9:21</t>
  </si>
  <si>
    <t>10:20-10:27</t>
  </si>
  <si>
    <t>11:35-11:42</t>
  </si>
  <si>
    <t>14:12-14:20</t>
  </si>
  <si>
    <t>15:53-16:00</t>
  </si>
  <si>
    <t>17:07-17:15</t>
  </si>
  <si>
    <t>18:18-18:25</t>
  </si>
  <si>
    <t>19:33-19:40</t>
  </si>
  <si>
    <t>20:52-21:00</t>
  </si>
  <si>
    <t>22:31-22:39</t>
  </si>
  <si>
    <t>23:38-23:45</t>
  </si>
  <si>
    <t>3.1v3.3</t>
  </si>
  <si>
    <t>1:30- 1:37</t>
  </si>
  <si>
    <t>18:56-19:03</t>
  </si>
  <si>
    <t>4.1v4.2</t>
  </si>
  <si>
    <t>Meghan</t>
  </si>
  <si>
    <t>0:47-0:54</t>
  </si>
  <si>
    <t>3:08-3:16</t>
  </si>
  <si>
    <t>4:15-4:22</t>
  </si>
  <si>
    <t>5:17-5:24</t>
  </si>
  <si>
    <t>12:52-12:59</t>
  </si>
  <si>
    <t>14:07-14:14</t>
  </si>
  <si>
    <t>15:46-15:53</t>
  </si>
  <si>
    <t>17:01-17:08</t>
  </si>
  <si>
    <t>18:12-18:19</t>
  </si>
  <si>
    <t>19:27-19:34</t>
  </si>
  <si>
    <t>20:45-20:52</t>
  </si>
  <si>
    <t>22:25-22:32</t>
  </si>
  <si>
    <t>23:32-23:39</t>
  </si>
  <si>
    <t>4.3v4.4</t>
  </si>
  <si>
    <t>0:38-0:43</t>
  </si>
  <si>
    <t>2:32-2:37</t>
  </si>
  <si>
    <t>3:25-3:31</t>
  </si>
  <si>
    <t>4:15-4:21</t>
  </si>
  <si>
    <t>6:25-6:32</t>
  </si>
  <si>
    <t>8:19-8:25</t>
  </si>
  <si>
    <t>9:20-9:25</t>
  </si>
  <si>
    <t>10:26-10:32</t>
  </si>
  <si>
    <t>11:26-11:32</t>
  </si>
  <si>
    <t>12:46-12:52</t>
  </si>
  <si>
    <t>13:46-13:52</t>
  </si>
  <si>
    <t>14:43-14:48</t>
  </si>
  <si>
    <t>15:42-15:48</t>
  </si>
  <si>
    <t>16:46-16:52</t>
  </si>
  <si>
    <t>18:07-18:13</t>
  </si>
  <si>
    <t>19:00-19:07</t>
  </si>
  <si>
    <t>4.2v4.3</t>
  </si>
  <si>
    <t>1:55-2:02</t>
  </si>
  <si>
    <t>3:10-3:17</t>
  </si>
  <si>
    <t>4:20-4:27</t>
  </si>
  <si>
    <t>5:23-5:30</t>
  </si>
  <si>
    <t>6:47-6:54</t>
  </si>
  <si>
    <t>8:07-8:14</t>
  </si>
  <si>
    <t>9:22-9:29</t>
  </si>
  <si>
    <t>10:30-10:37</t>
  </si>
  <si>
    <t>11:45-11:52</t>
  </si>
  <si>
    <t>13:08-13:15</t>
  </si>
  <si>
    <t>14:23-14:30</t>
  </si>
  <si>
    <t>16:04-16:11</t>
  </si>
  <si>
    <t>17:22-17:29</t>
  </si>
  <si>
    <t>18:32-18:41</t>
  </si>
  <si>
    <t>19:50-19:57</t>
  </si>
  <si>
    <t>21:08-21:16</t>
  </si>
  <si>
    <t>22:48-22:56</t>
  </si>
  <si>
    <t>23:57-24:06</t>
  </si>
  <si>
    <t>4.1v4.4</t>
  </si>
  <si>
    <t>3:07-3:14</t>
  </si>
  <si>
    <t>4:13-4:20</t>
  </si>
  <si>
    <t>5:15-5:22</t>
  </si>
  <si>
    <t>6:39-6:46</t>
  </si>
  <si>
    <t>7:58-8:05</t>
  </si>
  <si>
    <t>9:13-9:20</t>
  </si>
  <si>
    <t>11:34-11:41</t>
  </si>
  <si>
    <t>12:57-13:06</t>
  </si>
  <si>
    <t>14:12-14:19</t>
  </si>
  <si>
    <t>15:51-16:00</t>
  </si>
  <si>
    <t>17:06-17:13</t>
  </si>
  <si>
    <t>18:17-18:24</t>
  </si>
  <si>
    <t>20:51-20:58</t>
  </si>
  <si>
    <t>22:31-22:38</t>
  </si>
  <si>
    <t>23:37-23:44</t>
  </si>
  <si>
    <t>4.2v4.4</t>
  </si>
  <si>
    <t>0:43-0:50</t>
  </si>
  <si>
    <t>1:45-1:51</t>
  </si>
  <si>
    <t>2:55-3:01</t>
  </si>
  <si>
    <t>4:01-4:08</t>
  </si>
  <si>
    <t>5:03-6:00</t>
  </si>
  <si>
    <t>6:19-6:26</t>
  </si>
  <si>
    <t>7:38-7:45</t>
  </si>
  <si>
    <t>8:53-9:00</t>
  </si>
  <si>
    <t>9:59-10:06</t>
  </si>
  <si>
    <t>11:12-11:19</t>
  </si>
  <si>
    <t>12:35-12:42</t>
  </si>
  <si>
    <t>13:40-13:47</t>
  </si>
  <si>
    <t>15:01-15:06</t>
  </si>
  <si>
    <t>16:05-16:13</t>
  </si>
  <si>
    <t>17:15-17:23</t>
  </si>
  <si>
    <t>18:29-18:37</t>
  </si>
  <si>
    <t>19:41-19:50</t>
  </si>
  <si>
    <t>21:02-21:09</t>
  </si>
  <si>
    <t>21:59-22:06</t>
  </si>
  <si>
    <t>4.1v4.3</t>
  </si>
  <si>
    <t>2:32-2:38</t>
  </si>
  <si>
    <t>8:18-8:24</t>
  </si>
  <si>
    <t>10:25-10:31</t>
  </si>
  <si>
    <t>11:24-11:30</t>
  </si>
  <si>
    <t>13:44-13:50</t>
  </si>
  <si>
    <t>18:05-18:11</t>
  </si>
  <si>
    <t>18:58-19:04</t>
  </si>
  <si>
    <t>5.1v5.2</t>
  </si>
  <si>
    <t>6:43-6:49</t>
  </si>
  <si>
    <t>8:02-8:08</t>
  </si>
  <si>
    <t>11:38-11:44</t>
  </si>
  <si>
    <t>13:01-13:07</t>
  </si>
  <si>
    <t>14:16-14:22</t>
  </si>
  <si>
    <t>15:56-16:02</t>
  </si>
  <si>
    <t>17:11-17:17</t>
  </si>
  <si>
    <t>18:22-18:28</t>
  </si>
  <si>
    <t>19:36-19:42</t>
  </si>
  <si>
    <t>20:57-21:03</t>
  </si>
  <si>
    <t>22:37-22:43</t>
  </si>
  <si>
    <t>23:44-23:50</t>
  </si>
  <si>
    <t>5.3v5.4</t>
  </si>
  <si>
    <t>00:46-00:53</t>
  </si>
  <si>
    <t>1:52-2:00</t>
  </si>
  <si>
    <t>5:15-5:20</t>
  </si>
  <si>
    <t>6:21-6:27</t>
  </si>
  <si>
    <t>8:31-8:38</t>
  </si>
  <si>
    <t>9:37-9:45</t>
  </si>
  <si>
    <t>10:52-10:59</t>
  </si>
  <si>
    <t>12:15-12:23</t>
  </si>
  <si>
    <t>13:30-13:38</t>
  </si>
  <si>
    <t>15:10-15:17</t>
  </si>
  <si>
    <t>16:25-16:32</t>
  </si>
  <si>
    <t>17:35-17:42</t>
  </si>
  <si>
    <t>18:50-18:58</t>
  </si>
  <si>
    <t>20:09-20:16</t>
  </si>
  <si>
    <t>21:38-21:44</t>
  </si>
  <si>
    <t>22:36-22:43</t>
  </si>
  <si>
    <t>5.2v5.3</t>
  </si>
  <si>
    <t>1:38-1:45</t>
  </si>
  <si>
    <t>2:47-2:55</t>
  </si>
  <si>
    <t>3:54-4:03</t>
  </si>
  <si>
    <t>4:57-5:05</t>
  </si>
  <si>
    <t>6:20-6:28</t>
  </si>
  <si>
    <t>7:32-7:39</t>
  </si>
  <si>
    <t>8:32-8:39</t>
  </si>
  <si>
    <t>9:31-9:40</t>
  </si>
  <si>
    <t>10:46-10:55</t>
  </si>
  <si>
    <t>12:09-12:18</t>
  </si>
  <si>
    <t>12:24-12:32</t>
  </si>
  <si>
    <t>15:04-15:13</t>
  </si>
  <si>
    <t>16:19-16:27</t>
  </si>
  <si>
    <t>17:26-17:35</t>
  </si>
  <si>
    <t>18:41-18:49</t>
  </si>
  <si>
    <t>20:00-20:08</t>
  </si>
  <si>
    <t>21:32-21:40</t>
  </si>
  <si>
    <t>22:36-22:44</t>
  </si>
  <si>
    <t>5.1v5.4</t>
  </si>
  <si>
    <t>0:37 - 0:44</t>
  </si>
  <si>
    <t>1:31 - 1:38</t>
  </si>
  <si>
    <t>3:24 - 3:31</t>
  </si>
  <si>
    <t>4:15 - 4:22</t>
  </si>
  <si>
    <t>5:22 - 5:29</t>
  </si>
  <si>
    <t>6:25 - 6:32</t>
  </si>
  <si>
    <t>7:25 - 7:32</t>
  </si>
  <si>
    <t>8:18 - 8:25</t>
  </si>
  <si>
    <t>9:19 - 9:26</t>
  </si>
  <si>
    <t>10:26 - 10:33</t>
  </si>
  <si>
    <t>11:26 - 11:32</t>
  </si>
  <si>
    <t>12:46 - 12:53</t>
  </si>
  <si>
    <t>13:46 - 13:53</t>
  </si>
  <si>
    <t>14:43 - 14:50</t>
  </si>
  <si>
    <t>15:43 - 15:50</t>
  </si>
  <si>
    <t>16:47 - 16:54</t>
  </si>
  <si>
    <t>18:06 - 18:13</t>
  </si>
  <si>
    <t>19:01 - 19:08</t>
  </si>
  <si>
    <t>5.2v5.4</t>
  </si>
  <si>
    <t>0:48-0:56</t>
  </si>
  <si>
    <t>4:16-4:24</t>
  </si>
  <si>
    <t>6:41-6:49</t>
  </si>
  <si>
    <t>8:02-8:09</t>
  </si>
  <si>
    <t>9:16-9:24</t>
  </si>
  <si>
    <t>10:22-10:30</t>
  </si>
  <si>
    <t>11:35-11:45</t>
  </si>
  <si>
    <t>13:01-13:09</t>
  </si>
  <si>
    <t>14:16-14:25</t>
  </si>
  <si>
    <t>15:56-16:05</t>
  </si>
  <si>
    <t>17:13-17:21</t>
  </si>
  <si>
    <t>18:24-18:32</t>
  </si>
  <si>
    <t>19:39-19:47</t>
  </si>
  <si>
    <t>20:59-21:07</t>
  </si>
  <si>
    <t>22:39-22:47</t>
  </si>
  <si>
    <t>23:46-23:54</t>
  </si>
  <si>
    <t>5.1v5.3</t>
  </si>
  <si>
    <t>0:39 - 0:48</t>
  </si>
  <si>
    <t>1:46 - 1:54</t>
  </si>
  <si>
    <t>3:01 - 3:09</t>
  </si>
  <si>
    <t>4:06 - 4:13</t>
  </si>
  <si>
    <t>4:56 - 5:03</t>
  </si>
  <si>
    <t>6:03 - 6:10</t>
  </si>
  <si>
    <t>7:09 - 7:17</t>
  </si>
  <si>
    <t>8:24 - 8:32</t>
  </si>
  <si>
    <t>9:30 - 9:39</t>
  </si>
  <si>
    <t>10:45 - 10:54</t>
  </si>
  <si>
    <t>12:08 - 12:17</t>
  </si>
  <si>
    <t>13:15 - 13:22</t>
  </si>
  <si>
    <t>14:35 - 14:42</t>
  </si>
  <si>
    <t>15:39 - 15:48</t>
  </si>
  <si>
    <t>16:50 - 16:59</t>
  </si>
  <si>
    <t>18:05 - 18:13</t>
  </si>
  <si>
    <t>19:24 - 19:32</t>
  </si>
  <si>
    <t>21:03 - 21:12</t>
  </si>
  <si>
    <t>22:10 - 22:19</t>
  </si>
  <si>
    <t>6.1v6.2</t>
  </si>
  <si>
    <t>0:40-0:48</t>
  </si>
  <si>
    <t>1:48-1:56</t>
  </si>
  <si>
    <t>3:02-3:11</t>
  </si>
  <si>
    <t>4:09-4:17</t>
  </si>
  <si>
    <t>5:12-5:19</t>
  </si>
  <si>
    <t>6:34-6:42</t>
  </si>
  <si>
    <t>7:53-8:00</t>
  </si>
  <si>
    <t>9:05-9:13</t>
  </si>
  <si>
    <t>10:11-10:18</t>
  </si>
  <si>
    <t>11:26-11:34</t>
  </si>
  <si>
    <t>12:48-12:56</t>
  </si>
  <si>
    <t>14:04-14:11</t>
  </si>
  <si>
    <t>15:43-15:51</t>
  </si>
  <si>
    <t>16:52-17:00</t>
  </si>
  <si>
    <t>18:03-18:11</t>
  </si>
  <si>
    <t>19:18-19:23</t>
  </si>
  <si>
    <t>20:20-20:27</t>
  </si>
  <si>
    <t>21:40-21:47</t>
  </si>
  <si>
    <t>22:34-22:40</t>
  </si>
  <si>
    <t>6.3v6.4</t>
  </si>
  <si>
    <t>6.2v6.3</t>
  </si>
  <si>
    <t>00:48-00:55</t>
  </si>
  <si>
    <t>1:54-2:01</t>
  </si>
  <si>
    <t>3:10-3:16</t>
  </si>
  <si>
    <t>4:17-4:24</t>
  </si>
  <si>
    <t>6:46-6:53</t>
  </si>
  <si>
    <t>8:05-8:12</t>
  </si>
  <si>
    <t>9:21-9:28</t>
  </si>
  <si>
    <t>10:27-10:35</t>
  </si>
  <si>
    <t>11:43-11:50</t>
  </si>
  <si>
    <t>13:05-13:12</t>
  </si>
  <si>
    <t>14:21-14:28</t>
  </si>
  <si>
    <t>16:01-16:09</t>
  </si>
  <si>
    <t>17:16-17:24</t>
  </si>
  <si>
    <t>18:27-18:34</t>
  </si>
  <si>
    <t>19:43-19:49</t>
  </si>
  <si>
    <t>22:22-22:49</t>
  </si>
  <si>
    <t>23:48-23:55</t>
  </si>
  <si>
    <t>6.1v6.4</t>
  </si>
  <si>
    <t>0:47-0:55</t>
  </si>
  <si>
    <t>4:15-4:24</t>
  </si>
  <si>
    <t>12:58-13:07</t>
  </si>
  <si>
    <t>14:13-14:22</t>
  </si>
  <si>
    <t>17:08-17:16</t>
  </si>
  <si>
    <t>19:33-19:42</t>
  </si>
  <si>
    <t>20:52-21:01</t>
  </si>
  <si>
    <t>22:32-22:41</t>
  </si>
  <si>
    <t>6.2v6.4</t>
  </si>
  <si>
    <t>0:40 - 0:46</t>
  </si>
  <si>
    <t>1:33 - 1:39</t>
  </si>
  <si>
    <t>2:32 - 2:38</t>
  </si>
  <si>
    <t>3:33 - 3:41</t>
  </si>
  <si>
    <t>4:36 - 4:44</t>
  </si>
  <si>
    <t>5:57 - 6:03</t>
  </si>
  <si>
    <t>7:13 - 7:21</t>
  </si>
  <si>
    <t>8:28 - 8:36</t>
  </si>
  <si>
    <t>9:34 - 9:42</t>
  </si>
  <si>
    <t>10:49 - 10:57</t>
  </si>
  <si>
    <t>12:12 - 12:20</t>
  </si>
  <si>
    <t>13:27 - 13:35</t>
  </si>
  <si>
    <t>15:07 - 15:15</t>
  </si>
  <si>
    <t>16:21 - 16:30</t>
  </si>
  <si>
    <t>17:32 - 17:40</t>
  </si>
  <si>
    <t>18:47 - 18:55</t>
  </si>
  <si>
    <t>20:06 - 20:14</t>
  </si>
  <si>
    <t>21:45 - 21:54</t>
  </si>
  <si>
    <t>22:52 - 23:00</t>
  </si>
  <si>
    <t>6.1v6.3</t>
  </si>
  <si>
    <t>0:38-0:45</t>
  </si>
  <si>
    <t>1:32-1:38</t>
  </si>
  <si>
    <t>2:32-2:39</t>
  </si>
  <si>
    <t>3:25-3:32</t>
  </si>
  <si>
    <t>5:23-5:29</t>
  </si>
  <si>
    <t>6:26-6:32</t>
  </si>
  <si>
    <t>7:26-7:32</t>
  </si>
  <si>
    <t>9:19-9:25</t>
  </si>
  <si>
    <t>10:25-10:32</t>
  </si>
  <si>
    <t>11:25-11:31</t>
  </si>
  <si>
    <t>14:43-14:49</t>
  </si>
  <si>
    <t>15:42-15:49</t>
  </si>
  <si>
    <t>16:47-16:53</t>
  </si>
  <si>
    <t>18:07-18:12</t>
  </si>
  <si>
    <t>19:00-19:06</t>
  </si>
  <si>
    <t>0:39-0:49</t>
  </si>
  <si>
    <t>1:31-1:41</t>
  </si>
  <si>
    <t>2:32-2:42</t>
  </si>
  <si>
    <t>3:26-3:34</t>
  </si>
  <si>
    <t>5:22-5:29</t>
  </si>
  <si>
    <t>8:18-8:26</t>
  </si>
  <si>
    <t>9:19-9:24</t>
  </si>
  <si>
    <t>12:45-12:51</t>
  </si>
  <si>
    <t>13:45-13:51</t>
  </si>
  <si>
    <t>14:41-14:49</t>
  </si>
  <si>
    <t>15:40-15:48</t>
  </si>
  <si>
    <t>16:45-16:51</t>
  </si>
  <si>
    <t>1:32-1:39</t>
  </si>
  <si>
    <t>7:25-7:32</t>
  </si>
  <si>
    <t>9:18-9:25</t>
  </si>
  <si>
    <t>14:41-14:48</t>
  </si>
  <si>
    <t>16:44-16:51</t>
  </si>
  <si>
    <t>18:57-19:04</t>
  </si>
  <si>
    <t>1:55-2:03</t>
  </si>
  <si>
    <t>4:15-4:25</t>
  </si>
  <si>
    <t>5:19-5:28</t>
  </si>
  <si>
    <t>8:01-8:09</t>
  </si>
  <si>
    <t>11:38-11:45</t>
  </si>
  <si>
    <t>13:00-13:08</t>
  </si>
  <si>
    <t>14:14-14:23</t>
  </si>
  <si>
    <t>15:55-16:03</t>
  </si>
  <si>
    <t>19:36-19:43</t>
  </si>
  <si>
    <t>20:55-21:02</t>
  </si>
  <si>
    <t>22:34-22:41</t>
  </si>
  <si>
    <t>23:40-23:48</t>
  </si>
  <si>
    <t>00:38-00:44</t>
  </si>
  <si>
    <t>14:40-14:47</t>
  </si>
  <si>
    <t>3:25-3:33</t>
  </si>
  <si>
    <t>5:21-5:28</t>
  </si>
  <si>
    <t>0:48 -56</t>
  </si>
  <si>
    <t>1:54 - 2:03</t>
  </si>
  <si>
    <t>3:09 - 3:18</t>
  </si>
  <si>
    <t>4:16 - 4:24</t>
  </si>
  <si>
    <t>5:18 - 5:26</t>
  </si>
  <si>
    <t>6:41 - 6:50</t>
  </si>
  <si>
    <t>8:00 - 8:09</t>
  </si>
  <si>
    <t>9:15 - 9:23</t>
  </si>
  <si>
    <t>11:36 - 11:45</t>
  </si>
  <si>
    <t>12:59 - 13:08</t>
  </si>
  <si>
    <t>14:14 - 14:22</t>
  </si>
  <si>
    <t>15:54 - 16:02</t>
  </si>
  <si>
    <t>17:09 - 17:17</t>
  </si>
  <si>
    <t>18:19 - 18:28</t>
  </si>
  <si>
    <t>19:34 - 19:42</t>
  </si>
  <si>
    <t>20:53 - 21:01</t>
  </si>
  <si>
    <t>22:33 - 22:41</t>
  </si>
  <si>
    <t>23:39 - 22:47</t>
  </si>
  <si>
    <t>5:17-5:25</t>
  </si>
  <si>
    <t>8:00-8:07</t>
  </si>
  <si>
    <t>11:35-11:43</t>
  </si>
  <si>
    <t>19:33-19:41</t>
  </si>
  <si>
    <t>22:32-22:39</t>
  </si>
  <si>
    <t>23:39-23:46</t>
  </si>
  <si>
    <t>0:38- 0:44</t>
  </si>
  <si>
    <t>8:17-8:24</t>
  </si>
  <si>
    <t>9:17-9:24</t>
  </si>
  <si>
    <t>14:47-14:55</t>
  </si>
  <si>
    <t>16:02-16:10</t>
  </si>
  <si>
    <t>18:31-18:38</t>
  </si>
  <si>
    <t>19:25-19:31</t>
  </si>
  <si>
    <t>11:25-11;31</t>
  </si>
  <si>
    <t>15:41-15:48</t>
  </si>
  <si>
    <t>18:04-18:12</t>
  </si>
  <si>
    <t>0:39-0:46</t>
  </si>
  <si>
    <t>15:41-15:47</t>
  </si>
  <si>
    <t>0:38-0:46</t>
  </si>
  <si>
    <t>3:26-3:31</t>
  </si>
  <si>
    <t>5:23-5:27</t>
  </si>
  <si>
    <t>7:24-7:31</t>
  </si>
  <si>
    <t>10:24-10:31</t>
  </si>
  <si>
    <t>12:44-12:51</t>
  </si>
  <si>
    <t>15:40-15:49</t>
  </si>
  <si>
    <t>16:43-16:50</t>
  </si>
  <si>
    <t>18:03-18:10</t>
  </si>
  <si>
    <t>7:59-8:08</t>
  </si>
  <si>
    <t>18:18-18:27</t>
  </si>
  <si>
    <t>0:37 - 0:43</t>
  </si>
  <si>
    <t>1:30 - 1:37</t>
  </si>
  <si>
    <t>2:30 - 2:37</t>
  </si>
  <si>
    <t>3:23 - 3:30</t>
  </si>
  <si>
    <t>4:13 - 4:20</t>
  </si>
  <si>
    <t>5:20 - 5:27</t>
  </si>
  <si>
    <t>6:23 - 6:30</t>
  </si>
  <si>
    <t>7:22 - 7:29</t>
  </si>
  <si>
    <t>8:16 - 8:24</t>
  </si>
  <si>
    <t>9:31 - 9:39</t>
  </si>
  <si>
    <t>10:54 - 11:02</t>
  </si>
  <si>
    <t>12:09 - 12:17</t>
  </si>
  <si>
    <t>13:48 - 13:55</t>
  </si>
  <si>
    <t>14:48 - 14:55</t>
  </si>
  <si>
    <t>15:45 - 15:52</t>
  </si>
  <si>
    <t>16:45 - 16:52</t>
  </si>
  <si>
    <t>17:49 - 17:57</t>
  </si>
  <si>
    <t>19:14 - 19:22</t>
  </si>
  <si>
    <t>20:07 - 20:14</t>
  </si>
  <si>
    <t>6:22-6:29</t>
  </si>
  <si>
    <t>7:23-7:28</t>
  </si>
  <si>
    <t>8:16-8:21</t>
  </si>
  <si>
    <t>9:16-9:21</t>
  </si>
  <si>
    <t>10:22-10:2</t>
  </si>
  <si>
    <t>14:40-14:45</t>
  </si>
  <si>
    <t>18:56-19:01</t>
  </si>
  <si>
    <t>7:59-8:07</t>
  </si>
  <si>
    <t>12:59-1:07</t>
  </si>
  <si>
    <t>18:18-18:26</t>
  </si>
  <si>
    <t>20:53-21:01</t>
  </si>
  <si>
    <t>22:32-22:40</t>
  </si>
  <si>
    <t>22:39-23:47</t>
  </si>
  <si>
    <t>2:30-2:39</t>
  </si>
  <si>
    <t>3:23-3:31</t>
  </si>
  <si>
    <t>8:19-8:24</t>
  </si>
  <si>
    <t>12:43-12:51</t>
  </si>
  <si>
    <t>11:24-11:34</t>
  </si>
  <si>
    <t>00:39-00:44</t>
  </si>
  <si>
    <t>1:35-1:43</t>
  </si>
  <si>
    <t>2:50-2:58</t>
  </si>
  <si>
    <t>3:57-4:04</t>
  </si>
  <si>
    <t>4:59-5:06</t>
  </si>
  <si>
    <t>7:41-7:48</t>
  </si>
  <si>
    <t>8:56-9:03</t>
  </si>
  <si>
    <t>10:02-10:09</t>
  </si>
  <si>
    <t>11:17-11:24</t>
  </si>
  <si>
    <t>12:40-12:48</t>
  </si>
  <si>
    <t>13:55-14:03</t>
  </si>
  <si>
    <t>15:35-15:43</t>
  </si>
  <si>
    <t>16:50-16:58</t>
  </si>
  <si>
    <t>19:16-19:24</t>
  </si>
  <si>
    <t>20:35-20:42</t>
  </si>
  <si>
    <t>22:15-22:22</t>
  </si>
  <si>
    <t>23:21-23:29</t>
  </si>
  <si>
    <t>3:11-3:19</t>
  </si>
  <si>
    <t>4:19-4:27</t>
  </si>
  <si>
    <t>5:22-5:30</t>
  </si>
  <si>
    <t>8:04-8:13</t>
  </si>
  <si>
    <t>9:20-9:28</t>
  </si>
  <si>
    <t>11:43-11:51</t>
  </si>
  <si>
    <t>13:06-13:14</t>
  </si>
  <si>
    <t>14:21-14:29</t>
  </si>
  <si>
    <t>16:00-16:09</t>
  </si>
  <si>
    <t>18:27-18:35</t>
  </si>
  <si>
    <t>19:42-19:50</t>
  </si>
  <si>
    <t>21:02-21:11</t>
  </si>
  <si>
    <t>22:41-22:50</t>
  </si>
  <si>
    <t>23:48-23:56</t>
  </si>
  <si>
    <t>0:43 - 0:51</t>
  </si>
  <si>
    <t>1:49 - 1:58</t>
  </si>
  <si>
    <t>3:04 - 3:12</t>
  </si>
  <si>
    <t>4:11 - 4:19</t>
  </si>
  <si>
    <t>5:13 - 5:21</t>
  </si>
  <si>
    <t>6:36 - 6:44</t>
  </si>
  <si>
    <t>7:55 - 8:03</t>
  </si>
  <si>
    <t>9:10 - 9:18</t>
  </si>
  <si>
    <t>10:16 - 10:25</t>
  </si>
  <si>
    <t>11:31 - 11:40</t>
  </si>
  <si>
    <t>12:54 - 13:03</t>
  </si>
  <si>
    <t>14:09 - 14:17</t>
  </si>
  <si>
    <t>15:49 - 15:57</t>
  </si>
  <si>
    <t>17:03 - 17:12</t>
  </si>
  <si>
    <t>18:15 - 18:23</t>
  </si>
  <si>
    <t>19:29 - 19:38</t>
  </si>
  <si>
    <t>20:48 - 20:57</t>
  </si>
  <si>
    <t>22:28 - 22:37</t>
  </si>
  <si>
    <t>23:34 - 23:43</t>
  </si>
  <si>
    <t>0:44-0:50</t>
  </si>
  <si>
    <t>1:47-1:54</t>
  </si>
  <si>
    <t>3:02-3:09</t>
  </si>
  <si>
    <t>4:08-4:15</t>
  </si>
  <si>
    <t>5:11-5:17</t>
  </si>
  <si>
    <t>6:34-6:41</t>
  </si>
  <si>
    <t>9:07-9:15</t>
  </si>
  <si>
    <t>10:14-10:21</t>
  </si>
  <si>
    <t>11:29-11:37</t>
  </si>
  <si>
    <t>12:52-13:00</t>
  </si>
  <si>
    <t>15:47-15:54</t>
  </si>
  <si>
    <t>17:01-17:09</t>
  </si>
  <si>
    <t>18:12-18:20</t>
  </si>
  <si>
    <t>19:28-19:35</t>
  </si>
  <si>
    <t>20:46-20:54</t>
  </si>
  <si>
    <t>22:26-22:34</t>
  </si>
  <si>
    <t>23:32-23:40</t>
  </si>
  <si>
    <t>13:45-13:52</t>
  </si>
  <si>
    <t>14:42-14:48</t>
  </si>
  <si>
    <t>18:06-18:12</t>
  </si>
  <si>
    <t>18:59-19:05</t>
  </si>
  <si>
    <t>1:46-1:57</t>
  </si>
  <si>
    <t>3:02-3:12</t>
  </si>
  <si>
    <t>5:11-5:19</t>
  </si>
  <si>
    <t>7:53-8:01</t>
  </si>
  <si>
    <t>9:08-9:15</t>
  </si>
  <si>
    <t>10:11-10:20</t>
  </si>
  <si>
    <t>12:49-12:57</t>
  </si>
  <si>
    <t>14:05-14:13</t>
  </si>
  <si>
    <t>15:43-15:54</t>
  </si>
  <si>
    <t>16:58 - 17:06</t>
  </si>
  <si>
    <t>18:10-18:17</t>
  </si>
  <si>
    <t>19:24-19:32</t>
  </si>
  <si>
    <t>20:43-20:51</t>
  </si>
  <si>
    <t>22:23-22:31</t>
  </si>
  <si>
    <t>23:30-23:39</t>
  </si>
  <si>
    <t>0:46-0:56</t>
  </si>
  <si>
    <t>2:05-2:15</t>
  </si>
  <si>
    <t>3:30-3:40</t>
  </si>
  <si>
    <t>4:38-4:48</t>
  </si>
  <si>
    <t>5:40-5:50</t>
  </si>
  <si>
    <t>7:05-7:15</t>
  </si>
  <si>
    <t>8:40-8:50</t>
  </si>
  <si>
    <t>10:09-10:19</t>
  </si>
  <si>
    <t>11:28-11:38</t>
  </si>
  <si>
    <t>12:58-13:08</t>
  </si>
  <si>
    <t>14:24-14:34</t>
  </si>
  <si>
    <t>15:39-15:49</t>
  </si>
  <si>
    <t>17:35-17:45</t>
  </si>
  <si>
    <t>19:04-19:14</t>
  </si>
  <si>
    <t>20:29-20:39</t>
  </si>
  <si>
    <t>21:45-21:55</t>
  </si>
  <si>
    <t>23:05-23:15</t>
  </si>
  <si>
    <t>24:45-24:55</t>
  </si>
  <si>
    <t>25:57-26:07</t>
  </si>
  <si>
    <t>00:38-00:45</t>
  </si>
  <si>
    <t>1:39-1:46</t>
  </si>
  <si>
    <t>2:53-3:00</t>
  </si>
  <si>
    <t>4:00-4:08</t>
  </si>
  <si>
    <t>5:02-5:09</t>
  </si>
  <si>
    <t>6:26-6:33</t>
  </si>
  <si>
    <t>7:45-7:52</t>
  </si>
  <si>
    <t>8:59-9:06</t>
  </si>
  <si>
    <t>10:07-10:13</t>
  </si>
  <si>
    <t>11:20-11:27</t>
  </si>
  <si>
    <t>13:58-14:06</t>
  </si>
  <si>
    <t>15:38-15:45</t>
  </si>
  <si>
    <t>16:53-17:00</t>
  </si>
  <si>
    <t>19:19-19:26</t>
  </si>
  <si>
    <t>20:37-20:44</t>
  </si>
  <si>
    <t>22:17-22:24</t>
  </si>
  <si>
    <t>23:24-23:31</t>
  </si>
  <si>
    <t>4:16-4:23</t>
  </si>
  <si>
    <t>8:19-8:26</t>
  </si>
  <si>
    <t>9:19-9:26</t>
  </si>
  <si>
    <t>11:25-11:32</t>
  </si>
  <si>
    <t>12:45-12:52</t>
  </si>
  <si>
    <t>18:04-18:11</t>
  </si>
  <si>
    <t>18:58-19:05</t>
  </si>
  <si>
    <t>0:49-0:57</t>
  </si>
  <si>
    <t>1:58-2:06</t>
  </si>
  <si>
    <t>3:13-3:22</t>
  </si>
  <si>
    <t>4:21-4:30</t>
  </si>
  <si>
    <t>5:24-5:33</t>
  </si>
  <si>
    <t>6:48-6:56</t>
  </si>
  <si>
    <t>8:07-8:15</t>
  </si>
  <si>
    <t>9:22-9:30</t>
  </si>
  <si>
    <t>10:29-10:37</t>
  </si>
  <si>
    <t>11:44-11:53</t>
  </si>
  <si>
    <t>13:08-13:17</t>
  </si>
  <si>
    <t>14:24-14:32</t>
  </si>
  <si>
    <t>16:04-16:13</t>
  </si>
  <si>
    <t>17:21-17:29</t>
  </si>
  <si>
    <t>18:33-18:40</t>
  </si>
  <si>
    <t>19:48-19:56</t>
  </si>
  <si>
    <t>21:08-21:17</t>
  </si>
  <si>
    <t>22:49-22:56</t>
  </si>
  <si>
    <t>23:56-24:05</t>
  </si>
  <si>
    <t>0:44-0:51</t>
  </si>
  <si>
    <t>2:52-2:59</t>
  </si>
  <si>
    <t>3:58-4:06</t>
  </si>
  <si>
    <t>5:00-5:08</t>
  </si>
  <si>
    <t>7:43-7:50</t>
  </si>
  <si>
    <t>8:57-9:05</t>
  </si>
  <si>
    <t>10:04-10:11</t>
  </si>
  <si>
    <t>11:19-11:26</t>
  </si>
  <si>
    <t>12:41-12:49</t>
  </si>
  <si>
    <t>13:57-14:04</t>
  </si>
  <si>
    <t>15:37-15:43</t>
  </si>
  <si>
    <t>16:51-16:59</t>
  </si>
  <si>
    <t>18:02-18:10</t>
  </si>
  <si>
    <t>20:35-20:43</t>
  </si>
  <si>
    <t>22:16-22:23</t>
  </si>
  <si>
    <t>23:21-23:</t>
  </si>
  <si>
    <t>0:47-0:56</t>
  </si>
  <si>
    <t>1:54-2:03</t>
  </si>
  <si>
    <t>9:15-9:24</t>
  </si>
  <si>
    <t>10:21-10:30</t>
  </si>
  <si>
    <t>12:59-13:08</t>
  </si>
  <si>
    <t>20:54-21:01</t>
  </si>
  <si>
    <t>22:33-22:41</t>
  </si>
  <si>
    <t>8:02-8:10</t>
  </si>
  <si>
    <t>9:19-9:27</t>
  </si>
  <si>
    <t>10:26-10:34</t>
  </si>
  <si>
    <t>11:41-11:49</t>
  </si>
  <si>
    <t>13:04-13:13</t>
  </si>
  <si>
    <t>14:20 - 14:28</t>
  </si>
  <si>
    <t>16:00 - 16:08</t>
  </si>
  <si>
    <t>7:16 - 7:23</t>
  </si>
  <si>
    <t>18:27 - 18:35</t>
  </si>
  <si>
    <t>19:42 - 19:50</t>
  </si>
  <si>
    <t>21:03 - 21:11</t>
  </si>
  <si>
    <t>22:43 - 22:51</t>
  </si>
  <si>
    <t>23:50 - 23:59</t>
  </si>
  <si>
    <t>0:46-0:53</t>
  </si>
  <si>
    <t>1:51-1:59</t>
  </si>
  <si>
    <t>3:06-3:14</t>
  </si>
  <si>
    <t>4:12-4:21</t>
  </si>
  <si>
    <t>7:57-8:04</t>
  </si>
  <si>
    <t>9:11-9:20</t>
  </si>
  <si>
    <t>10:18-10:26</t>
  </si>
  <si>
    <t>11:33-11:41</t>
  </si>
  <si>
    <t>12:56-13:04</t>
  </si>
  <si>
    <t>14:11-14:19</t>
  </si>
  <si>
    <t>15:50-15:58</t>
  </si>
  <si>
    <t>17:05-17:13</t>
  </si>
  <si>
    <t>19:23-19:31</t>
  </si>
  <si>
    <t>20:41-20:50</t>
  </si>
  <si>
    <t>22:21-22:30</t>
  </si>
  <si>
    <t>23:28-23:36</t>
  </si>
  <si>
    <t>0:44 - 0:52</t>
  </si>
  <si>
    <t>1:50 - 1:59</t>
  </si>
  <si>
    <t>3:05 - 3:13</t>
  </si>
  <si>
    <t>4:11 - 4:20</t>
  </si>
  <si>
    <t>6:36 - 6:45</t>
  </si>
  <si>
    <t>7:55 - 8:04</t>
  </si>
  <si>
    <t>9:10 - 9:19</t>
  </si>
  <si>
    <t>10:15 - 10:23</t>
  </si>
  <si>
    <t>11:30 - 11:38</t>
  </si>
  <si>
    <t>12:53 - 13:01</t>
  </si>
  <si>
    <t>14:08 - 14:16</t>
  </si>
  <si>
    <t>15:41 - 15:48</t>
  </si>
  <si>
    <t>16:47 - 16:55</t>
  </si>
  <si>
    <t>17:43 - 17:50</t>
  </si>
  <si>
    <t>18:48 - 18:56</t>
  </si>
  <si>
    <t>20:00 - 20:07</t>
  </si>
  <si>
    <t>21:35 - 21:44</t>
  </si>
  <si>
    <t>22:42 - 22:49</t>
  </si>
  <si>
    <t>00:39-00:46</t>
  </si>
  <si>
    <t>1:45-1:53</t>
  </si>
  <si>
    <t>3:01-3:08</t>
  </si>
  <si>
    <t>4:07-4:15</t>
  </si>
  <si>
    <t>5:09-5:16</t>
  </si>
  <si>
    <t>6:33-6:40</t>
  </si>
  <si>
    <t>7:52-7:59</t>
  </si>
  <si>
    <t>9:06-9:13</t>
  </si>
  <si>
    <t>10:12-10:20</t>
  </si>
  <si>
    <t>11:28-11:35</t>
  </si>
  <si>
    <t>12:50-12:58</t>
  </si>
  <si>
    <t>14:05-14:12</t>
  </si>
  <si>
    <t>15:45-15:52</t>
  </si>
  <si>
    <t>17:00-17:07</t>
  </si>
  <si>
    <t>18:10-18:18</t>
  </si>
  <si>
    <t>19:25-19:33</t>
  </si>
  <si>
    <t>20:44-20:51</t>
  </si>
  <si>
    <t>22:24-22:31</t>
  </si>
  <si>
    <t>23:30-23:38</t>
  </si>
  <si>
    <t>3:12-3:19</t>
  </si>
  <si>
    <t>4:20-4:29</t>
  </si>
  <si>
    <t>5:26-5:34</t>
  </si>
  <si>
    <t>6:52-7:00</t>
  </si>
  <si>
    <t>8:22-8:30</t>
  </si>
  <si>
    <t>9:51-10:00</t>
  </si>
  <si>
    <t>11:11-11:20</t>
  </si>
  <si>
    <t>12:40-12:49</t>
  </si>
  <si>
    <t>14:17-14:26</t>
  </si>
  <si>
    <t>15:46-15:56</t>
  </si>
  <si>
    <t>17:46-17:55</t>
  </si>
  <si>
    <t>19:16-19:25</t>
  </si>
  <si>
    <t>20:40-20:49</t>
  </si>
  <si>
    <t>22:10-22:18</t>
  </si>
  <si>
    <t>23:44-23:53</t>
  </si>
  <si>
    <t>25:44-25:52</t>
  </si>
  <si>
    <t>27:03-27:12</t>
  </si>
  <si>
    <t xml:space="preserve">Date </t>
  </si>
  <si>
    <t xml:space="preserve">Trial 2 Time </t>
  </si>
  <si>
    <t xml:space="preserve">Trial 10 Time </t>
  </si>
  <si>
    <t xml:space="preserve">Trial 12 Time </t>
  </si>
  <si>
    <t xml:space="preserve">Trial 16 Time </t>
  </si>
  <si>
    <t xml:space="preserve">Ties </t>
  </si>
  <si>
    <t>1v2</t>
  </si>
  <si>
    <t>3v4</t>
  </si>
  <si>
    <t>2v3</t>
  </si>
  <si>
    <t>1v3</t>
  </si>
  <si>
    <t>2v4</t>
  </si>
  <si>
    <t>1v4</t>
  </si>
  <si>
    <t>23:21-23:28</t>
  </si>
  <si>
    <t>Trial 1 Timer</t>
  </si>
  <si>
    <t>00:46-00:52</t>
  </si>
  <si>
    <t>1:53-1:59</t>
  </si>
  <si>
    <t>3:08-3:14</t>
  </si>
  <si>
    <t>5:17-5:23</t>
  </si>
  <si>
    <t>6:40-6:46</t>
  </si>
  <si>
    <t>7:59-8:05</t>
  </si>
  <si>
    <t>9:13-9:19</t>
  </si>
  <si>
    <t>10:20-10:26</t>
  </si>
  <si>
    <t>11:35-11:41</t>
  </si>
  <si>
    <t>12:58-13:04</t>
  </si>
  <si>
    <t>14:13-14:19</t>
  </si>
  <si>
    <t>15:53-15:59</t>
  </si>
  <si>
    <t>17:07-17:13</t>
  </si>
  <si>
    <t>18:18-18:24</t>
  </si>
  <si>
    <t>19:33-19:39</t>
  </si>
  <si>
    <t>20:52-20:58</t>
  </si>
  <si>
    <t>22:31-22:37</t>
  </si>
  <si>
    <t xml:space="preserve">21:40-21:47 </t>
  </si>
  <si>
    <t>4:17-4:25</t>
  </si>
  <si>
    <t>tie*</t>
  </si>
  <si>
    <t xml:space="preserve">9:31-9:40 </t>
  </si>
  <si>
    <t xml:space="preserve">Trial 1 Time </t>
  </si>
  <si>
    <t xml:space="preserve">tie </t>
  </si>
  <si>
    <t>0:39-0:42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</si>
</sst>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E598"/>
        <bgColor rgb="FFFFE598"/>
      </patternFill>
    </fill>
    <fill>
      <patternFill patternType="solid">
        <fgColor rgb="FFFFBFBF"/>
        <bgColor rgb="FFFFBFBF"/>
      </patternFill>
    </fill>
    <fill>
      <patternFill patternType="solid">
        <fgColor rgb="FFC6E0B4"/>
        <bgColor rgb="FFC6E0B4"/>
      </patternFill>
    </fill>
    <fill>
      <patternFill patternType="solid">
        <fgColor rgb="FFBDD7EE"/>
        <bgColor rgb="FFBDD7EE"/>
      </patternFill>
    </fill>
    <fill>
      <patternFill patternType="solid">
        <fgColor rgb="FFBDD6EE"/>
        <bgColor rgb="FFBDD6EE"/>
      </patternFill>
    </fill>
    <fill>
      <patternFill patternType="solid">
        <fgColor rgb="FFF3CCFF"/>
        <bgColor rgb="FFF3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</fills>
  <borders count="13">
    <border>
      <left/>
      <right/>
      <top/>
      <bottom/>
      <diagonal/>
    </border>
    <border>
      <left/>
      <right style="thin">
        <color rgb="FFAEAAAA"/>
      </right>
      <top style="thin">
        <color rgb="FFAEAAA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6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0" fontId="2" fillId="4" borderId="2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6" fontId="2" fillId="3" borderId="2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3" borderId="4" xfId="0" applyFont="1" applyFill="1" applyBorder="1"/>
    <xf numFmtId="20" fontId="2" fillId="4" borderId="2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0" borderId="0" xfId="0" applyFont="1"/>
    <xf numFmtId="0" fontId="2" fillId="4" borderId="6" xfId="0" applyFont="1" applyFill="1" applyBorder="1" applyAlignment="1">
      <alignment horizontal="right"/>
    </xf>
    <xf numFmtId="0" fontId="2" fillId="3" borderId="7" xfId="0" applyFont="1" applyFill="1" applyBorder="1"/>
    <xf numFmtId="20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20" fontId="2" fillId="5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right"/>
    </xf>
    <xf numFmtId="20" fontId="2" fillId="6" borderId="2" xfId="0" applyNumberFormat="1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20" fontId="2" fillId="7" borderId="2" xfId="0" applyNumberFormat="1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 vertical="center"/>
    </xf>
    <xf numFmtId="20" fontId="2" fillId="7" borderId="2" xfId="0" applyNumberFormat="1" applyFont="1" applyFill="1" applyBorder="1" applyAlignment="1">
      <alignment horizontal="right" vertical="center"/>
    </xf>
    <xf numFmtId="20" fontId="2" fillId="8" borderId="6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right"/>
    </xf>
    <xf numFmtId="0" fontId="2" fillId="3" borderId="9" xfId="0" applyFont="1" applyFill="1" applyBorder="1"/>
    <xf numFmtId="20" fontId="2" fillId="8" borderId="2" xfId="0" applyNumberFormat="1" applyFont="1" applyFill="1" applyBorder="1" applyAlignment="1">
      <alignment horizontal="right"/>
    </xf>
    <xf numFmtId="0" fontId="2" fillId="8" borderId="6" xfId="0" applyFont="1" applyFill="1" applyBorder="1" applyAlignment="1">
      <alignment horizontal="right"/>
    </xf>
    <xf numFmtId="0" fontId="2" fillId="3" borderId="5" xfId="0" applyFont="1" applyFill="1" applyBorder="1"/>
    <xf numFmtId="0" fontId="2" fillId="9" borderId="2" xfId="0" applyFont="1" applyFill="1" applyBorder="1" applyAlignment="1">
      <alignment horizontal="right"/>
    </xf>
    <xf numFmtId="20" fontId="2" fillId="9" borderId="2" xfId="0" applyNumberFormat="1" applyFont="1" applyFill="1" applyBorder="1" applyAlignment="1">
      <alignment horizontal="right"/>
    </xf>
    <xf numFmtId="0" fontId="2" fillId="9" borderId="10" xfId="0" applyFont="1" applyFill="1" applyBorder="1" applyAlignment="1">
      <alignment horizontal="right"/>
    </xf>
    <xf numFmtId="20" fontId="2" fillId="10" borderId="2" xfId="0" applyNumberFormat="1" applyFont="1" applyFill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11" borderId="2" xfId="0" applyFont="1" applyFill="1" applyBorder="1" applyAlignment="1">
      <alignment horizontal="right"/>
    </xf>
    <xf numFmtId="20" fontId="2" fillId="11" borderId="2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right" vertical="center"/>
    </xf>
    <xf numFmtId="0" fontId="2" fillId="12" borderId="2" xfId="0" applyFont="1" applyFill="1" applyBorder="1" applyAlignment="1">
      <alignment horizontal="right"/>
    </xf>
    <xf numFmtId="20" fontId="2" fillId="12" borderId="2" xfId="0" applyNumberFormat="1" applyFont="1" applyFill="1" applyBorder="1" applyAlignment="1">
      <alignment horizontal="right"/>
    </xf>
    <xf numFmtId="0" fontId="2" fillId="7" borderId="11" xfId="0" applyFont="1" applyFill="1" applyBorder="1"/>
    <xf numFmtId="0" fontId="2" fillId="8" borderId="2" xfId="0" applyFont="1" applyFill="1" applyBorder="1" applyAlignment="1">
      <alignment horizontal="right" vertical="center"/>
    </xf>
    <xf numFmtId="20" fontId="2" fillId="8" borderId="2" xfId="0" applyNumberFormat="1" applyFont="1" applyFill="1" applyBorder="1" applyAlignment="1">
      <alignment horizontal="right" vertical="center"/>
    </xf>
    <xf numFmtId="0" fontId="2" fillId="10" borderId="11" xfId="0" applyFont="1" applyFill="1" applyBorder="1"/>
    <xf numFmtId="0" fontId="2" fillId="11" borderId="2" xfId="0" applyFont="1" applyFill="1" applyBorder="1" applyAlignment="1">
      <alignment horizontal="right" vertical="center"/>
    </xf>
    <xf numFmtId="20" fontId="2" fillId="11" borderId="2" xfId="0" applyNumberFormat="1" applyFont="1" applyFill="1" applyBorder="1" applyAlignment="1">
      <alignment horizontal="right" vertical="center"/>
    </xf>
    <xf numFmtId="0" fontId="2" fillId="11" borderId="10" xfId="0" applyFont="1" applyFill="1" applyBorder="1" applyAlignment="1">
      <alignment horizontal="right"/>
    </xf>
    <xf numFmtId="0" fontId="2" fillId="11" borderId="3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46" fontId="2" fillId="11" borderId="2" xfId="0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0" fontId="2" fillId="4" borderId="2" xfId="0" applyNumberFormat="1" applyFont="1" applyFill="1" applyBorder="1" applyAlignment="1">
      <alignment horizontal="center" vertical="center"/>
    </xf>
    <xf numFmtId="16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0" fontId="2" fillId="5" borderId="2" xfId="0" applyNumberFormat="1" applyFont="1" applyFill="1" applyBorder="1" applyAlignment="1">
      <alignment horizontal="center" vertical="center"/>
    </xf>
    <xf numFmtId="16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20" fontId="2" fillId="7" borderId="2" xfId="0" applyNumberFormat="1" applyFont="1" applyFill="1" applyBorder="1" applyAlignment="1">
      <alignment horizontal="center" vertical="center"/>
    </xf>
    <xf numFmtId="16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20" fontId="2" fillId="8" borderId="2" xfId="0" applyNumberFormat="1" applyFont="1" applyFill="1" applyBorder="1" applyAlignment="1">
      <alignment horizontal="center" vertical="center"/>
    </xf>
    <xf numFmtId="16" fontId="2" fillId="11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20" fontId="2" fillId="11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/>
    <xf numFmtId="16" fontId="2" fillId="4" borderId="2" xfId="0" applyNumberFormat="1" applyFont="1" applyFill="1" applyBorder="1"/>
    <xf numFmtId="0" fontId="2" fillId="4" borderId="2" xfId="0" applyFont="1" applyFill="1" applyBorder="1"/>
    <xf numFmtId="20" fontId="2" fillId="4" borderId="2" xfId="0" applyNumberFormat="1" applyFont="1" applyFill="1" applyBorder="1"/>
    <xf numFmtId="16" fontId="2" fillId="7" borderId="2" xfId="0" applyNumberFormat="1" applyFont="1" applyFill="1" applyBorder="1"/>
    <xf numFmtId="0" fontId="2" fillId="7" borderId="2" xfId="0" applyFont="1" applyFill="1" applyBorder="1"/>
    <xf numFmtId="20" fontId="2" fillId="7" borderId="2" xfId="0" applyNumberFormat="1" applyFont="1" applyFill="1" applyBorder="1"/>
    <xf numFmtId="16" fontId="2" fillId="8" borderId="2" xfId="0" applyNumberFormat="1" applyFont="1" applyFill="1" applyBorder="1"/>
    <xf numFmtId="0" fontId="2" fillId="8" borderId="2" xfId="0" applyFont="1" applyFill="1" applyBorder="1"/>
    <xf numFmtId="20" fontId="2" fillId="8" borderId="2" xfId="0" applyNumberFormat="1" applyFont="1" applyFill="1" applyBorder="1"/>
    <xf numFmtId="16" fontId="2" fillId="11" borderId="2" xfId="0" applyNumberFormat="1" applyFont="1" applyFill="1" applyBorder="1"/>
    <xf numFmtId="0" fontId="2" fillId="11" borderId="2" xfId="0" applyFont="1" applyFill="1" applyBorder="1"/>
    <xf numFmtId="20" fontId="2" fillId="11" borderId="2" xfId="0" applyNumberFormat="1" applyFont="1" applyFill="1" applyBorder="1"/>
    <xf numFmtId="16" fontId="2" fillId="5" borderId="2" xfId="0" applyNumberFormat="1" applyFont="1" applyFill="1" applyBorder="1"/>
    <xf numFmtId="0" fontId="2" fillId="5" borderId="2" xfId="0" applyFont="1" applyFill="1" applyBorder="1"/>
    <xf numFmtId="20" fontId="2" fillId="5" borderId="2" xfId="0" applyNumberFormat="1" applyFont="1" applyFill="1" applyBorder="1"/>
    <xf numFmtId="16" fontId="2" fillId="13" borderId="2" xfId="0" applyNumberFormat="1" applyFont="1" applyFill="1" applyBorder="1"/>
    <xf numFmtId="0" fontId="2" fillId="13" borderId="2" xfId="0" applyFont="1" applyFill="1" applyBorder="1"/>
    <xf numFmtId="46" fontId="2" fillId="11" borderId="2" xfId="0" applyNumberFormat="1" applyFont="1" applyFill="1" applyBorder="1"/>
    <xf numFmtId="0" fontId="4" fillId="0" borderId="0" xfId="0" applyFont="1"/>
    <xf numFmtId="16" fontId="2" fillId="6" borderId="2" xfId="0" applyNumberFormat="1" applyFont="1" applyFill="1" applyBorder="1"/>
    <xf numFmtId="0" fontId="2" fillId="6" borderId="2" xfId="0" applyFont="1" applyFill="1" applyBorder="1"/>
    <xf numFmtId="20" fontId="2" fillId="6" borderId="2" xfId="0" applyNumberFormat="1" applyFont="1" applyFill="1" applyBorder="1"/>
    <xf numFmtId="16" fontId="2" fillId="10" borderId="2" xfId="0" applyNumberFormat="1" applyFont="1" applyFill="1" applyBorder="1"/>
    <xf numFmtId="0" fontId="2" fillId="10" borderId="2" xfId="0" applyFont="1" applyFill="1" applyBorder="1"/>
    <xf numFmtId="20" fontId="2" fillId="10" borderId="2" xfId="0" applyNumberFormat="1" applyFont="1" applyFill="1" applyBorder="1"/>
    <xf numFmtId="16" fontId="2" fillId="12" borderId="2" xfId="0" applyNumberFormat="1" applyFont="1" applyFill="1" applyBorder="1"/>
    <xf numFmtId="0" fontId="2" fillId="12" borderId="2" xfId="0" applyFont="1" applyFill="1" applyBorder="1"/>
    <xf numFmtId="20" fontId="2" fillId="12" borderId="2" xfId="0" applyNumberFormat="1" applyFont="1" applyFill="1" applyBorder="1"/>
    <xf numFmtId="16" fontId="2" fillId="9" borderId="2" xfId="0" applyNumberFormat="1" applyFont="1" applyFill="1" applyBorder="1"/>
    <xf numFmtId="0" fontId="2" fillId="9" borderId="2" xfId="0" applyFont="1" applyFill="1" applyBorder="1"/>
    <xf numFmtId="20" fontId="2" fillId="9" borderId="2" xfId="0" applyNumberFormat="1" applyFont="1" applyFill="1" applyBorder="1"/>
    <xf numFmtId="0" fontId="3" fillId="10" borderId="2" xfId="0" applyFont="1" applyFill="1" applyBorder="1"/>
    <xf numFmtId="0" fontId="2" fillId="0" borderId="2" xfId="0" applyFont="1" applyBorder="1"/>
    <xf numFmtId="16" fontId="4" fillId="0" borderId="0" xfId="0" applyNumberFormat="1" applyFont="1"/>
    <xf numFmtId="0" fontId="1" fillId="2" borderId="12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625" defaultRowHeight="15" customHeight="1"/>
  <cols>
    <col min="1" max="1" width="13" customWidth="1"/>
    <col min="2" max="5" width="7.75" customWidth="1"/>
    <col min="6" max="48" width="13.75" customWidth="1"/>
    <col min="49" max="67" width="7.75" customWidth="1"/>
  </cols>
  <sheetData>
    <row r="1" spans="1:67" ht="14.25" customHeight="1">
      <c r="A1" s="113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2"/>
    </row>
    <row r="2" spans="1:67" ht="14.25" customHeight="1">
      <c r="A2" s="3">
        <v>44770</v>
      </c>
      <c r="B2" s="4">
        <v>1</v>
      </c>
      <c r="C2" s="4">
        <v>1</v>
      </c>
      <c r="D2" s="4" t="s">
        <v>47</v>
      </c>
      <c r="E2" s="5" t="s">
        <v>48</v>
      </c>
      <c r="F2" s="6" t="s">
        <v>49</v>
      </c>
      <c r="G2" s="7">
        <v>1.2</v>
      </c>
      <c r="H2" s="7" t="s">
        <v>50</v>
      </c>
      <c r="I2" s="7">
        <v>1.1000000000000001</v>
      </c>
      <c r="J2" s="7" t="s">
        <v>51</v>
      </c>
      <c r="K2" s="7">
        <v>1.1000000000000001</v>
      </c>
      <c r="L2" s="7" t="s">
        <v>52</v>
      </c>
      <c r="M2" s="7">
        <v>1.2</v>
      </c>
      <c r="N2" s="7" t="s">
        <v>53</v>
      </c>
      <c r="O2" s="7">
        <v>1.2</v>
      </c>
      <c r="P2" s="7" t="s">
        <v>54</v>
      </c>
      <c r="Q2" s="7" t="s">
        <v>55</v>
      </c>
      <c r="R2" s="7" t="s">
        <v>56</v>
      </c>
      <c r="S2" s="7">
        <v>1.2</v>
      </c>
      <c r="T2" s="7" t="s">
        <v>57</v>
      </c>
      <c r="U2" s="7">
        <v>1.2</v>
      </c>
      <c r="V2" s="7" t="s">
        <v>58</v>
      </c>
      <c r="W2" s="7">
        <v>1.2</v>
      </c>
      <c r="X2" s="7" t="s">
        <v>59</v>
      </c>
      <c r="Y2" s="7">
        <v>1.1000000000000001</v>
      </c>
      <c r="Z2" s="7" t="s">
        <v>60</v>
      </c>
      <c r="AA2" s="7">
        <v>1.1000000000000001</v>
      </c>
      <c r="AB2" s="7" t="s">
        <v>61</v>
      </c>
      <c r="AC2" s="7">
        <v>1.2</v>
      </c>
      <c r="AD2" s="7" t="s">
        <v>62</v>
      </c>
      <c r="AE2" s="7">
        <v>1.1000000000000001</v>
      </c>
      <c r="AF2" s="7" t="s">
        <v>63</v>
      </c>
      <c r="AG2" s="7">
        <v>1.1000000000000001</v>
      </c>
      <c r="AH2" s="7" t="s">
        <v>64</v>
      </c>
      <c r="AI2" s="7">
        <v>1.2</v>
      </c>
      <c r="AJ2" s="7" t="s">
        <v>65</v>
      </c>
      <c r="AK2" s="7">
        <v>1.1000000000000001</v>
      </c>
      <c r="AL2" s="7" t="s">
        <v>66</v>
      </c>
      <c r="AM2" s="7">
        <v>1.1000000000000001</v>
      </c>
      <c r="AN2" s="7" t="s">
        <v>67</v>
      </c>
      <c r="AO2" s="7">
        <v>1.1000000000000001</v>
      </c>
      <c r="AP2" s="7" t="s">
        <v>68</v>
      </c>
      <c r="AQ2" s="7">
        <v>1.1000000000000001</v>
      </c>
      <c r="AR2" s="7">
        <v>10</v>
      </c>
      <c r="AS2" s="7">
        <v>8</v>
      </c>
      <c r="AT2" s="7">
        <v>1.1000000000000001</v>
      </c>
    </row>
    <row r="3" spans="1:67" ht="14.25" customHeight="1">
      <c r="A3" s="8">
        <v>44770</v>
      </c>
      <c r="B3" s="9">
        <v>1</v>
      </c>
      <c r="C3" s="9">
        <v>2</v>
      </c>
      <c r="D3" s="9" t="s">
        <v>69</v>
      </c>
      <c r="E3" s="10" t="s">
        <v>70</v>
      </c>
      <c r="F3" s="11" t="s">
        <v>71</v>
      </c>
      <c r="G3" s="11">
        <v>1.3</v>
      </c>
      <c r="H3" s="11" t="s">
        <v>72</v>
      </c>
      <c r="I3" s="11">
        <v>1.4</v>
      </c>
      <c r="J3" s="11" t="s">
        <v>73</v>
      </c>
      <c r="K3" s="11">
        <v>1.4</v>
      </c>
      <c r="L3" s="11" t="s">
        <v>74</v>
      </c>
      <c r="M3" s="11">
        <v>1.3</v>
      </c>
      <c r="N3" s="11" t="s">
        <v>75</v>
      </c>
      <c r="O3" s="11">
        <v>1.4</v>
      </c>
      <c r="P3" s="11" t="s">
        <v>76</v>
      </c>
      <c r="Q3" s="11">
        <v>1.4</v>
      </c>
      <c r="R3" s="11" t="s">
        <v>77</v>
      </c>
      <c r="S3" s="11">
        <v>1.3</v>
      </c>
      <c r="T3" s="11" t="s">
        <v>78</v>
      </c>
      <c r="U3" s="11">
        <v>1.4</v>
      </c>
      <c r="V3" s="11" t="s">
        <v>79</v>
      </c>
      <c r="W3" s="11">
        <v>1.4</v>
      </c>
      <c r="X3" s="11" t="s">
        <v>80</v>
      </c>
      <c r="Y3" s="11">
        <v>1.4</v>
      </c>
      <c r="Z3" s="11" t="s">
        <v>81</v>
      </c>
      <c r="AA3" s="11">
        <v>1.4</v>
      </c>
      <c r="AB3" s="11" t="s">
        <v>82</v>
      </c>
      <c r="AC3" s="11">
        <v>1.3</v>
      </c>
      <c r="AD3" s="11" t="s">
        <v>83</v>
      </c>
      <c r="AE3" s="11">
        <v>1.3</v>
      </c>
      <c r="AF3" s="11" t="s">
        <v>84</v>
      </c>
      <c r="AG3" s="11">
        <v>1.4</v>
      </c>
      <c r="AH3" s="11" t="s">
        <v>85</v>
      </c>
      <c r="AI3" s="11">
        <v>1.3</v>
      </c>
      <c r="AJ3" s="11" t="s">
        <v>86</v>
      </c>
      <c r="AK3" s="11">
        <v>1.3</v>
      </c>
      <c r="AL3" s="11" t="s">
        <v>87</v>
      </c>
      <c r="AM3" s="11">
        <v>1.3</v>
      </c>
      <c r="AN3" s="11" t="s">
        <v>88</v>
      </c>
      <c r="AO3" s="11">
        <v>1.4</v>
      </c>
      <c r="AP3" s="11" t="s">
        <v>89</v>
      </c>
      <c r="AQ3" s="12">
        <v>1.4</v>
      </c>
      <c r="AR3" s="11">
        <v>8</v>
      </c>
      <c r="AS3" s="11">
        <v>11</v>
      </c>
      <c r="AT3" s="11">
        <v>0</v>
      </c>
    </row>
    <row r="4" spans="1:67" ht="14.25" customHeight="1">
      <c r="A4" s="8">
        <v>44770</v>
      </c>
      <c r="B4" s="9">
        <v>1</v>
      </c>
      <c r="C4" s="9">
        <v>3</v>
      </c>
      <c r="D4" s="9" t="s">
        <v>90</v>
      </c>
      <c r="E4" s="13" t="s">
        <v>91</v>
      </c>
      <c r="F4" s="11" t="s">
        <v>92</v>
      </c>
      <c r="G4" s="11">
        <v>1.2</v>
      </c>
      <c r="H4" s="11" t="s">
        <v>93</v>
      </c>
      <c r="I4" s="11">
        <v>1.2</v>
      </c>
      <c r="J4" s="14" t="s">
        <v>94</v>
      </c>
      <c r="K4" s="11">
        <v>1.2</v>
      </c>
      <c r="L4" s="11" t="s">
        <v>95</v>
      </c>
      <c r="M4" s="11">
        <v>1.2</v>
      </c>
      <c r="N4" s="14" t="s">
        <v>96</v>
      </c>
      <c r="O4" s="11">
        <v>1.2</v>
      </c>
      <c r="P4" s="14" t="s">
        <v>97</v>
      </c>
      <c r="Q4" s="11">
        <v>1.2</v>
      </c>
      <c r="R4" s="11" t="s">
        <v>98</v>
      </c>
      <c r="S4" s="11">
        <v>1.3</v>
      </c>
      <c r="T4" s="11" t="s">
        <v>99</v>
      </c>
      <c r="U4" s="11">
        <v>1.2</v>
      </c>
      <c r="V4" s="11" t="s">
        <v>100</v>
      </c>
      <c r="W4" s="11">
        <v>1.2</v>
      </c>
      <c r="X4" s="11" t="s">
        <v>101</v>
      </c>
      <c r="Y4" s="11">
        <v>1.2</v>
      </c>
      <c r="Z4" s="14" t="s">
        <v>102</v>
      </c>
      <c r="AA4" s="11">
        <v>1.2</v>
      </c>
      <c r="AB4" s="11" t="s">
        <v>103</v>
      </c>
      <c r="AC4" s="11">
        <v>1.2</v>
      </c>
      <c r="AD4" s="11" t="s">
        <v>104</v>
      </c>
      <c r="AE4" s="11" t="s">
        <v>55</v>
      </c>
      <c r="AF4" s="14" t="s">
        <v>105</v>
      </c>
      <c r="AG4" s="11">
        <v>1.2</v>
      </c>
      <c r="AH4" s="14" t="s">
        <v>106</v>
      </c>
      <c r="AI4" s="11">
        <v>1.3</v>
      </c>
      <c r="AJ4" s="11" t="s">
        <v>107</v>
      </c>
      <c r="AK4" s="11" t="s">
        <v>55</v>
      </c>
      <c r="AL4" s="11" t="s">
        <v>108</v>
      </c>
      <c r="AM4" s="11">
        <v>1.3</v>
      </c>
      <c r="AN4" s="11" t="s">
        <v>109</v>
      </c>
      <c r="AO4" s="11" t="s">
        <v>55</v>
      </c>
      <c r="AP4" s="11" t="s">
        <v>110</v>
      </c>
      <c r="AQ4" s="11" t="s">
        <v>55</v>
      </c>
      <c r="AR4" s="15">
        <v>12</v>
      </c>
      <c r="AS4" s="15">
        <v>1.3</v>
      </c>
      <c r="AT4" s="15">
        <v>1.4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ht="14.25" customHeight="1">
      <c r="A5" s="8">
        <v>44770</v>
      </c>
      <c r="B5" s="9">
        <v>1</v>
      </c>
      <c r="C5" s="9">
        <v>4</v>
      </c>
      <c r="D5" s="10" t="s">
        <v>111</v>
      </c>
      <c r="E5" s="9" t="s">
        <v>112</v>
      </c>
      <c r="F5" s="17" t="s">
        <v>113</v>
      </c>
      <c r="G5" s="11">
        <v>1.1000000000000001</v>
      </c>
      <c r="H5" s="14" t="s">
        <v>114</v>
      </c>
      <c r="I5" s="11">
        <v>1.1000000000000001</v>
      </c>
      <c r="J5" s="11" t="s">
        <v>115</v>
      </c>
      <c r="K5" s="11">
        <v>1.1000000000000001</v>
      </c>
      <c r="L5" s="11" t="s">
        <v>95</v>
      </c>
      <c r="M5" s="11">
        <v>1.1000000000000001</v>
      </c>
      <c r="N5" s="11" t="s">
        <v>116</v>
      </c>
      <c r="O5" s="11">
        <v>1.1000000000000001</v>
      </c>
      <c r="P5" s="11" t="s">
        <v>117</v>
      </c>
      <c r="Q5" s="11">
        <v>1.1000000000000001</v>
      </c>
      <c r="R5" s="11" t="s">
        <v>118</v>
      </c>
      <c r="S5" s="11">
        <v>1.1000000000000001</v>
      </c>
      <c r="T5" s="11" t="s">
        <v>119</v>
      </c>
      <c r="U5" s="11">
        <v>1.1000000000000001</v>
      </c>
      <c r="V5" s="11" t="s">
        <v>100</v>
      </c>
      <c r="W5" s="11">
        <v>1.1000000000000001</v>
      </c>
      <c r="X5" s="11" t="s">
        <v>120</v>
      </c>
      <c r="Y5" s="11">
        <v>1.1000000000000001</v>
      </c>
      <c r="Z5" s="11" t="s">
        <v>121</v>
      </c>
      <c r="AA5" s="11">
        <v>1.1000000000000001</v>
      </c>
      <c r="AB5" s="11" t="s">
        <v>122</v>
      </c>
      <c r="AC5" s="11">
        <v>1.1000000000000001</v>
      </c>
      <c r="AD5" s="11" t="s">
        <v>123</v>
      </c>
      <c r="AE5" s="11">
        <v>1.1000000000000001</v>
      </c>
      <c r="AF5" s="11" t="s">
        <v>124</v>
      </c>
      <c r="AG5" s="11">
        <v>1.1000000000000001</v>
      </c>
      <c r="AH5" s="11" t="s">
        <v>125</v>
      </c>
      <c r="AI5" s="11">
        <v>1.1000000000000001</v>
      </c>
      <c r="AJ5" s="11" t="s">
        <v>126</v>
      </c>
      <c r="AK5" s="11">
        <v>1.1000000000000001</v>
      </c>
      <c r="AL5" s="11" t="s">
        <v>127</v>
      </c>
      <c r="AM5" s="11">
        <v>1.4</v>
      </c>
      <c r="AN5" s="14" t="s">
        <v>128</v>
      </c>
      <c r="AO5" s="11">
        <v>1.1000000000000001</v>
      </c>
      <c r="AP5" s="11" t="s">
        <v>129</v>
      </c>
      <c r="AQ5" s="11">
        <v>1.1000000000000001</v>
      </c>
      <c r="AR5" s="11">
        <v>18</v>
      </c>
      <c r="AS5" s="11">
        <v>1.1000000000000001</v>
      </c>
      <c r="AT5" s="11"/>
    </row>
    <row r="6" spans="1:67" ht="14.25" customHeight="1">
      <c r="A6" s="8">
        <v>44770</v>
      </c>
      <c r="B6" s="9">
        <v>1</v>
      </c>
      <c r="C6" s="9">
        <v>1</v>
      </c>
      <c r="D6" s="9" t="s">
        <v>130</v>
      </c>
      <c r="E6" s="18" t="s">
        <v>131</v>
      </c>
      <c r="F6" s="14" t="s">
        <v>132</v>
      </c>
      <c r="G6" s="11">
        <v>1.2</v>
      </c>
      <c r="H6" s="14" t="s">
        <v>133</v>
      </c>
      <c r="I6" s="11">
        <v>1.2</v>
      </c>
      <c r="J6" s="14" t="s">
        <v>134</v>
      </c>
      <c r="K6" s="11">
        <v>1.4</v>
      </c>
      <c r="L6" s="14" t="s">
        <v>135</v>
      </c>
      <c r="M6" s="11">
        <v>1.2</v>
      </c>
      <c r="N6" s="14" t="s">
        <v>136</v>
      </c>
      <c r="O6" s="11">
        <v>1.4</v>
      </c>
      <c r="P6" s="14" t="s">
        <v>137</v>
      </c>
      <c r="Q6" s="11">
        <v>1.2</v>
      </c>
      <c r="R6" s="14" t="s">
        <v>138</v>
      </c>
      <c r="S6" s="11">
        <v>1.2</v>
      </c>
      <c r="T6" s="14" t="s">
        <v>139</v>
      </c>
      <c r="U6" s="11">
        <v>1.4</v>
      </c>
      <c r="V6" s="14" t="s">
        <v>140</v>
      </c>
      <c r="W6" s="11">
        <v>1.2</v>
      </c>
      <c r="X6" s="14" t="s">
        <v>141</v>
      </c>
      <c r="Y6" s="11">
        <v>1.2</v>
      </c>
      <c r="Z6" s="14" t="s">
        <v>142</v>
      </c>
      <c r="AA6" s="11">
        <v>1.2</v>
      </c>
      <c r="AB6" s="14" t="s">
        <v>143</v>
      </c>
      <c r="AC6" s="11">
        <v>1.2</v>
      </c>
      <c r="AD6" s="14" t="s">
        <v>144</v>
      </c>
      <c r="AE6" s="11" t="s">
        <v>55</v>
      </c>
      <c r="AF6" s="14" t="s">
        <v>145</v>
      </c>
      <c r="AG6" s="11" t="s">
        <v>55</v>
      </c>
      <c r="AH6" s="11" t="s">
        <v>146</v>
      </c>
      <c r="AI6" s="11" t="s">
        <v>55</v>
      </c>
      <c r="AJ6" s="11" t="s">
        <v>147</v>
      </c>
      <c r="AK6" s="11">
        <v>1.2</v>
      </c>
      <c r="AL6" s="11" t="s">
        <v>148</v>
      </c>
      <c r="AM6" s="11">
        <v>1.2</v>
      </c>
      <c r="AN6" s="11" t="s">
        <v>149</v>
      </c>
      <c r="AO6" s="11" t="s">
        <v>55</v>
      </c>
      <c r="AP6" s="11" t="s">
        <v>150</v>
      </c>
      <c r="AQ6" s="11" t="s">
        <v>55</v>
      </c>
      <c r="AR6" s="11">
        <v>11</v>
      </c>
      <c r="AS6" s="11">
        <v>1.3</v>
      </c>
      <c r="AT6" s="11">
        <v>5</v>
      </c>
    </row>
    <row r="7" spans="1:67" ht="14.25" customHeight="1">
      <c r="A7" s="8">
        <v>44770</v>
      </c>
      <c r="B7" s="9">
        <v>1</v>
      </c>
      <c r="C7" s="9">
        <v>2</v>
      </c>
      <c r="D7" s="9" t="s">
        <v>151</v>
      </c>
      <c r="E7" s="10" t="s">
        <v>152</v>
      </c>
      <c r="F7" s="14" t="s">
        <v>153</v>
      </c>
      <c r="G7" s="11">
        <v>1.1000000000000001</v>
      </c>
      <c r="H7" s="14" t="s">
        <v>93</v>
      </c>
      <c r="I7" s="11">
        <v>1.3</v>
      </c>
      <c r="J7" s="11" t="s">
        <v>154</v>
      </c>
      <c r="K7" s="11">
        <v>1.1000000000000001</v>
      </c>
      <c r="L7" s="11" t="s">
        <v>155</v>
      </c>
      <c r="M7" s="11">
        <v>1.1000000000000001</v>
      </c>
      <c r="N7" s="14" t="s">
        <v>116</v>
      </c>
      <c r="O7" s="11">
        <v>1.3</v>
      </c>
      <c r="P7" s="11" t="s">
        <v>156</v>
      </c>
      <c r="Q7" s="11">
        <v>1.1000000000000001</v>
      </c>
      <c r="R7" s="11" t="s">
        <v>98</v>
      </c>
      <c r="S7" s="11" t="s">
        <v>55</v>
      </c>
      <c r="T7" s="11" t="s">
        <v>99</v>
      </c>
      <c r="U7" s="11">
        <v>1.3</v>
      </c>
      <c r="V7" s="11" t="s">
        <v>100</v>
      </c>
      <c r="W7" s="11">
        <v>1.1000000000000001</v>
      </c>
      <c r="X7" s="14" t="s">
        <v>120</v>
      </c>
      <c r="Y7" s="11">
        <v>1.1000000000000001</v>
      </c>
      <c r="Z7" s="11" t="s">
        <v>102</v>
      </c>
      <c r="AA7" s="11">
        <v>1.1000000000000001</v>
      </c>
      <c r="AB7" s="11" t="s">
        <v>103</v>
      </c>
      <c r="AC7" s="11" t="s">
        <v>55</v>
      </c>
      <c r="AD7" s="14" t="s">
        <v>157</v>
      </c>
      <c r="AE7" s="11">
        <v>1.1000000000000001</v>
      </c>
      <c r="AF7" s="11" t="s">
        <v>105</v>
      </c>
      <c r="AG7" s="11">
        <v>1.1000000000000001</v>
      </c>
      <c r="AH7" s="11" t="s">
        <v>158</v>
      </c>
      <c r="AI7" s="11">
        <v>1.1000000000000001</v>
      </c>
      <c r="AJ7" s="11" t="s">
        <v>159</v>
      </c>
      <c r="AK7" s="11">
        <v>1.1000000000000001</v>
      </c>
      <c r="AL7" s="11" t="s">
        <v>127</v>
      </c>
      <c r="AM7" s="11">
        <v>1.1000000000000001</v>
      </c>
      <c r="AN7" s="11" t="s">
        <v>160</v>
      </c>
      <c r="AO7" s="11" t="s">
        <v>55</v>
      </c>
      <c r="AP7" s="11" t="s">
        <v>161</v>
      </c>
      <c r="AQ7" s="11">
        <v>1.1000000000000001</v>
      </c>
      <c r="AR7" s="11">
        <v>13</v>
      </c>
      <c r="AS7" s="11">
        <v>1.3</v>
      </c>
      <c r="AT7" s="11">
        <v>2.2999999999999998</v>
      </c>
    </row>
    <row r="8" spans="1:67" ht="14.25" customHeight="1">
      <c r="A8" s="8">
        <v>44770</v>
      </c>
      <c r="B8" s="9">
        <v>2</v>
      </c>
      <c r="C8" s="9">
        <v>3</v>
      </c>
      <c r="D8" s="9" t="s">
        <v>162</v>
      </c>
      <c r="E8" s="13" t="s">
        <v>163</v>
      </c>
      <c r="F8" s="19" t="s">
        <v>164</v>
      </c>
      <c r="G8" s="20">
        <v>2.1</v>
      </c>
      <c r="H8" s="19" t="s">
        <v>165</v>
      </c>
      <c r="I8" s="20">
        <v>2.1</v>
      </c>
      <c r="J8" s="19" t="s">
        <v>94</v>
      </c>
      <c r="K8" s="20">
        <v>2.1</v>
      </c>
      <c r="L8" s="19" t="s">
        <v>166</v>
      </c>
      <c r="M8" s="20">
        <v>2.1</v>
      </c>
      <c r="N8" s="19" t="s">
        <v>167</v>
      </c>
      <c r="O8" s="20">
        <v>2.1</v>
      </c>
      <c r="P8" s="19" t="s">
        <v>97</v>
      </c>
      <c r="Q8" s="20">
        <v>2.1</v>
      </c>
      <c r="R8" s="19" t="s">
        <v>168</v>
      </c>
      <c r="S8" s="20">
        <v>2.1</v>
      </c>
      <c r="T8" s="20" t="s">
        <v>169</v>
      </c>
      <c r="U8" s="20">
        <v>2.1</v>
      </c>
      <c r="V8" s="20" t="s">
        <v>170</v>
      </c>
      <c r="W8" s="20">
        <v>2.1</v>
      </c>
      <c r="X8" s="20" t="s">
        <v>101</v>
      </c>
      <c r="Y8" s="20">
        <v>2.1</v>
      </c>
      <c r="Z8" s="20" t="s">
        <v>121</v>
      </c>
      <c r="AA8" s="20">
        <v>2.1</v>
      </c>
      <c r="AB8" s="20" t="s">
        <v>171</v>
      </c>
      <c r="AC8" s="20">
        <v>2.1</v>
      </c>
      <c r="AD8" s="20" t="s">
        <v>172</v>
      </c>
      <c r="AE8" s="20">
        <v>2.1</v>
      </c>
      <c r="AF8" s="19" t="s">
        <v>105</v>
      </c>
      <c r="AG8" s="20">
        <v>2.1</v>
      </c>
      <c r="AH8" s="20" t="s">
        <v>173</v>
      </c>
      <c r="AI8" s="20">
        <v>2.1</v>
      </c>
      <c r="AJ8" s="20" t="s">
        <v>174</v>
      </c>
      <c r="AK8" s="20">
        <v>2.1</v>
      </c>
      <c r="AL8" s="20" t="s">
        <v>108</v>
      </c>
      <c r="AM8" s="20">
        <v>2.1</v>
      </c>
      <c r="AN8" s="20" t="s">
        <v>109</v>
      </c>
      <c r="AO8" s="20">
        <v>2.1</v>
      </c>
      <c r="AP8" s="19" t="s">
        <v>161</v>
      </c>
      <c r="AQ8" s="20">
        <v>2.1</v>
      </c>
      <c r="AR8" s="20">
        <v>9</v>
      </c>
      <c r="AS8" s="20">
        <v>10</v>
      </c>
      <c r="AT8" s="20">
        <v>0</v>
      </c>
    </row>
    <row r="9" spans="1:67" ht="14.25" customHeight="1">
      <c r="A9" s="8">
        <v>44770</v>
      </c>
      <c r="B9" s="9">
        <v>2</v>
      </c>
      <c r="C9" s="9">
        <v>4</v>
      </c>
      <c r="D9" s="10" t="s">
        <v>175</v>
      </c>
      <c r="E9" s="9" t="s">
        <v>48</v>
      </c>
      <c r="F9" s="21" t="s">
        <v>164</v>
      </c>
      <c r="G9" s="22">
        <v>2.2999999999999998</v>
      </c>
      <c r="H9" s="22" t="s">
        <v>176</v>
      </c>
      <c r="I9" s="22">
        <v>2.4</v>
      </c>
      <c r="J9" s="22" t="s">
        <v>177</v>
      </c>
      <c r="K9" s="22">
        <v>2.4</v>
      </c>
      <c r="L9" s="22" t="s">
        <v>178</v>
      </c>
      <c r="M9" s="22">
        <v>2.2999999999999998</v>
      </c>
      <c r="N9" s="22" t="s">
        <v>179</v>
      </c>
      <c r="O9" s="22">
        <v>2.4</v>
      </c>
      <c r="P9" s="22" t="s">
        <v>180</v>
      </c>
      <c r="Q9" s="22">
        <v>2.2999999999999998</v>
      </c>
      <c r="R9" s="22" t="s">
        <v>181</v>
      </c>
      <c r="S9" s="22">
        <v>2.2999999999999998</v>
      </c>
      <c r="T9" s="23" t="s">
        <v>169</v>
      </c>
      <c r="U9" s="22">
        <v>2.2999999999999998</v>
      </c>
      <c r="V9" s="22" t="s">
        <v>182</v>
      </c>
      <c r="W9" s="22">
        <v>2.2999999999999998</v>
      </c>
      <c r="X9" s="22" t="s">
        <v>57</v>
      </c>
      <c r="Y9" s="22">
        <v>2.2999999999999998</v>
      </c>
      <c r="Z9" s="22" t="s">
        <v>183</v>
      </c>
      <c r="AA9" s="22">
        <v>2.2999999999999998</v>
      </c>
      <c r="AB9" s="22" t="s">
        <v>184</v>
      </c>
      <c r="AC9" s="22">
        <v>2.4</v>
      </c>
      <c r="AD9" s="22" t="s">
        <v>185</v>
      </c>
      <c r="AE9" s="22">
        <v>2.4</v>
      </c>
      <c r="AF9" s="22" t="s">
        <v>186</v>
      </c>
      <c r="AG9" s="22">
        <v>2.2999999999999998</v>
      </c>
      <c r="AH9" s="22" t="s">
        <v>187</v>
      </c>
      <c r="AI9" s="22">
        <v>2.2999999999999998</v>
      </c>
      <c r="AJ9" s="22" t="s">
        <v>188</v>
      </c>
      <c r="AK9" s="22">
        <v>2.2999999999999998</v>
      </c>
      <c r="AL9" s="22" t="s">
        <v>189</v>
      </c>
      <c r="AM9" s="22">
        <v>2.2999999999999998</v>
      </c>
      <c r="AN9" s="22" t="s">
        <v>190</v>
      </c>
      <c r="AO9" s="22">
        <v>2.2999999999999998</v>
      </c>
      <c r="AP9" s="22" t="s">
        <v>110</v>
      </c>
      <c r="AQ9" s="22">
        <v>2.4</v>
      </c>
      <c r="AR9" s="22">
        <v>13</v>
      </c>
      <c r="AS9" s="22">
        <v>6</v>
      </c>
      <c r="AT9" s="22">
        <v>0</v>
      </c>
    </row>
    <row r="10" spans="1:67" ht="14.25" customHeight="1">
      <c r="A10" s="8">
        <v>44770</v>
      </c>
      <c r="B10" s="9">
        <v>2</v>
      </c>
      <c r="C10" s="9">
        <v>1</v>
      </c>
      <c r="D10" s="9" t="s">
        <v>191</v>
      </c>
      <c r="E10" s="18" t="s">
        <v>70</v>
      </c>
      <c r="F10" s="24" t="s">
        <v>92</v>
      </c>
      <c r="G10" s="24">
        <v>2.1</v>
      </c>
      <c r="H10" s="24" t="s">
        <v>93</v>
      </c>
      <c r="I10" s="24">
        <v>2.1</v>
      </c>
      <c r="J10" s="24" t="s">
        <v>154</v>
      </c>
      <c r="K10" s="24" t="s">
        <v>55</v>
      </c>
      <c r="L10" s="24" t="s">
        <v>95</v>
      </c>
      <c r="M10" s="24">
        <v>2.2999999999999998</v>
      </c>
      <c r="N10" s="24" t="s">
        <v>96</v>
      </c>
      <c r="O10" s="24">
        <v>2.2999999999999998</v>
      </c>
      <c r="P10" s="24" t="s">
        <v>97</v>
      </c>
      <c r="Q10" s="24">
        <v>2.1</v>
      </c>
      <c r="R10" s="24" t="s">
        <v>98</v>
      </c>
      <c r="S10" s="24">
        <v>2.1</v>
      </c>
      <c r="T10" s="25" t="s">
        <v>99</v>
      </c>
      <c r="U10" s="24">
        <v>2.1</v>
      </c>
      <c r="V10" s="24" t="s">
        <v>100</v>
      </c>
      <c r="W10" s="24" t="s">
        <v>55</v>
      </c>
      <c r="X10" s="24" t="s">
        <v>101</v>
      </c>
      <c r="Y10" s="24" t="s">
        <v>55</v>
      </c>
      <c r="Z10" s="24" t="s">
        <v>121</v>
      </c>
      <c r="AA10" s="24">
        <v>2.2999999999999998</v>
      </c>
      <c r="AB10" s="24" t="s">
        <v>103</v>
      </c>
      <c r="AC10" s="24">
        <v>2.1</v>
      </c>
      <c r="AD10" s="24" t="s">
        <v>104</v>
      </c>
      <c r="AE10" s="24">
        <v>2.2999999999999998</v>
      </c>
      <c r="AF10" s="24" t="s">
        <v>105</v>
      </c>
      <c r="AG10" s="24">
        <v>2.2999999999999998</v>
      </c>
      <c r="AH10" s="24" t="s">
        <v>106</v>
      </c>
      <c r="AI10" s="24">
        <v>2.1</v>
      </c>
      <c r="AJ10" s="24" t="s">
        <v>107</v>
      </c>
      <c r="AK10" s="24">
        <v>2.1</v>
      </c>
      <c r="AL10" s="24" t="s">
        <v>108</v>
      </c>
      <c r="AM10" s="24">
        <v>2.2999999999999998</v>
      </c>
      <c r="AN10" s="24" t="s">
        <v>109</v>
      </c>
      <c r="AO10" s="24">
        <v>2.2999999999999998</v>
      </c>
      <c r="AP10" s="24" t="s">
        <v>110</v>
      </c>
      <c r="AQ10" s="24">
        <v>2.2999999999999998</v>
      </c>
      <c r="AR10" s="24">
        <v>8</v>
      </c>
      <c r="AS10" s="24">
        <v>8</v>
      </c>
      <c r="AT10" s="24">
        <v>2.2999999999999998</v>
      </c>
    </row>
    <row r="11" spans="1:67" ht="14.25" customHeight="1">
      <c r="A11" s="8">
        <v>44770</v>
      </c>
      <c r="B11" s="9">
        <v>2</v>
      </c>
      <c r="C11" s="9">
        <v>2</v>
      </c>
      <c r="D11" s="9" t="s">
        <v>192</v>
      </c>
      <c r="E11" s="10" t="s">
        <v>91</v>
      </c>
      <c r="F11" s="24" t="s">
        <v>92</v>
      </c>
      <c r="G11" s="24">
        <v>2.1</v>
      </c>
      <c r="H11" s="24" t="s">
        <v>93</v>
      </c>
      <c r="I11" s="24">
        <v>2.1</v>
      </c>
      <c r="J11" s="24" t="s">
        <v>154</v>
      </c>
      <c r="K11" s="24" t="s">
        <v>55</v>
      </c>
      <c r="L11" s="24" t="s">
        <v>95</v>
      </c>
      <c r="M11" s="24">
        <v>2.4</v>
      </c>
      <c r="N11" s="24" t="s">
        <v>96</v>
      </c>
      <c r="O11" s="24">
        <v>2.4</v>
      </c>
      <c r="P11" s="24" t="s">
        <v>97</v>
      </c>
      <c r="Q11" s="24">
        <v>2.1</v>
      </c>
      <c r="R11" s="24" t="s">
        <v>98</v>
      </c>
      <c r="S11" s="24">
        <v>2.1</v>
      </c>
      <c r="T11" s="25" t="s">
        <v>99</v>
      </c>
      <c r="U11" s="24">
        <v>2.1</v>
      </c>
      <c r="V11" s="24" t="s">
        <v>100</v>
      </c>
      <c r="W11" s="24" t="s">
        <v>55</v>
      </c>
      <c r="X11" s="24" t="s">
        <v>101</v>
      </c>
      <c r="Y11" s="24" t="s">
        <v>55</v>
      </c>
      <c r="Z11" s="24" t="s">
        <v>121</v>
      </c>
      <c r="AA11" s="24">
        <v>2.4</v>
      </c>
      <c r="AB11" s="24" t="s">
        <v>103</v>
      </c>
      <c r="AC11" s="24">
        <v>2.1</v>
      </c>
      <c r="AD11" s="24" t="s">
        <v>104</v>
      </c>
      <c r="AE11" s="24">
        <v>2.4</v>
      </c>
      <c r="AF11" s="24" t="s">
        <v>105</v>
      </c>
      <c r="AG11" s="24">
        <v>2.4</v>
      </c>
      <c r="AH11" s="24" t="s">
        <v>106</v>
      </c>
      <c r="AI11" s="24">
        <v>2.1</v>
      </c>
      <c r="AJ11" s="24" t="s">
        <v>107</v>
      </c>
      <c r="AK11" s="24">
        <v>2.1</v>
      </c>
      <c r="AL11" s="24" t="s">
        <v>108</v>
      </c>
      <c r="AM11" s="24">
        <v>2.4</v>
      </c>
      <c r="AN11" s="24" t="s">
        <v>109</v>
      </c>
      <c r="AO11" s="24">
        <v>2.4</v>
      </c>
      <c r="AP11" s="24" t="s">
        <v>110</v>
      </c>
      <c r="AQ11" s="24">
        <v>2.4</v>
      </c>
      <c r="AR11" s="24">
        <v>8</v>
      </c>
      <c r="AS11" s="24">
        <v>8</v>
      </c>
      <c r="AT11" s="24">
        <v>2.2999999999999998</v>
      </c>
    </row>
    <row r="12" spans="1:67" ht="14.25" customHeight="1">
      <c r="A12" s="8">
        <v>44770</v>
      </c>
      <c r="B12" s="9">
        <v>2</v>
      </c>
      <c r="C12" s="9">
        <v>3</v>
      </c>
      <c r="D12" s="9" t="s">
        <v>193</v>
      </c>
      <c r="E12" s="10" t="s">
        <v>112</v>
      </c>
      <c r="F12" s="20" t="s">
        <v>164</v>
      </c>
      <c r="G12" s="20">
        <v>2.1</v>
      </c>
      <c r="H12" s="19" t="s">
        <v>194</v>
      </c>
      <c r="I12" s="20">
        <v>2.1</v>
      </c>
      <c r="J12" s="20" t="s">
        <v>195</v>
      </c>
      <c r="K12" s="20">
        <v>2.1</v>
      </c>
      <c r="L12" s="20" t="s">
        <v>196</v>
      </c>
      <c r="M12" s="20">
        <v>2.1</v>
      </c>
      <c r="N12" s="20" t="s">
        <v>197</v>
      </c>
      <c r="O12" s="20">
        <v>2.1</v>
      </c>
      <c r="P12" s="20" t="s">
        <v>198</v>
      </c>
      <c r="Q12" s="20">
        <v>2.1</v>
      </c>
      <c r="R12" s="20" t="s">
        <v>199</v>
      </c>
      <c r="S12" s="20">
        <v>2.4</v>
      </c>
      <c r="T12" s="20" t="s">
        <v>200</v>
      </c>
      <c r="U12" s="20">
        <v>2.4</v>
      </c>
      <c r="V12" s="20" t="s">
        <v>182</v>
      </c>
      <c r="W12" s="20">
        <v>2.4</v>
      </c>
      <c r="X12" s="20" t="s">
        <v>78</v>
      </c>
      <c r="Y12" s="20">
        <v>2.4</v>
      </c>
      <c r="Z12" s="20" t="s">
        <v>201</v>
      </c>
      <c r="AA12" s="20">
        <v>2.4</v>
      </c>
      <c r="AB12" s="20" t="s">
        <v>202</v>
      </c>
      <c r="AC12" s="20">
        <v>2.1</v>
      </c>
      <c r="AD12" s="20" t="s">
        <v>203</v>
      </c>
      <c r="AE12" s="20">
        <v>2.4</v>
      </c>
      <c r="AF12" s="20" t="s">
        <v>204</v>
      </c>
      <c r="AG12" s="20">
        <v>2.4</v>
      </c>
      <c r="AH12" s="20" t="s">
        <v>205</v>
      </c>
      <c r="AI12" s="20">
        <v>2.1</v>
      </c>
      <c r="AJ12" s="20" t="s">
        <v>206</v>
      </c>
      <c r="AK12" s="20">
        <v>2.4</v>
      </c>
      <c r="AL12" s="20" t="s">
        <v>207</v>
      </c>
      <c r="AM12" s="20">
        <v>2.4</v>
      </c>
      <c r="AN12" s="20" t="s">
        <v>208</v>
      </c>
      <c r="AO12" s="20">
        <v>2.1</v>
      </c>
      <c r="AP12" s="20" t="s">
        <v>209</v>
      </c>
      <c r="AQ12" s="20">
        <v>2.1</v>
      </c>
      <c r="AR12" s="20">
        <v>10</v>
      </c>
      <c r="AS12" s="20">
        <v>9</v>
      </c>
      <c r="AT12" s="26">
        <v>0</v>
      </c>
    </row>
    <row r="13" spans="1:67" ht="14.25" customHeight="1">
      <c r="A13" s="8">
        <v>44770</v>
      </c>
      <c r="B13" s="9">
        <v>2</v>
      </c>
      <c r="C13" s="9">
        <v>4</v>
      </c>
      <c r="D13" s="9" t="s">
        <v>210</v>
      </c>
      <c r="E13" s="10" t="s">
        <v>131</v>
      </c>
      <c r="F13" s="20" t="s">
        <v>211</v>
      </c>
      <c r="G13" s="20">
        <v>2.2999999999999998</v>
      </c>
      <c r="H13" s="20" t="s">
        <v>212</v>
      </c>
      <c r="I13" s="20">
        <v>2.2999999999999998</v>
      </c>
      <c r="J13" s="20" t="s">
        <v>213</v>
      </c>
      <c r="K13" s="20">
        <v>2.2999999999999998</v>
      </c>
      <c r="L13" s="19" t="s">
        <v>214</v>
      </c>
      <c r="M13" s="20">
        <v>2.2999999999999998</v>
      </c>
      <c r="N13" s="19" t="s">
        <v>215</v>
      </c>
      <c r="O13" s="20">
        <v>2.2999999999999998</v>
      </c>
      <c r="P13" s="20" t="s">
        <v>216</v>
      </c>
      <c r="Q13" s="20">
        <v>2.2999999999999998</v>
      </c>
      <c r="R13" s="20" t="s">
        <v>217</v>
      </c>
      <c r="S13" s="20">
        <v>2.2999999999999998</v>
      </c>
      <c r="T13" s="20" t="s">
        <v>218</v>
      </c>
      <c r="U13" s="20">
        <v>2.2999999999999998</v>
      </c>
      <c r="V13" s="20" t="s">
        <v>219</v>
      </c>
      <c r="W13" s="20">
        <v>2.1</v>
      </c>
      <c r="X13" s="20" t="s">
        <v>220</v>
      </c>
      <c r="Y13" s="20">
        <v>2.2999999999999998</v>
      </c>
      <c r="Z13" s="20" t="s">
        <v>221</v>
      </c>
      <c r="AA13" s="20">
        <v>2.2999999999999998</v>
      </c>
      <c r="AB13" s="14" t="s">
        <v>222</v>
      </c>
      <c r="AC13" s="20">
        <v>2.2999999999999998</v>
      </c>
      <c r="AD13" s="20" t="s">
        <v>223</v>
      </c>
      <c r="AE13" s="20">
        <v>2.2999999999999998</v>
      </c>
      <c r="AF13" s="20" t="s">
        <v>224</v>
      </c>
      <c r="AG13" s="20">
        <v>2.1</v>
      </c>
      <c r="AH13" s="20" t="s">
        <v>225</v>
      </c>
      <c r="AI13" s="20">
        <v>2.2999999999999998</v>
      </c>
      <c r="AJ13" s="20" t="s">
        <v>226</v>
      </c>
      <c r="AK13" s="20">
        <v>2.2999999999999998</v>
      </c>
      <c r="AL13" s="20" t="s">
        <v>227</v>
      </c>
      <c r="AM13" s="20" t="s">
        <v>55</v>
      </c>
      <c r="AN13" s="20" t="s">
        <v>228</v>
      </c>
      <c r="AO13" s="20">
        <v>2.2999999999999998</v>
      </c>
      <c r="AP13" s="20" t="s">
        <v>229</v>
      </c>
      <c r="AQ13" s="20">
        <v>2.2999999999999998</v>
      </c>
      <c r="AR13" s="20">
        <v>2.1</v>
      </c>
      <c r="AS13" s="20">
        <v>16</v>
      </c>
      <c r="AT13" s="20">
        <v>2.1</v>
      </c>
    </row>
    <row r="14" spans="1:67" ht="14.25" customHeight="1">
      <c r="A14" s="8">
        <v>44770</v>
      </c>
      <c r="B14" s="9">
        <v>3</v>
      </c>
      <c r="C14" s="9">
        <v>1</v>
      </c>
      <c r="D14" s="9" t="s">
        <v>230</v>
      </c>
      <c r="E14" s="10" t="s">
        <v>152</v>
      </c>
      <c r="F14" s="27" t="s">
        <v>231</v>
      </c>
      <c r="G14" s="28">
        <v>3.2</v>
      </c>
      <c r="H14" s="28" t="s">
        <v>232</v>
      </c>
      <c r="I14" s="28">
        <v>3.2</v>
      </c>
      <c r="J14" s="28" t="s">
        <v>233</v>
      </c>
      <c r="K14" s="28">
        <v>3.1</v>
      </c>
      <c r="L14" s="28" t="s">
        <v>234</v>
      </c>
      <c r="M14" s="28">
        <v>3.1</v>
      </c>
      <c r="N14" s="27" t="s">
        <v>198</v>
      </c>
      <c r="O14" s="28">
        <v>3.1</v>
      </c>
      <c r="P14" s="28" t="s">
        <v>235</v>
      </c>
      <c r="Q14" s="28">
        <v>3.1</v>
      </c>
      <c r="R14" s="28" t="s">
        <v>236</v>
      </c>
      <c r="S14" s="28">
        <v>3.1</v>
      </c>
      <c r="T14" s="28" t="s">
        <v>237</v>
      </c>
      <c r="U14" s="28">
        <v>3.1</v>
      </c>
      <c r="V14" s="28" t="s">
        <v>238</v>
      </c>
      <c r="W14" s="28">
        <v>3.1</v>
      </c>
      <c r="X14" s="28" t="s">
        <v>239</v>
      </c>
      <c r="Y14" s="28">
        <v>3.1</v>
      </c>
      <c r="Z14" s="28" t="s">
        <v>240</v>
      </c>
      <c r="AA14" s="28">
        <v>3.1</v>
      </c>
      <c r="AB14" s="28" t="s">
        <v>241</v>
      </c>
      <c r="AC14" s="28" t="s">
        <v>55</v>
      </c>
      <c r="AD14" s="28" t="s">
        <v>242</v>
      </c>
      <c r="AE14" s="28">
        <v>3.1</v>
      </c>
      <c r="AF14" s="28" t="s">
        <v>243</v>
      </c>
      <c r="AG14" s="28">
        <v>3.2</v>
      </c>
      <c r="AH14" s="28" t="s">
        <v>244</v>
      </c>
      <c r="AI14" s="28">
        <v>3.1</v>
      </c>
      <c r="AJ14" s="28" t="s">
        <v>65</v>
      </c>
      <c r="AK14" s="28" t="s">
        <v>55</v>
      </c>
      <c r="AL14" s="28" t="s">
        <v>66</v>
      </c>
      <c r="AM14" s="28" t="s">
        <v>55</v>
      </c>
      <c r="AN14" s="28" t="s">
        <v>245</v>
      </c>
      <c r="AO14" s="28">
        <v>3.1</v>
      </c>
      <c r="AP14" s="28" t="s">
        <v>246</v>
      </c>
      <c r="AQ14" s="28">
        <v>3.1</v>
      </c>
      <c r="AR14" s="28">
        <v>13</v>
      </c>
      <c r="AS14" s="28">
        <v>3.3</v>
      </c>
      <c r="AT14" s="28">
        <v>4.3</v>
      </c>
    </row>
    <row r="15" spans="1:67" ht="14.25" customHeight="1">
      <c r="A15" s="8">
        <v>44770</v>
      </c>
      <c r="B15" s="9">
        <v>3</v>
      </c>
      <c r="C15" s="9">
        <v>2</v>
      </c>
      <c r="D15" s="9" t="s">
        <v>247</v>
      </c>
      <c r="E15" s="10" t="s">
        <v>163</v>
      </c>
      <c r="F15" s="28" t="s">
        <v>248</v>
      </c>
      <c r="G15" s="28">
        <v>3.4</v>
      </c>
      <c r="H15" s="28" t="s">
        <v>249</v>
      </c>
      <c r="I15" s="28">
        <v>3.3</v>
      </c>
      <c r="J15" s="28" t="s">
        <v>250</v>
      </c>
      <c r="K15" s="28">
        <v>3.4</v>
      </c>
      <c r="L15" s="28" t="s">
        <v>251</v>
      </c>
      <c r="M15" s="28">
        <v>3.3</v>
      </c>
      <c r="N15" s="28" t="s">
        <v>74</v>
      </c>
      <c r="O15" s="28">
        <v>3.3</v>
      </c>
      <c r="P15" s="28" t="s">
        <v>252</v>
      </c>
      <c r="Q15" s="28">
        <v>3.4</v>
      </c>
      <c r="R15" s="27" t="s">
        <v>253</v>
      </c>
      <c r="S15" s="28">
        <v>3.3</v>
      </c>
      <c r="T15" s="28" t="s">
        <v>254</v>
      </c>
      <c r="U15" s="28">
        <v>3.4</v>
      </c>
      <c r="V15" s="28" t="s">
        <v>255</v>
      </c>
      <c r="W15" s="28">
        <v>3.3</v>
      </c>
      <c r="X15" s="28" t="s">
        <v>256</v>
      </c>
      <c r="Y15" s="28">
        <v>3.4</v>
      </c>
      <c r="Z15" s="28" t="s">
        <v>257</v>
      </c>
      <c r="AA15" s="28">
        <v>3.3</v>
      </c>
      <c r="AB15" s="28" t="s">
        <v>258</v>
      </c>
      <c r="AC15" s="28" t="s">
        <v>55</v>
      </c>
      <c r="AD15" s="28" t="s">
        <v>157</v>
      </c>
      <c r="AE15" s="28">
        <v>3.3</v>
      </c>
      <c r="AF15" s="28" t="s">
        <v>259</v>
      </c>
      <c r="AG15" s="28">
        <v>3.4</v>
      </c>
      <c r="AH15" s="28" t="s">
        <v>260</v>
      </c>
      <c r="AI15" s="28">
        <v>3.3</v>
      </c>
      <c r="AJ15" s="28" t="s">
        <v>261</v>
      </c>
      <c r="AK15" s="28">
        <v>3.4</v>
      </c>
      <c r="AL15" s="28" t="s">
        <v>262</v>
      </c>
      <c r="AM15" s="28">
        <v>3.4</v>
      </c>
      <c r="AN15" s="28" t="s">
        <v>263</v>
      </c>
      <c r="AO15" s="28">
        <v>3.4</v>
      </c>
      <c r="AP15" s="27" t="s">
        <v>264</v>
      </c>
      <c r="AQ15" s="28">
        <v>3.3</v>
      </c>
      <c r="AR15" s="28">
        <v>9</v>
      </c>
      <c r="AS15" s="28">
        <v>9</v>
      </c>
      <c r="AT15" s="28">
        <v>3.1</v>
      </c>
    </row>
    <row r="16" spans="1:67" ht="14.25" customHeight="1">
      <c r="A16" s="8">
        <v>44770</v>
      </c>
      <c r="B16" s="9">
        <v>3</v>
      </c>
      <c r="C16" s="9">
        <v>3</v>
      </c>
      <c r="D16" s="9" t="s">
        <v>265</v>
      </c>
      <c r="E16" s="10" t="s">
        <v>48</v>
      </c>
      <c r="F16" s="29" t="s">
        <v>266</v>
      </c>
      <c r="G16" s="29">
        <v>3.2</v>
      </c>
      <c r="H16" s="30" t="s">
        <v>267</v>
      </c>
      <c r="I16" s="29">
        <v>3.2</v>
      </c>
      <c r="J16" s="30" t="s">
        <v>268</v>
      </c>
      <c r="K16" s="29">
        <v>3.2</v>
      </c>
      <c r="L16" s="29" t="s">
        <v>178</v>
      </c>
      <c r="M16" s="29">
        <v>3.2</v>
      </c>
      <c r="N16" s="29" t="s">
        <v>167</v>
      </c>
      <c r="O16" s="29">
        <v>3.2</v>
      </c>
      <c r="P16" s="29" t="s">
        <v>180</v>
      </c>
      <c r="Q16" s="29" t="s">
        <v>55</v>
      </c>
      <c r="R16" s="29" t="s">
        <v>168</v>
      </c>
      <c r="S16" s="29">
        <v>3.3</v>
      </c>
      <c r="T16" s="29" t="s">
        <v>169</v>
      </c>
      <c r="U16" s="29">
        <v>3.3</v>
      </c>
      <c r="V16" s="29" t="s">
        <v>269</v>
      </c>
      <c r="W16" s="29" t="s">
        <v>55</v>
      </c>
      <c r="X16" s="29" t="s">
        <v>270</v>
      </c>
      <c r="Y16" s="29">
        <v>3.3</v>
      </c>
      <c r="Z16" s="29" t="s">
        <v>183</v>
      </c>
      <c r="AA16" s="29">
        <v>3.3</v>
      </c>
      <c r="AB16" s="29" t="s">
        <v>184</v>
      </c>
      <c r="AC16" s="29">
        <v>3.3</v>
      </c>
      <c r="AD16" s="29" t="s">
        <v>104</v>
      </c>
      <c r="AE16" s="29">
        <v>3.3</v>
      </c>
      <c r="AF16" s="29" t="s">
        <v>271</v>
      </c>
      <c r="AG16" s="29">
        <v>3.2</v>
      </c>
      <c r="AH16" s="29" t="s">
        <v>272</v>
      </c>
      <c r="AI16" s="29">
        <v>3.3</v>
      </c>
      <c r="AJ16" s="29" t="s">
        <v>107</v>
      </c>
      <c r="AK16" s="29">
        <v>3.3</v>
      </c>
      <c r="AL16" s="29" t="s">
        <v>273</v>
      </c>
      <c r="AM16" s="29">
        <v>3.3</v>
      </c>
      <c r="AN16" s="29" t="s">
        <v>128</v>
      </c>
      <c r="AO16" s="29">
        <v>3.3</v>
      </c>
      <c r="AP16" s="29" t="s">
        <v>274</v>
      </c>
      <c r="AQ16" s="29">
        <v>3.2</v>
      </c>
      <c r="AR16" s="29">
        <v>7</v>
      </c>
      <c r="AS16" s="29">
        <v>10</v>
      </c>
      <c r="AT16" s="29">
        <v>3.2</v>
      </c>
    </row>
    <row r="17" spans="1:46" ht="14.25" customHeight="1">
      <c r="A17" s="8">
        <v>44770</v>
      </c>
      <c r="B17" s="9">
        <v>3</v>
      </c>
      <c r="C17" s="9">
        <v>4</v>
      </c>
      <c r="D17" s="9" t="s">
        <v>275</v>
      </c>
      <c r="E17" s="10" t="s">
        <v>70</v>
      </c>
      <c r="F17" s="28" t="s">
        <v>276</v>
      </c>
      <c r="G17" s="28">
        <v>3.1</v>
      </c>
      <c r="H17" s="28" t="s">
        <v>194</v>
      </c>
      <c r="I17" s="28">
        <v>3.1</v>
      </c>
      <c r="J17" s="28" t="s">
        <v>94</v>
      </c>
      <c r="K17" s="28">
        <v>3.4</v>
      </c>
      <c r="L17" s="28" t="s">
        <v>166</v>
      </c>
      <c r="M17" s="28">
        <v>3.1</v>
      </c>
      <c r="N17" s="28" t="s">
        <v>167</v>
      </c>
      <c r="O17" s="28">
        <v>3.1</v>
      </c>
      <c r="P17" s="28" t="s">
        <v>277</v>
      </c>
      <c r="Q17" s="28">
        <v>3.4</v>
      </c>
      <c r="R17" s="28" t="s">
        <v>199</v>
      </c>
      <c r="S17" s="28">
        <v>3.1</v>
      </c>
      <c r="T17" s="28" t="s">
        <v>169</v>
      </c>
      <c r="U17" s="28">
        <v>3.1</v>
      </c>
      <c r="V17" s="28" t="s">
        <v>278</v>
      </c>
      <c r="W17" s="28">
        <v>3.1</v>
      </c>
      <c r="X17" s="28" t="s">
        <v>78</v>
      </c>
      <c r="Y17" s="28">
        <v>3.1</v>
      </c>
      <c r="Z17" s="28" t="s">
        <v>201</v>
      </c>
      <c r="AA17" s="28">
        <v>3.1</v>
      </c>
      <c r="AB17" s="28" t="s">
        <v>103</v>
      </c>
      <c r="AC17" s="28">
        <v>3.1</v>
      </c>
      <c r="AD17" s="28" t="s">
        <v>172</v>
      </c>
      <c r="AE17" s="28">
        <v>3.1</v>
      </c>
      <c r="AF17" s="28" t="s">
        <v>279</v>
      </c>
      <c r="AG17" s="28" t="s">
        <v>55</v>
      </c>
      <c r="AH17" s="28" t="s">
        <v>106</v>
      </c>
      <c r="AI17" s="28">
        <v>3.4</v>
      </c>
      <c r="AJ17" s="28" t="s">
        <v>107</v>
      </c>
      <c r="AK17" s="28">
        <v>3.1</v>
      </c>
      <c r="AL17" s="28" t="s">
        <v>108</v>
      </c>
      <c r="AM17" s="28">
        <v>3.1</v>
      </c>
      <c r="AN17" s="28" t="s">
        <v>109</v>
      </c>
      <c r="AO17" s="28">
        <v>3.1</v>
      </c>
      <c r="AP17" s="28" t="s">
        <v>110</v>
      </c>
      <c r="AQ17" s="28">
        <v>3.1</v>
      </c>
      <c r="AR17" s="28">
        <v>15</v>
      </c>
      <c r="AS17" s="28">
        <v>3.3</v>
      </c>
      <c r="AT17" s="28">
        <v>3.1</v>
      </c>
    </row>
    <row r="18" spans="1:46" ht="14.25" customHeight="1">
      <c r="A18" s="8">
        <v>44770</v>
      </c>
      <c r="B18" s="9">
        <v>3</v>
      </c>
      <c r="C18" s="9">
        <v>1</v>
      </c>
      <c r="D18" s="9" t="s">
        <v>280</v>
      </c>
      <c r="E18" s="10" t="s">
        <v>91</v>
      </c>
      <c r="F18" s="28" t="s">
        <v>281</v>
      </c>
      <c r="G18" s="28">
        <v>3.2</v>
      </c>
      <c r="H18" s="28" t="s">
        <v>282</v>
      </c>
      <c r="I18" s="28">
        <v>3.2</v>
      </c>
      <c r="J18" s="28" t="s">
        <v>283</v>
      </c>
      <c r="K18" s="28">
        <v>3.2</v>
      </c>
      <c r="L18" s="28" t="s">
        <v>284</v>
      </c>
      <c r="M18" s="28">
        <v>3.2</v>
      </c>
      <c r="N18" s="28" t="s">
        <v>285</v>
      </c>
      <c r="O18" s="28">
        <v>3.2</v>
      </c>
      <c r="P18" s="28" t="s">
        <v>286</v>
      </c>
      <c r="Q18" s="28">
        <v>3.2</v>
      </c>
      <c r="R18" s="28" t="s">
        <v>287</v>
      </c>
      <c r="S18" s="28" t="s">
        <v>55</v>
      </c>
      <c r="T18" s="27" t="s">
        <v>288</v>
      </c>
      <c r="U18" s="28">
        <v>3.4</v>
      </c>
      <c r="V18" s="28" t="s">
        <v>289</v>
      </c>
      <c r="W18" s="28" t="s">
        <v>55</v>
      </c>
      <c r="X18" s="28" t="s">
        <v>290</v>
      </c>
      <c r="Y18" s="28">
        <v>3.2</v>
      </c>
      <c r="Z18" s="28" t="s">
        <v>81</v>
      </c>
      <c r="AA18" s="28" t="s">
        <v>55</v>
      </c>
      <c r="AB18" s="28" t="s">
        <v>291</v>
      </c>
      <c r="AC18" s="28">
        <v>3.4</v>
      </c>
      <c r="AD18" s="28" t="s">
        <v>292</v>
      </c>
      <c r="AE18" s="28" t="s">
        <v>55</v>
      </c>
      <c r="AF18" s="28" t="s">
        <v>293</v>
      </c>
      <c r="AG18" s="28">
        <v>3.4</v>
      </c>
      <c r="AH18" s="28" t="s">
        <v>294</v>
      </c>
      <c r="AI18" s="28">
        <v>3.4</v>
      </c>
      <c r="AJ18" s="28" t="s">
        <v>295</v>
      </c>
      <c r="AK18" s="28">
        <v>3.4</v>
      </c>
      <c r="AL18" s="27" t="s">
        <v>296</v>
      </c>
      <c r="AM18" s="28">
        <v>3.4</v>
      </c>
      <c r="AN18" s="28" t="s">
        <v>297</v>
      </c>
      <c r="AO18" s="28">
        <v>3.4</v>
      </c>
      <c r="AP18" s="28" t="s">
        <v>298</v>
      </c>
      <c r="AQ18" s="28">
        <v>3.4</v>
      </c>
      <c r="AR18" s="28">
        <v>7</v>
      </c>
      <c r="AS18" s="28">
        <v>8</v>
      </c>
      <c r="AT18" s="28">
        <v>3.4</v>
      </c>
    </row>
    <row r="19" spans="1:46" ht="14.25" customHeight="1">
      <c r="A19" s="8">
        <v>44770</v>
      </c>
      <c r="B19" s="9">
        <v>3</v>
      </c>
      <c r="C19" s="9">
        <v>2</v>
      </c>
      <c r="D19" s="9" t="s">
        <v>299</v>
      </c>
      <c r="E19" s="13" t="s">
        <v>112</v>
      </c>
      <c r="F19" s="28" t="s">
        <v>113</v>
      </c>
      <c r="G19" s="28">
        <v>3.1</v>
      </c>
      <c r="H19" s="28" t="s">
        <v>300</v>
      </c>
      <c r="I19" s="28">
        <v>3.1</v>
      </c>
      <c r="J19" s="28" t="s">
        <v>115</v>
      </c>
      <c r="K19" s="28">
        <v>3.1</v>
      </c>
      <c r="L19" s="28" t="s">
        <v>95</v>
      </c>
      <c r="M19" s="28">
        <v>3.3</v>
      </c>
      <c r="N19" s="28" t="s">
        <v>96</v>
      </c>
      <c r="O19" s="28">
        <v>3.1</v>
      </c>
      <c r="P19" s="27" t="s">
        <v>117</v>
      </c>
      <c r="Q19" s="28">
        <v>3.1</v>
      </c>
      <c r="R19" s="28" t="s">
        <v>118</v>
      </c>
      <c r="S19" s="28">
        <v>3.1</v>
      </c>
      <c r="T19" s="28" t="s">
        <v>119</v>
      </c>
      <c r="U19" s="28">
        <v>3.1</v>
      </c>
      <c r="V19" s="28" t="s">
        <v>100</v>
      </c>
      <c r="W19" s="28" t="s">
        <v>55</v>
      </c>
      <c r="X19" s="28" t="s">
        <v>120</v>
      </c>
      <c r="Y19" s="28">
        <v>3.1</v>
      </c>
      <c r="Z19" s="28" t="s">
        <v>102</v>
      </c>
      <c r="AA19" s="28">
        <v>3.1</v>
      </c>
      <c r="AB19" s="28" t="s">
        <v>122</v>
      </c>
      <c r="AC19" s="28">
        <v>3.3</v>
      </c>
      <c r="AD19" s="28" t="s">
        <v>104</v>
      </c>
      <c r="AE19" s="28">
        <v>3.1</v>
      </c>
      <c r="AF19" s="28" t="s">
        <v>186</v>
      </c>
      <c r="AG19" s="28">
        <v>3.1</v>
      </c>
      <c r="AH19" s="28" t="s">
        <v>158</v>
      </c>
      <c r="AI19" s="28">
        <v>3.1</v>
      </c>
      <c r="AJ19" s="28" t="s">
        <v>107</v>
      </c>
      <c r="AK19" s="28">
        <v>3.1</v>
      </c>
      <c r="AL19" s="28" t="s">
        <v>273</v>
      </c>
      <c r="AM19" s="28">
        <v>3.1</v>
      </c>
      <c r="AN19" s="28" t="s">
        <v>128</v>
      </c>
      <c r="AO19" s="28">
        <v>3.1</v>
      </c>
      <c r="AP19" s="28" t="s">
        <v>301</v>
      </c>
      <c r="AQ19" s="28">
        <v>3.3</v>
      </c>
      <c r="AR19" s="28">
        <v>14</v>
      </c>
      <c r="AS19" s="28">
        <v>3.3</v>
      </c>
      <c r="AT19" s="28">
        <v>3.2</v>
      </c>
    </row>
    <row r="20" spans="1:46" ht="14.25" customHeight="1">
      <c r="A20" s="8">
        <v>44770</v>
      </c>
      <c r="B20" s="9">
        <v>4</v>
      </c>
      <c r="C20" s="9">
        <v>3</v>
      </c>
      <c r="D20" s="10" t="s">
        <v>302</v>
      </c>
      <c r="E20" s="9" t="s">
        <v>303</v>
      </c>
      <c r="F20" s="31" t="s">
        <v>304</v>
      </c>
      <c r="G20" s="32">
        <v>4.0999999999999996</v>
      </c>
      <c r="H20" s="32" t="s">
        <v>282</v>
      </c>
      <c r="I20" s="32">
        <v>4.2</v>
      </c>
      <c r="J20" s="32" t="s">
        <v>305</v>
      </c>
      <c r="K20" s="32">
        <v>4.2</v>
      </c>
      <c r="L20" s="32" t="s">
        <v>306</v>
      </c>
      <c r="M20" s="32">
        <v>4.0999999999999996</v>
      </c>
      <c r="N20" s="32" t="s">
        <v>307</v>
      </c>
      <c r="O20" s="32">
        <v>4.2</v>
      </c>
      <c r="P20" s="32" t="s">
        <v>286</v>
      </c>
      <c r="Q20" s="32">
        <v>4.2</v>
      </c>
      <c r="R20" s="32" t="s">
        <v>287</v>
      </c>
      <c r="S20" s="32">
        <v>4.2</v>
      </c>
      <c r="T20" s="32" t="s">
        <v>288</v>
      </c>
      <c r="U20" s="32" t="s">
        <v>55</v>
      </c>
      <c r="V20" s="32" t="s">
        <v>289</v>
      </c>
      <c r="W20" s="32" t="s">
        <v>55</v>
      </c>
      <c r="X20" s="32" t="s">
        <v>290</v>
      </c>
      <c r="Y20" s="32">
        <v>4.2</v>
      </c>
      <c r="Z20" s="32" t="s">
        <v>308</v>
      </c>
      <c r="AA20" s="32">
        <v>4.2</v>
      </c>
      <c r="AB20" s="32" t="s">
        <v>309</v>
      </c>
      <c r="AC20" s="32">
        <v>4.0999999999999996</v>
      </c>
      <c r="AD20" s="32" t="s">
        <v>310</v>
      </c>
      <c r="AE20" s="32">
        <v>4.2</v>
      </c>
      <c r="AF20" s="32" t="s">
        <v>311</v>
      </c>
      <c r="AG20" s="32">
        <v>4.2</v>
      </c>
      <c r="AH20" s="32" t="s">
        <v>312</v>
      </c>
      <c r="AI20" s="32">
        <v>4.2</v>
      </c>
      <c r="AJ20" s="32" t="s">
        <v>313</v>
      </c>
      <c r="AK20" s="32">
        <v>4.2</v>
      </c>
      <c r="AL20" s="32" t="s">
        <v>314</v>
      </c>
      <c r="AM20" s="32">
        <v>4.0999999999999996</v>
      </c>
      <c r="AN20" s="32" t="s">
        <v>315</v>
      </c>
      <c r="AO20" s="32">
        <v>4.2</v>
      </c>
      <c r="AP20" s="32" t="s">
        <v>316</v>
      </c>
      <c r="AQ20" s="32">
        <v>4.0999999999999996</v>
      </c>
      <c r="AR20" s="32">
        <v>5</v>
      </c>
      <c r="AS20" s="32">
        <v>12</v>
      </c>
      <c r="AT20" s="32">
        <v>4.2</v>
      </c>
    </row>
    <row r="21" spans="1:46" ht="14.25" customHeight="1">
      <c r="A21" s="8">
        <v>44770</v>
      </c>
      <c r="B21" s="9">
        <v>4</v>
      </c>
      <c r="C21" s="9">
        <v>4</v>
      </c>
      <c r="D21" s="9" t="s">
        <v>317</v>
      </c>
      <c r="E21" s="33" t="s">
        <v>152</v>
      </c>
      <c r="F21" s="32" t="s">
        <v>318</v>
      </c>
      <c r="G21" s="32">
        <v>4.4000000000000004</v>
      </c>
      <c r="H21" s="32" t="s">
        <v>93</v>
      </c>
      <c r="I21" s="32">
        <v>4.3</v>
      </c>
      <c r="J21" s="32" t="s">
        <v>319</v>
      </c>
      <c r="K21" s="32">
        <v>4.3</v>
      </c>
      <c r="L21" s="32" t="s">
        <v>320</v>
      </c>
      <c r="M21" s="32">
        <v>4.4000000000000004</v>
      </c>
      <c r="N21" s="32" t="s">
        <v>321</v>
      </c>
      <c r="O21" s="32">
        <v>4.3</v>
      </c>
      <c r="P21" s="32" t="s">
        <v>252</v>
      </c>
      <c r="Q21" s="32">
        <v>4.4000000000000004</v>
      </c>
      <c r="R21" s="32" t="s">
        <v>322</v>
      </c>
      <c r="S21" s="32">
        <v>4.4000000000000004</v>
      </c>
      <c r="T21" s="32" t="s">
        <v>254</v>
      </c>
      <c r="U21" s="32">
        <v>4.4000000000000004</v>
      </c>
      <c r="V21" s="32" t="s">
        <v>323</v>
      </c>
      <c r="W21" s="32">
        <v>4.4000000000000004</v>
      </c>
      <c r="X21" s="32" t="s">
        <v>324</v>
      </c>
      <c r="Y21" s="32">
        <v>4.4000000000000004</v>
      </c>
      <c r="Z21" s="32" t="s">
        <v>325</v>
      </c>
      <c r="AA21" s="32">
        <v>4.4000000000000004</v>
      </c>
      <c r="AB21" s="32" t="s">
        <v>326</v>
      </c>
      <c r="AC21" s="32">
        <v>4.4000000000000004</v>
      </c>
      <c r="AD21" s="34" t="s">
        <v>327</v>
      </c>
      <c r="AE21" s="32">
        <v>4.3</v>
      </c>
      <c r="AF21" s="32" t="s">
        <v>328</v>
      </c>
      <c r="AG21" s="32">
        <v>4.4000000000000004</v>
      </c>
      <c r="AH21" s="32" t="s">
        <v>329</v>
      </c>
      <c r="AI21" s="32">
        <v>4.4000000000000004</v>
      </c>
      <c r="AJ21" s="32" t="s">
        <v>330</v>
      </c>
      <c r="AK21" s="32">
        <v>4.3</v>
      </c>
      <c r="AL21" s="32" t="s">
        <v>331</v>
      </c>
      <c r="AM21" s="32">
        <v>4.3</v>
      </c>
      <c r="AN21" s="32" t="s">
        <v>332</v>
      </c>
      <c r="AO21" s="32">
        <v>4.4000000000000004</v>
      </c>
      <c r="AP21" s="32" t="s">
        <v>333</v>
      </c>
      <c r="AQ21" s="32">
        <v>4.3</v>
      </c>
      <c r="AR21" s="32">
        <v>7</v>
      </c>
      <c r="AS21" s="32">
        <v>12</v>
      </c>
      <c r="AT21" s="32">
        <v>0</v>
      </c>
    </row>
    <row r="22" spans="1:46" ht="14.25" customHeight="1">
      <c r="A22" s="8">
        <v>44770</v>
      </c>
      <c r="B22" s="9">
        <v>4</v>
      </c>
      <c r="C22" s="9">
        <v>1</v>
      </c>
      <c r="D22" s="10" t="s">
        <v>334</v>
      </c>
      <c r="E22" s="9" t="s">
        <v>303</v>
      </c>
      <c r="F22" s="35" t="s">
        <v>231</v>
      </c>
      <c r="G22" s="32">
        <v>4.3</v>
      </c>
      <c r="H22" s="32" t="s">
        <v>335</v>
      </c>
      <c r="I22" s="32">
        <v>4.3</v>
      </c>
      <c r="J22" s="32" t="s">
        <v>336</v>
      </c>
      <c r="K22" s="32">
        <v>4.3</v>
      </c>
      <c r="L22" s="32" t="s">
        <v>337</v>
      </c>
      <c r="M22" s="32" t="s">
        <v>55</v>
      </c>
      <c r="N22" s="32" t="s">
        <v>338</v>
      </c>
      <c r="O22" s="32" t="s">
        <v>55</v>
      </c>
      <c r="P22" s="32" t="s">
        <v>339</v>
      </c>
      <c r="Q22" s="32">
        <v>4.3</v>
      </c>
      <c r="R22" s="32" t="s">
        <v>340</v>
      </c>
      <c r="S22" s="32">
        <v>4.2</v>
      </c>
      <c r="T22" s="32" t="s">
        <v>341</v>
      </c>
      <c r="U22" s="32">
        <v>4.2</v>
      </c>
      <c r="V22" s="32" t="s">
        <v>342</v>
      </c>
      <c r="W22" s="32">
        <v>4.2</v>
      </c>
      <c r="X22" s="32" t="s">
        <v>343</v>
      </c>
      <c r="Y22" s="32">
        <v>4.2</v>
      </c>
      <c r="Z22" s="32" t="s">
        <v>344</v>
      </c>
      <c r="AA22" s="32" t="s">
        <v>55</v>
      </c>
      <c r="AB22" s="32" t="s">
        <v>345</v>
      </c>
      <c r="AC22" s="32">
        <v>4.2</v>
      </c>
      <c r="AD22" s="32" t="s">
        <v>346</v>
      </c>
      <c r="AE22" s="32">
        <v>4.2</v>
      </c>
      <c r="AF22" s="32" t="s">
        <v>347</v>
      </c>
      <c r="AG22" s="32">
        <v>4.2</v>
      </c>
      <c r="AH22" s="34" t="s">
        <v>348</v>
      </c>
      <c r="AI22" s="32">
        <v>4.3</v>
      </c>
      <c r="AJ22" s="32" t="s">
        <v>349</v>
      </c>
      <c r="AK22" s="32" t="s">
        <v>55</v>
      </c>
      <c r="AL22" s="32" t="s">
        <v>350</v>
      </c>
      <c r="AM22" s="32">
        <v>4.2</v>
      </c>
      <c r="AN22" s="32" t="s">
        <v>351</v>
      </c>
      <c r="AO22" s="32">
        <v>4.2</v>
      </c>
      <c r="AP22" s="32" t="s">
        <v>352</v>
      </c>
      <c r="AQ22" s="32">
        <v>4.2</v>
      </c>
      <c r="AR22" s="32">
        <v>10</v>
      </c>
      <c r="AS22" s="32">
        <v>5</v>
      </c>
      <c r="AT22" s="32">
        <v>4.4000000000000004</v>
      </c>
    </row>
    <row r="23" spans="1:46" ht="14.25" customHeight="1">
      <c r="A23" s="8">
        <v>44770</v>
      </c>
      <c r="B23" s="9">
        <v>4</v>
      </c>
      <c r="C23" s="9">
        <v>2</v>
      </c>
      <c r="D23" s="10" t="s">
        <v>353</v>
      </c>
      <c r="E23" s="36" t="s">
        <v>303</v>
      </c>
      <c r="F23" s="35" t="s">
        <v>304</v>
      </c>
      <c r="G23" s="32">
        <v>4.4000000000000004</v>
      </c>
      <c r="H23" s="32" t="s">
        <v>282</v>
      </c>
      <c r="I23" s="32">
        <v>4.0999999999999996</v>
      </c>
      <c r="J23" s="32" t="s">
        <v>354</v>
      </c>
      <c r="K23" s="32">
        <v>4.4000000000000004</v>
      </c>
      <c r="L23" s="32" t="s">
        <v>355</v>
      </c>
      <c r="M23" s="32">
        <v>4.4000000000000004</v>
      </c>
      <c r="N23" s="34" t="s">
        <v>356</v>
      </c>
      <c r="O23" s="32">
        <v>4.0999999999999996</v>
      </c>
      <c r="P23" s="32" t="s">
        <v>357</v>
      </c>
      <c r="Q23" s="32">
        <v>4.0999999999999996</v>
      </c>
      <c r="R23" s="32" t="s">
        <v>358</v>
      </c>
      <c r="S23" s="32">
        <v>4.0999999999999996</v>
      </c>
      <c r="T23" s="32" t="s">
        <v>359</v>
      </c>
      <c r="U23" s="32">
        <v>4.0999999999999996</v>
      </c>
      <c r="V23" s="32" t="s">
        <v>289</v>
      </c>
      <c r="W23" s="32">
        <v>4.0999999999999996</v>
      </c>
      <c r="X23" s="32" t="s">
        <v>360</v>
      </c>
      <c r="Y23" s="32">
        <v>4.0999999999999996</v>
      </c>
      <c r="Z23" s="34" t="s">
        <v>361</v>
      </c>
      <c r="AA23" s="32">
        <v>4.0999999999999996</v>
      </c>
      <c r="AB23" s="34" t="s">
        <v>362</v>
      </c>
      <c r="AC23" s="32">
        <v>4.4000000000000004</v>
      </c>
      <c r="AD23" s="32" t="s">
        <v>363</v>
      </c>
      <c r="AE23" s="32">
        <v>4.4000000000000004</v>
      </c>
      <c r="AF23" s="32" t="s">
        <v>364</v>
      </c>
      <c r="AG23" s="32">
        <v>4.4000000000000004</v>
      </c>
      <c r="AH23" s="32" t="s">
        <v>365</v>
      </c>
      <c r="AI23" s="32">
        <v>4.0999999999999996</v>
      </c>
      <c r="AJ23" s="32" t="s">
        <v>295</v>
      </c>
      <c r="AK23" s="32">
        <v>4.0999999999999996</v>
      </c>
      <c r="AL23" s="32" t="s">
        <v>366</v>
      </c>
      <c r="AM23" s="32">
        <v>4.4000000000000004</v>
      </c>
      <c r="AN23" s="32" t="s">
        <v>367</v>
      </c>
      <c r="AO23" s="32">
        <v>4.0999999999999996</v>
      </c>
      <c r="AP23" s="32" t="s">
        <v>368</v>
      </c>
      <c r="AQ23" s="32">
        <v>4.0999999999999996</v>
      </c>
      <c r="AR23" s="32">
        <v>12</v>
      </c>
      <c r="AS23" s="32">
        <v>7</v>
      </c>
      <c r="AT23" s="32">
        <v>0</v>
      </c>
    </row>
    <row r="24" spans="1:46" ht="14.25" customHeight="1">
      <c r="A24" s="8">
        <v>44770</v>
      </c>
      <c r="B24" s="9">
        <v>4</v>
      </c>
      <c r="C24" s="9">
        <v>3</v>
      </c>
      <c r="D24" s="9" t="s">
        <v>369</v>
      </c>
      <c r="E24" s="18" t="s">
        <v>303</v>
      </c>
      <c r="F24" s="32" t="s">
        <v>370</v>
      </c>
      <c r="G24" s="32">
        <v>4.2</v>
      </c>
      <c r="H24" s="32" t="s">
        <v>371</v>
      </c>
      <c r="I24" s="32">
        <v>4.2</v>
      </c>
      <c r="J24" s="32" t="s">
        <v>372</v>
      </c>
      <c r="K24" s="32">
        <v>4.2</v>
      </c>
      <c r="L24" s="32" t="s">
        <v>373</v>
      </c>
      <c r="M24" s="32">
        <v>4.2</v>
      </c>
      <c r="N24" s="32" t="s">
        <v>374</v>
      </c>
      <c r="O24" s="32">
        <v>4.2</v>
      </c>
      <c r="P24" s="32" t="s">
        <v>375</v>
      </c>
      <c r="Q24" s="32" t="s">
        <v>55</v>
      </c>
      <c r="R24" s="32" t="s">
        <v>376</v>
      </c>
      <c r="S24" s="32">
        <v>4.2</v>
      </c>
      <c r="T24" s="32" t="s">
        <v>377</v>
      </c>
      <c r="U24" s="32">
        <v>4.2</v>
      </c>
      <c r="V24" s="32" t="s">
        <v>378</v>
      </c>
      <c r="W24" s="32">
        <v>4.2</v>
      </c>
      <c r="X24" s="32" t="s">
        <v>379</v>
      </c>
      <c r="Y24" s="32">
        <v>4.2</v>
      </c>
      <c r="Z24" s="32" t="s">
        <v>380</v>
      </c>
      <c r="AA24" s="32">
        <v>4.2</v>
      </c>
      <c r="AB24" s="32" t="s">
        <v>381</v>
      </c>
      <c r="AC24" s="32">
        <v>4.2</v>
      </c>
      <c r="AD24" s="34" t="s">
        <v>382</v>
      </c>
      <c r="AE24" s="32">
        <v>4.4000000000000004</v>
      </c>
      <c r="AF24" s="32" t="s">
        <v>383</v>
      </c>
      <c r="AG24" s="32" t="s">
        <v>55</v>
      </c>
      <c r="AH24" s="32" t="s">
        <v>384</v>
      </c>
      <c r="AI24" s="32">
        <v>4.4000000000000004</v>
      </c>
      <c r="AJ24" s="32" t="s">
        <v>385</v>
      </c>
      <c r="AK24" s="32">
        <v>4.4000000000000004</v>
      </c>
      <c r="AL24" s="32" t="s">
        <v>386</v>
      </c>
      <c r="AM24" s="32">
        <v>4.4000000000000004</v>
      </c>
      <c r="AN24" s="32" t="s">
        <v>387</v>
      </c>
      <c r="AO24" s="32">
        <v>4.4000000000000004</v>
      </c>
      <c r="AP24" s="32" t="s">
        <v>388</v>
      </c>
      <c r="AQ24" s="32">
        <v>4.2</v>
      </c>
      <c r="AR24" s="32">
        <v>12</v>
      </c>
      <c r="AS24" s="32">
        <v>5</v>
      </c>
      <c r="AT24" s="32">
        <v>4.2</v>
      </c>
    </row>
    <row r="25" spans="1:46" ht="14.25" customHeight="1">
      <c r="A25" s="8">
        <v>44770</v>
      </c>
      <c r="B25" s="9">
        <v>4</v>
      </c>
      <c r="C25" s="9">
        <v>4</v>
      </c>
      <c r="D25" s="9" t="s">
        <v>389</v>
      </c>
      <c r="E25" s="10" t="s">
        <v>303</v>
      </c>
      <c r="F25" s="34" t="s">
        <v>153</v>
      </c>
      <c r="G25" s="32" t="s">
        <v>55</v>
      </c>
      <c r="H25" s="32" t="s">
        <v>93</v>
      </c>
      <c r="I25" s="32">
        <v>4.3</v>
      </c>
      <c r="J25" s="32" t="s">
        <v>390</v>
      </c>
      <c r="K25" s="32">
        <v>4.0999999999999996</v>
      </c>
      <c r="L25" s="32" t="s">
        <v>320</v>
      </c>
      <c r="M25" s="32" t="s">
        <v>55</v>
      </c>
      <c r="N25" s="32" t="s">
        <v>321</v>
      </c>
      <c r="O25" s="32">
        <v>4.3</v>
      </c>
      <c r="P25" s="32" t="s">
        <v>156</v>
      </c>
      <c r="Q25" s="32">
        <v>4.3</v>
      </c>
      <c r="R25" s="32" t="s">
        <v>253</v>
      </c>
      <c r="S25" s="32">
        <v>4.3</v>
      </c>
      <c r="T25" s="32" t="s">
        <v>99</v>
      </c>
      <c r="U25" s="32">
        <v>4.3</v>
      </c>
      <c r="V25" s="32" t="s">
        <v>391</v>
      </c>
      <c r="W25" s="32">
        <v>4.3</v>
      </c>
      <c r="X25" s="32" t="s">
        <v>256</v>
      </c>
      <c r="Y25" s="32">
        <v>4.3</v>
      </c>
      <c r="Z25" s="32" t="s">
        <v>392</v>
      </c>
      <c r="AA25" s="32">
        <v>4.0999999999999996</v>
      </c>
      <c r="AB25" s="32" t="s">
        <v>393</v>
      </c>
      <c r="AC25" s="32">
        <v>4.3</v>
      </c>
      <c r="AD25" s="32" t="s">
        <v>157</v>
      </c>
      <c r="AE25" s="32">
        <v>4.3</v>
      </c>
      <c r="AF25" s="32" t="s">
        <v>394</v>
      </c>
      <c r="AG25" s="32">
        <v>4.3</v>
      </c>
      <c r="AH25" s="32" t="s">
        <v>260</v>
      </c>
      <c r="AI25" s="32">
        <v>4.3</v>
      </c>
      <c r="AJ25" s="32" t="s">
        <v>330</v>
      </c>
      <c r="AK25" s="32">
        <v>4.0999999999999996</v>
      </c>
      <c r="AL25" s="32" t="s">
        <v>262</v>
      </c>
      <c r="AM25" s="32">
        <v>4.3</v>
      </c>
      <c r="AN25" s="32" t="s">
        <v>395</v>
      </c>
      <c r="AO25" s="32">
        <v>4.3</v>
      </c>
      <c r="AP25" s="32" t="s">
        <v>396</v>
      </c>
      <c r="AQ25" s="32">
        <v>4.0999999999999996</v>
      </c>
      <c r="AR25" s="32">
        <v>4.4000000000000004</v>
      </c>
      <c r="AS25" s="32">
        <v>13</v>
      </c>
      <c r="AT25" s="32">
        <v>4.2</v>
      </c>
    </row>
    <row r="26" spans="1:46" ht="14.25" customHeight="1">
      <c r="A26" s="8">
        <v>44770</v>
      </c>
      <c r="B26" s="9">
        <v>5</v>
      </c>
      <c r="C26" s="9">
        <v>1</v>
      </c>
      <c r="D26" s="9" t="s">
        <v>397</v>
      </c>
      <c r="E26" s="10" t="s">
        <v>70</v>
      </c>
      <c r="F26" s="37" t="s">
        <v>71</v>
      </c>
      <c r="G26" s="37">
        <v>5.0999999999999996</v>
      </c>
      <c r="H26" s="37" t="s">
        <v>72</v>
      </c>
      <c r="I26" s="37">
        <v>5.0999999999999996</v>
      </c>
      <c r="J26" s="37" t="s">
        <v>73</v>
      </c>
      <c r="K26" s="37">
        <v>5.0999999999999996</v>
      </c>
      <c r="L26" s="37" t="s">
        <v>74</v>
      </c>
      <c r="M26" s="37">
        <v>5.2</v>
      </c>
      <c r="N26" s="37" t="s">
        <v>97</v>
      </c>
      <c r="O26" s="37">
        <v>5.2</v>
      </c>
      <c r="P26" s="37" t="s">
        <v>398</v>
      </c>
      <c r="Q26" s="37">
        <v>5.0999999999999996</v>
      </c>
      <c r="R26" s="37" t="s">
        <v>399</v>
      </c>
      <c r="S26" s="37">
        <v>5.0999999999999996</v>
      </c>
      <c r="T26" s="37" t="s">
        <v>120</v>
      </c>
      <c r="U26" s="37">
        <v>5.2</v>
      </c>
      <c r="V26" s="37" t="s">
        <v>121</v>
      </c>
      <c r="W26" s="37">
        <v>5.2</v>
      </c>
      <c r="X26" s="37" t="s">
        <v>400</v>
      </c>
      <c r="Y26" s="37">
        <v>5.2</v>
      </c>
      <c r="Z26" s="37" t="s">
        <v>401</v>
      </c>
      <c r="AA26" s="37" t="s">
        <v>55</v>
      </c>
      <c r="AB26" s="38" t="s">
        <v>402</v>
      </c>
      <c r="AC26" s="37">
        <v>5.0999999999999996</v>
      </c>
      <c r="AD26" s="37" t="s">
        <v>403</v>
      </c>
      <c r="AE26" s="37">
        <v>5.0999999999999996</v>
      </c>
      <c r="AF26" s="37" t="s">
        <v>404</v>
      </c>
      <c r="AG26" s="37">
        <v>5.2</v>
      </c>
      <c r="AH26" s="37" t="s">
        <v>405</v>
      </c>
      <c r="AI26" s="37">
        <v>5.0999999999999996</v>
      </c>
      <c r="AJ26" s="37" t="s">
        <v>406</v>
      </c>
      <c r="AK26" s="37">
        <v>5.2</v>
      </c>
      <c r="AL26" s="37" t="s">
        <v>407</v>
      </c>
      <c r="AM26" s="37">
        <v>5.2</v>
      </c>
      <c r="AN26" s="37" t="s">
        <v>408</v>
      </c>
      <c r="AO26" s="37" t="s">
        <v>55</v>
      </c>
      <c r="AP26" s="37" t="s">
        <v>409</v>
      </c>
      <c r="AQ26" s="37">
        <v>5.2</v>
      </c>
      <c r="AR26" s="37">
        <v>8</v>
      </c>
      <c r="AS26" s="37">
        <v>9</v>
      </c>
      <c r="AT26" s="39">
        <v>5.2</v>
      </c>
    </row>
    <row r="27" spans="1:46" ht="14.25" customHeight="1">
      <c r="A27" s="8">
        <v>44770</v>
      </c>
      <c r="B27" s="9">
        <v>5</v>
      </c>
      <c r="C27" s="9">
        <v>2</v>
      </c>
      <c r="D27" s="9" t="s">
        <v>410</v>
      </c>
      <c r="E27" s="10" t="s">
        <v>91</v>
      </c>
      <c r="F27" s="40" t="s">
        <v>411</v>
      </c>
      <c r="G27" s="41">
        <v>5.4</v>
      </c>
      <c r="H27" s="41" t="s">
        <v>412</v>
      </c>
      <c r="I27" s="41">
        <v>5.4</v>
      </c>
      <c r="J27" s="41" t="s">
        <v>283</v>
      </c>
      <c r="K27" s="41">
        <v>5.4</v>
      </c>
      <c r="L27" s="41" t="s">
        <v>116</v>
      </c>
      <c r="M27" s="41">
        <v>5.4</v>
      </c>
      <c r="N27" s="41" t="s">
        <v>413</v>
      </c>
      <c r="O27" s="41">
        <v>5.4</v>
      </c>
      <c r="P27" s="41" t="s">
        <v>414</v>
      </c>
      <c r="Q27" s="41">
        <v>5.4</v>
      </c>
      <c r="R27" s="41" t="s">
        <v>254</v>
      </c>
      <c r="S27" s="41">
        <v>5.4</v>
      </c>
      <c r="T27" s="41" t="s">
        <v>415</v>
      </c>
      <c r="U27" s="41">
        <v>5.4</v>
      </c>
      <c r="V27" s="41" t="s">
        <v>416</v>
      </c>
      <c r="W27" s="41">
        <v>5.4</v>
      </c>
      <c r="X27" s="41" t="s">
        <v>417</v>
      </c>
      <c r="Y27" s="41">
        <v>5.4</v>
      </c>
      <c r="Z27" s="41" t="s">
        <v>418</v>
      </c>
      <c r="AA27" s="41">
        <v>5.4</v>
      </c>
      <c r="AB27" s="41" t="s">
        <v>419</v>
      </c>
      <c r="AC27" s="41">
        <v>5.4</v>
      </c>
      <c r="AD27" s="41" t="s">
        <v>420</v>
      </c>
      <c r="AE27" s="41">
        <v>5.3</v>
      </c>
      <c r="AF27" s="40" t="s">
        <v>421</v>
      </c>
      <c r="AG27" s="41">
        <v>5.3</v>
      </c>
      <c r="AH27" s="41" t="s">
        <v>422</v>
      </c>
      <c r="AI27" s="41">
        <v>5.3</v>
      </c>
      <c r="AJ27" s="40" t="s">
        <v>423</v>
      </c>
      <c r="AK27" s="41">
        <v>5.3</v>
      </c>
      <c r="AL27" s="41" t="s">
        <v>424</v>
      </c>
      <c r="AM27" s="41">
        <v>5.4</v>
      </c>
      <c r="AN27" s="41" t="s">
        <v>425</v>
      </c>
      <c r="AO27" s="41">
        <v>5.3</v>
      </c>
      <c r="AP27" s="41" t="s">
        <v>426</v>
      </c>
      <c r="AQ27" s="41">
        <v>5.3</v>
      </c>
      <c r="AR27" s="41">
        <v>6</v>
      </c>
      <c r="AS27" s="42">
        <v>13</v>
      </c>
      <c r="AT27" s="37">
        <v>0</v>
      </c>
    </row>
    <row r="28" spans="1:46" ht="14.25" customHeight="1">
      <c r="A28" s="8">
        <v>44770</v>
      </c>
      <c r="B28" s="9">
        <v>5</v>
      </c>
      <c r="C28" s="9">
        <v>3</v>
      </c>
      <c r="D28" s="9" t="s">
        <v>427</v>
      </c>
      <c r="E28" s="10" t="s">
        <v>112</v>
      </c>
      <c r="F28" s="37" t="s">
        <v>370</v>
      </c>
      <c r="G28" s="37">
        <v>5.3</v>
      </c>
      <c r="H28" s="37" t="s">
        <v>428</v>
      </c>
      <c r="I28" s="37">
        <v>5.3</v>
      </c>
      <c r="J28" s="37" t="s">
        <v>429</v>
      </c>
      <c r="K28" s="37">
        <v>5.3</v>
      </c>
      <c r="L28" s="37" t="s">
        <v>430</v>
      </c>
      <c r="M28" s="37">
        <v>5.3</v>
      </c>
      <c r="N28" s="37" t="s">
        <v>431</v>
      </c>
      <c r="O28" s="37">
        <v>5.3</v>
      </c>
      <c r="P28" s="37" t="s">
        <v>432</v>
      </c>
      <c r="Q28" s="37">
        <v>5.2</v>
      </c>
      <c r="R28" s="37" t="s">
        <v>433</v>
      </c>
      <c r="S28" s="37">
        <v>5.2</v>
      </c>
      <c r="T28" s="37" t="s">
        <v>434</v>
      </c>
      <c r="U28" s="37">
        <v>5.2</v>
      </c>
      <c r="V28" s="37" t="s">
        <v>435</v>
      </c>
      <c r="W28" s="37">
        <v>5.2</v>
      </c>
      <c r="X28" s="37" t="s">
        <v>436</v>
      </c>
      <c r="Y28" s="37">
        <v>5.2</v>
      </c>
      <c r="Z28" s="37" t="s">
        <v>437</v>
      </c>
      <c r="AA28" s="37">
        <v>5.2</v>
      </c>
      <c r="AB28" s="37" t="s">
        <v>438</v>
      </c>
      <c r="AC28" s="37">
        <v>5.2</v>
      </c>
      <c r="AD28" s="37" t="s">
        <v>439</v>
      </c>
      <c r="AE28" s="37">
        <v>5.2</v>
      </c>
      <c r="AF28" s="37" t="s">
        <v>440</v>
      </c>
      <c r="AG28" s="37">
        <v>5.0999999999999996</v>
      </c>
      <c r="AH28" s="37" t="s">
        <v>441</v>
      </c>
      <c r="AI28" s="37">
        <v>5.2</v>
      </c>
      <c r="AJ28" s="37" t="s">
        <v>442</v>
      </c>
      <c r="AK28" s="37">
        <v>5.2</v>
      </c>
      <c r="AL28" s="37" t="s">
        <v>443</v>
      </c>
      <c r="AM28" s="43">
        <v>5.2</v>
      </c>
      <c r="AN28" s="38" t="s">
        <v>444</v>
      </c>
      <c r="AO28" s="37">
        <v>5.2</v>
      </c>
      <c r="AP28" s="37" t="s">
        <v>445</v>
      </c>
      <c r="AQ28" s="37">
        <v>5.2</v>
      </c>
      <c r="AR28" s="37">
        <v>13</v>
      </c>
      <c r="AS28" s="37">
        <v>5</v>
      </c>
      <c r="AT28" s="44">
        <v>5.0999999999999996</v>
      </c>
    </row>
    <row r="29" spans="1:46" ht="14.25" customHeight="1">
      <c r="A29" s="8">
        <v>44770</v>
      </c>
      <c r="B29" s="9">
        <v>5</v>
      </c>
      <c r="C29" s="9">
        <v>4</v>
      </c>
      <c r="D29" s="9" t="s">
        <v>446</v>
      </c>
      <c r="E29" s="10" t="s">
        <v>131</v>
      </c>
      <c r="F29" s="37" t="s">
        <v>447</v>
      </c>
      <c r="G29" s="37">
        <v>5.4</v>
      </c>
      <c r="H29" s="37" t="s">
        <v>448</v>
      </c>
      <c r="I29" s="37">
        <v>5.4</v>
      </c>
      <c r="J29" s="37" t="s">
        <v>115</v>
      </c>
      <c r="K29" s="37">
        <v>5.4</v>
      </c>
      <c r="L29" s="37" t="s">
        <v>449</v>
      </c>
      <c r="M29" s="37">
        <v>5.0999999999999996</v>
      </c>
      <c r="N29" s="37" t="s">
        <v>450</v>
      </c>
      <c r="O29" s="37">
        <v>5.4</v>
      </c>
      <c r="P29" s="37" t="s">
        <v>451</v>
      </c>
      <c r="Q29" s="37">
        <v>5.4</v>
      </c>
      <c r="R29" s="37" t="s">
        <v>452</v>
      </c>
      <c r="S29" s="37">
        <v>5.4</v>
      </c>
      <c r="T29" s="37" t="s">
        <v>453</v>
      </c>
      <c r="U29" s="37">
        <v>5.4</v>
      </c>
      <c r="V29" s="37" t="s">
        <v>454</v>
      </c>
      <c r="W29" s="37">
        <v>5.0999999999999996</v>
      </c>
      <c r="X29" s="37" t="s">
        <v>455</v>
      </c>
      <c r="Y29" s="37">
        <v>5.0999999999999996</v>
      </c>
      <c r="Z29" s="37" t="s">
        <v>456</v>
      </c>
      <c r="AA29" s="37">
        <v>5.4</v>
      </c>
      <c r="AB29" s="37" t="s">
        <v>457</v>
      </c>
      <c r="AC29" s="37">
        <v>5.4</v>
      </c>
      <c r="AD29" s="37" t="s">
        <v>458</v>
      </c>
      <c r="AE29" s="37">
        <v>5.0999999999999996</v>
      </c>
      <c r="AF29" s="37" t="s">
        <v>459</v>
      </c>
      <c r="AG29" s="37">
        <v>5.0999999999999996</v>
      </c>
      <c r="AH29" s="37" t="s">
        <v>460</v>
      </c>
      <c r="AI29" s="37">
        <v>5.4</v>
      </c>
      <c r="AJ29" s="37" t="s">
        <v>461</v>
      </c>
      <c r="AK29" s="37">
        <v>5.4</v>
      </c>
      <c r="AL29" s="37" t="s">
        <v>462</v>
      </c>
      <c r="AM29" s="37">
        <v>5.4</v>
      </c>
      <c r="AN29" s="37" t="s">
        <v>463</v>
      </c>
      <c r="AO29" s="37">
        <v>5.4</v>
      </c>
      <c r="AP29" s="37" t="s">
        <v>464</v>
      </c>
      <c r="AQ29" s="37">
        <v>5.0999999999999996</v>
      </c>
      <c r="AR29" s="37">
        <v>6</v>
      </c>
      <c r="AS29" s="37">
        <v>13</v>
      </c>
      <c r="AT29" s="37">
        <v>0</v>
      </c>
    </row>
    <row r="30" spans="1:46" ht="14.25" customHeight="1">
      <c r="A30" s="8">
        <v>44770</v>
      </c>
      <c r="B30" s="9">
        <v>5</v>
      </c>
      <c r="C30" s="9">
        <v>1</v>
      </c>
      <c r="D30" s="9" t="s">
        <v>465</v>
      </c>
      <c r="E30" s="10" t="s">
        <v>163</v>
      </c>
      <c r="F30" s="37" t="s">
        <v>466</v>
      </c>
      <c r="G30" s="37">
        <v>5.2</v>
      </c>
      <c r="H30" s="37" t="s">
        <v>335</v>
      </c>
      <c r="I30" s="37" t="s">
        <v>55</v>
      </c>
      <c r="J30" s="37" t="s">
        <v>336</v>
      </c>
      <c r="K30" s="37">
        <v>5.4</v>
      </c>
      <c r="L30" s="37" t="s">
        <v>467</v>
      </c>
      <c r="M30" s="37" t="s">
        <v>55</v>
      </c>
      <c r="N30" s="37" t="s">
        <v>53</v>
      </c>
      <c r="O30" s="37" t="s">
        <v>55</v>
      </c>
      <c r="P30" s="38" t="s">
        <v>468</v>
      </c>
      <c r="Q30" s="37" t="s">
        <v>55</v>
      </c>
      <c r="R30" s="37" t="s">
        <v>469</v>
      </c>
      <c r="S30" s="37">
        <v>5.2</v>
      </c>
      <c r="T30" s="37" t="s">
        <v>470</v>
      </c>
      <c r="U30" s="37" t="s">
        <v>55</v>
      </c>
      <c r="V30" s="38" t="s">
        <v>471</v>
      </c>
      <c r="W30" s="37">
        <v>5.2</v>
      </c>
      <c r="X30" s="38" t="s">
        <v>472</v>
      </c>
      <c r="Y30" s="37">
        <v>5.2</v>
      </c>
      <c r="Z30" s="37" t="s">
        <v>473</v>
      </c>
      <c r="AA30" s="37">
        <v>5.2</v>
      </c>
      <c r="AB30" s="37" t="s">
        <v>474</v>
      </c>
      <c r="AC30" s="37">
        <v>5.4</v>
      </c>
      <c r="AD30" s="37" t="s">
        <v>475</v>
      </c>
      <c r="AE30" s="37">
        <v>5.2</v>
      </c>
      <c r="AF30" s="37" t="s">
        <v>476</v>
      </c>
      <c r="AG30" s="37">
        <v>5.4</v>
      </c>
      <c r="AH30" s="37" t="s">
        <v>477</v>
      </c>
      <c r="AI30" s="37">
        <v>5.4</v>
      </c>
      <c r="AJ30" s="37" t="s">
        <v>478</v>
      </c>
      <c r="AK30" s="37" t="s">
        <v>55</v>
      </c>
      <c r="AL30" s="37" t="s">
        <v>479</v>
      </c>
      <c r="AM30" s="37">
        <v>5.2</v>
      </c>
      <c r="AN30" s="37" t="s">
        <v>480</v>
      </c>
      <c r="AO30" s="37" t="s">
        <v>55</v>
      </c>
      <c r="AP30" s="37" t="s">
        <v>481</v>
      </c>
      <c r="AQ30" s="37">
        <v>5.2</v>
      </c>
      <c r="AR30" s="37">
        <v>8</v>
      </c>
      <c r="AS30" s="37">
        <v>5.4</v>
      </c>
      <c r="AT30" s="37">
        <v>7</v>
      </c>
    </row>
    <row r="31" spans="1:46" ht="14.25" customHeight="1">
      <c r="A31" s="8">
        <v>44770</v>
      </c>
      <c r="B31" s="9">
        <v>5</v>
      </c>
      <c r="C31" s="9">
        <v>2</v>
      </c>
      <c r="D31" s="9" t="s">
        <v>482</v>
      </c>
      <c r="E31" s="10" t="s">
        <v>131</v>
      </c>
      <c r="F31" s="37" t="s">
        <v>483</v>
      </c>
      <c r="G31" s="37">
        <v>5.0999999999999996</v>
      </c>
      <c r="H31" s="37" t="s">
        <v>484</v>
      </c>
      <c r="I31" s="37">
        <v>5.3</v>
      </c>
      <c r="J31" s="37" t="s">
        <v>485</v>
      </c>
      <c r="K31" s="37">
        <v>5.0999999999999996</v>
      </c>
      <c r="L31" s="37" t="s">
        <v>486</v>
      </c>
      <c r="M31" s="37">
        <v>5.0999999999999996</v>
      </c>
      <c r="N31" s="37" t="s">
        <v>487</v>
      </c>
      <c r="O31" s="37">
        <v>5.0999999999999996</v>
      </c>
      <c r="P31" s="37" t="s">
        <v>488</v>
      </c>
      <c r="Q31" s="37">
        <v>5.0999999999999996</v>
      </c>
      <c r="R31" s="37" t="s">
        <v>489</v>
      </c>
      <c r="S31" s="37">
        <v>5.0999999999999996</v>
      </c>
      <c r="T31" s="37" t="s">
        <v>490</v>
      </c>
      <c r="U31" s="37">
        <v>5.0999999999999996</v>
      </c>
      <c r="V31" s="37" t="s">
        <v>491</v>
      </c>
      <c r="W31" s="37">
        <v>5.0999999999999996</v>
      </c>
      <c r="X31" s="37" t="s">
        <v>492</v>
      </c>
      <c r="Y31" s="37">
        <v>5.0999999999999996</v>
      </c>
      <c r="Z31" s="37" t="s">
        <v>493</v>
      </c>
      <c r="AA31" s="37" t="s">
        <v>55</v>
      </c>
      <c r="AB31" s="37" t="s">
        <v>494</v>
      </c>
      <c r="AC31" s="37" t="s">
        <v>55</v>
      </c>
      <c r="AD31" s="37" t="s">
        <v>495</v>
      </c>
      <c r="AE31" s="37">
        <v>5.0999999999999996</v>
      </c>
      <c r="AF31" s="37" t="s">
        <v>496</v>
      </c>
      <c r="AG31" s="37">
        <v>5.0999999999999996</v>
      </c>
      <c r="AH31" s="37" t="s">
        <v>497</v>
      </c>
      <c r="AI31" s="37" t="s">
        <v>55</v>
      </c>
      <c r="AJ31" s="37" t="s">
        <v>498</v>
      </c>
      <c r="AK31" s="37">
        <v>5.0999999999999996</v>
      </c>
      <c r="AL31" s="37" t="s">
        <v>499</v>
      </c>
      <c r="AM31" s="37">
        <v>5.0999999999999996</v>
      </c>
      <c r="AN31" s="38" t="s">
        <v>500</v>
      </c>
      <c r="AO31" s="37">
        <v>5.0999999999999996</v>
      </c>
      <c r="AP31" s="37" t="s">
        <v>501</v>
      </c>
      <c r="AQ31" s="37" t="s">
        <v>55</v>
      </c>
      <c r="AR31" s="37">
        <v>14</v>
      </c>
      <c r="AS31" s="37">
        <v>5.0999999999999996</v>
      </c>
      <c r="AT31" s="37">
        <v>5.4</v>
      </c>
    </row>
    <row r="32" spans="1:46" ht="14.25" customHeight="1">
      <c r="A32" s="8">
        <v>44770</v>
      </c>
      <c r="B32" s="9">
        <v>6</v>
      </c>
      <c r="C32" s="9">
        <v>3</v>
      </c>
      <c r="D32" s="9" t="s">
        <v>502</v>
      </c>
      <c r="E32" s="10" t="s">
        <v>163</v>
      </c>
      <c r="F32" s="45" t="s">
        <v>503</v>
      </c>
      <c r="G32" s="45">
        <v>6.1</v>
      </c>
      <c r="H32" s="45" t="s">
        <v>504</v>
      </c>
      <c r="I32" s="45">
        <v>6.1</v>
      </c>
      <c r="J32" s="46" t="s">
        <v>505</v>
      </c>
      <c r="K32" s="45" t="s">
        <v>55</v>
      </c>
      <c r="L32" s="45" t="s">
        <v>506</v>
      </c>
      <c r="M32" s="45">
        <v>6.1</v>
      </c>
      <c r="N32" s="45" t="s">
        <v>507</v>
      </c>
      <c r="O32" s="45">
        <v>6.2</v>
      </c>
      <c r="P32" s="45" t="s">
        <v>508</v>
      </c>
      <c r="Q32" s="45">
        <v>6.1</v>
      </c>
      <c r="R32" s="45" t="s">
        <v>509</v>
      </c>
      <c r="S32" s="45">
        <v>6.1</v>
      </c>
      <c r="T32" s="46" t="s">
        <v>510</v>
      </c>
      <c r="U32" s="45">
        <v>6.1</v>
      </c>
      <c r="V32" s="45" t="s">
        <v>511</v>
      </c>
      <c r="W32" s="45">
        <v>6.2</v>
      </c>
      <c r="X32" s="45" t="s">
        <v>512</v>
      </c>
      <c r="Y32" s="45">
        <v>6.2</v>
      </c>
      <c r="Z32" s="45" t="s">
        <v>513</v>
      </c>
      <c r="AA32" s="45">
        <v>6.1</v>
      </c>
      <c r="AB32" s="45" t="s">
        <v>514</v>
      </c>
      <c r="AC32" s="45">
        <v>6.1</v>
      </c>
      <c r="AD32" s="45" t="s">
        <v>515</v>
      </c>
      <c r="AE32" s="45">
        <v>6.2</v>
      </c>
      <c r="AF32" s="45" t="s">
        <v>516</v>
      </c>
      <c r="AG32" s="45">
        <v>6.2</v>
      </c>
      <c r="AH32" s="46" t="s">
        <v>517</v>
      </c>
      <c r="AI32" s="45">
        <v>6.2</v>
      </c>
      <c r="AJ32" s="45" t="s">
        <v>518</v>
      </c>
      <c r="AK32" s="45">
        <v>6.2</v>
      </c>
      <c r="AL32" s="45" t="s">
        <v>519</v>
      </c>
      <c r="AM32" s="45">
        <v>6.1</v>
      </c>
      <c r="AN32" s="45" t="s">
        <v>520</v>
      </c>
      <c r="AO32" s="45">
        <v>6.2</v>
      </c>
      <c r="AP32" s="45" t="s">
        <v>521</v>
      </c>
      <c r="AQ32" s="45">
        <v>6.1</v>
      </c>
      <c r="AR32" s="45">
        <v>10</v>
      </c>
      <c r="AS32" s="45">
        <v>8</v>
      </c>
      <c r="AT32" s="45">
        <v>6.1</v>
      </c>
    </row>
    <row r="33" spans="1:46" ht="14.25" customHeight="1">
      <c r="A33" s="8">
        <v>44770</v>
      </c>
      <c r="B33" s="9">
        <v>6</v>
      </c>
      <c r="C33" s="9">
        <v>4</v>
      </c>
      <c r="D33" s="9" t="s">
        <v>522</v>
      </c>
      <c r="E33" s="10" t="s">
        <v>70</v>
      </c>
      <c r="F33" s="45" t="s">
        <v>276</v>
      </c>
      <c r="G33" s="45">
        <v>6.3</v>
      </c>
      <c r="H33" s="45" t="s">
        <v>194</v>
      </c>
      <c r="I33" s="45">
        <v>6.4</v>
      </c>
      <c r="J33" s="45" t="s">
        <v>94</v>
      </c>
      <c r="K33" s="45">
        <v>6.4</v>
      </c>
      <c r="L33" s="45" t="s">
        <v>166</v>
      </c>
      <c r="M33" s="45">
        <v>6.3</v>
      </c>
      <c r="N33" s="45" t="s">
        <v>167</v>
      </c>
      <c r="O33" s="45">
        <v>6.3</v>
      </c>
      <c r="P33" s="45" t="s">
        <v>97</v>
      </c>
      <c r="Q33" s="45">
        <v>6.4</v>
      </c>
      <c r="R33" s="45" t="s">
        <v>168</v>
      </c>
      <c r="S33" s="45">
        <v>6.3</v>
      </c>
      <c r="T33" s="45" t="s">
        <v>99</v>
      </c>
      <c r="U33" s="45">
        <v>6.3</v>
      </c>
      <c r="V33" s="45" t="s">
        <v>100</v>
      </c>
      <c r="W33" s="45">
        <v>6.3</v>
      </c>
      <c r="X33" s="45" t="s">
        <v>120</v>
      </c>
      <c r="Y33" s="45">
        <v>6.3</v>
      </c>
      <c r="Z33" s="45" t="s">
        <v>257</v>
      </c>
      <c r="AA33" s="45">
        <v>6.3</v>
      </c>
      <c r="AB33" s="45" t="s">
        <v>103</v>
      </c>
      <c r="AC33" s="45">
        <v>6.3</v>
      </c>
      <c r="AD33" s="45" t="s">
        <v>104</v>
      </c>
      <c r="AE33" s="45">
        <v>6.4</v>
      </c>
      <c r="AF33" s="45" t="s">
        <v>105</v>
      </c>
      <c r="AG33" s="45">
        <v>6.4</v>
      </c>
      <c r="AH33" s="45" t="s">
        <v>158</v>
      </c>
      <c r="AI33" s="45">
        <v>6.4</v>
      </c>
      <c r="AJ33" s="45" t="s">
        <v>159</v>
      </c>
      <c r="AK33" s="45">
        <v>6.3</v>
      </c>
      <c r="AL33" s="45" t="s">
        <v>127</v>
      </c>
      <c r="AM33" s="45">
        <v>6.4</v>
      </c>
      <c r="AN33" s="45" t="s">
        <v>160</v>
      </c>
      <c r="AO33" s="45">
        <v>6.3</v>
      </c>
      <c r="AP33" s="45" t="s">
        <v>264</v>
      </c>
      <c r="AQ33" s="45">
        <v>6.4</v>
      </c>
      <c r="AR33" s="45">
        <v>12</v>
      </c>
      <c r="AS33" s="45">
        <v>7</v>
      </c>
      <c r="AT33" s="45">
        <v>0</v>
      </c>
    </row>
    <row r="34" spans="1:46" ht="14.25" customHeight="1">
      <c r="A34" s="8">
        <v>44770</v>
      </c>
      <c r="B34" s="9">
        <v>6</v>
      </c>
      <c r="C34" s="9">
        <v>1</v>
      </c>
      <c r="D34" s="9" t="s">
        <v>523</v>
      </c>
      <c r="E34" s="10" t="s">
        <v>91</v>
      </c>
      <c r="F34" s="45" t="s">
        <v>524</v>
      </c>
      <c r="G34" s="45">
        <v>6.2</v>
      </c>
      <c r="H34" s="46" t="s">
        <v>525</v>
      </c>
      <c r="I34" s="45">
        <v>6.3</v>
      </c>
      <c r="J34" s="45" t="s">
        <v>526</v>
      </c>
      <c r="K34" s="45" t="s">
        <v>55</v>
      </c>
      <c r="L34" s="45" t="s">
        <v>527</v>
      </c>
      <c r="M34" s="45">
        <v>6.3</v>
      </c>
      <c r="N34" s="45" t="s">
        <v>117</v>
      </c>
      <c r="O34" s="45">
        <v>6.2</v>
      </c>
      <c r="P34" s="45" t="s">
        <v>528</v>
      </c>
      <c r="Q34" s="45">
        <v>6.2</v>
      </c>
      <c r="R34" s="45" t="s">
        <v>529</v>
      </c>
      <c r="S34" s="45">
        <v>6.2</v>
      </c>
      <c r="T34" s="45" t="s">
        <v>530</v>
      </c>
      <c r="U34" s="45">
        <v>6.2</v>
      </c>
      <c r="V34" s="45" t="s">
        <v>531</v>
      </c>
      <c r="W34" s="45">
        <v>6.2</v>
      </c>
      <c r="X34" s="45" t="s">
        <v>532</v>
      </c>
      <c r="Y34" s="45">
        <v>6.2</v>
      </c>
      <c r="Z34" s="45" t="s">
        <v>533</v>
      </c>
      <c r="AA34" s="45">
        <v>6.2</v>
      </c>
      <c r="AB34" s="45" t="s">
        <v>534</v>
      </c>
      <c r="AC34" s="45" t="s">
        <v>55</v>
      </c>
      <c r="AD34" s="45" t="s">
        <v>535</v>
      </c>
      <c r="AE34" s="45">
        <v>6.3</v>
      </c>
      <c r="AF34" s="45" t="s">
        <v>536</v>
      </c>
      <c r="AG34" s="45">
        <v>6.3</v>
      </c>
      <c r="AH34" s="45" t="s">
        <v>537</v>
      </c>
      <c r="AI34" s="45">
        <v>6.3</v>
      </c>
      <c r="AJ34" s="45" t="s">
        <v>538</v>
      </c>
      <c r="AK34" s="45" t="s">
        <v>55</v>
      </c>
      <c r="AL34" s="45" t="s">
        <v>387</v>
      </c>
      <c r="AM34" s="45" t="s">
        <v>55</v>
      </c>
      <c r="AN34" s="45" t="s">
        <v>539</v>
      </c>
      <c r="AO34" s="45">
        <v>6.3</v>
      </c>
      <c r="AP34" s="45" t="s">
        <v>540</v>
      </c>
      <c r="AQ34" s="45">
        <v>6.3</v>
      </c>
      <c r="AR34" s="45">
        <v>7</v>
      </c>
      <c r="AS34" s="45">
        <v>7</v>
      </c>
      <c r="AT34" s="45">
        <v>6.4</v>
      </c>
    </row>
    <row r="35" spans="1:46" ht="14.25" customHeight="1">
      <c r="A35" s="8">
        <v>44770</v>
      </c>
      <c r="B35" s="9">
        <v>6</v>
      </c>
      <c r="C35" s="9">
        <v>2</v>
      </c>
      <c r="D35" s="9" t="s">
        <v>541</v>
      </c>
      <c r="E35" s="10" t="s">
        <v>112</v>
      </c>
      <c r="F35" s="45" t="s">
        <v>542</v>
      </c>
      <c r="G35" s="45">
        <v>6.1</v>
      </c>
      <c r="H35" s="45" t="s">
        <v>232</v>
      </c>
      <c r="I35" s="45">
        <v>6.1</v>
      </c>
      <c r="J35" s="45" t="s">
        <v>233</v>
      </c>
      <c r="K35" s="45">
        <v>6.1</v>
      </c>
      <c r="L35" s="45" t="s">
        <v>543</v>
      </c>
      <c r="M35" s="45">
        <v>6.1</v>
      </c>
      <c r="N35" s="45" t="s">
        <v>53</v>
      </c>
      <c r="O35" s="45">
        <v>6.1</v>
      </c>
      <c r="P35" s="45" t="s">
        <v>468</v>
      </c>
      <c r="Q35" s="45">
        <v>6.1</v>
      </c>
      <c r="R35" s="45" t="s">
        <v>236</v>
      </c>
      <c r="S35" s="45">
        <v>6.1</v>
      </c>
      <c r="T35" s="45" t="s">
        <v>237</v>
      </c>
      <c r="U35" s="45">
        <v>6.1</v>
      </c>
      <c r="V35" s="45" t="s">
        <v>238</v>
      </c>
      <c r="W35" s="45">
        <v>6.1</v>
      </c>
      <c r="X35" s="45" t="s">
        <v>239</v>
      </c>
      <c r="Y35" s="45">
        <v>6.1</v>
      </c>
      <c r="Z35" s="45" t="s">
        <v>544</v>
      </c>
      <c r="AA35" s="45">
        <v>6.1</v>
      </c>
      <c r="AB35" s="45" t="s">
        <v>545</v>
      </c>
      <c r="AC35" s="45">
        <v>6.1</v>
      </c>
      <c r="AD35" s="45" t="s">
        <v>242</v>
      </c>
      <c r="AE35" s="45">
        <v>6.1</v>
      </c>
      <c r="AF35" s="45" t="s">
        <v>546</v>
      </c>
      <c r="AG35" s="45">
        <v>6.1</v>
      </c>
      <c r="AH35" s="45" t="s">
        <v>244</v>
      </c>
      <c r="AI35" s="45">
        <v>6.1</v>
      </c>
      <c r="AJ35" s="45" t="s">
        <v>547</v>
      </c>
      <c r="AK35" s="45">
        <v>6.1</v>
      </c>
      <c r="AL35" s="45" t="s">
        <v>548</v>
      </c>
      <c r="AM35" s="45">
        <v>6.1</v>
      </c>
      <c r="AN35" s="45" t="s">
        <v>549</v>
      </c>
      <c r="AO35" s="45">
        <v>6.1</v>
      </c>
      <c r="AP35" s="45" t="s">
        <v>68</v>
      </c>
      <c r="AQ35" s="45">
        <v>6.1</v>
      </c>
      <c r="AR35" s="45">
        <v>19</v>
      </c>
      <c r="AS35" s="45">
        <v>0</v>
      </c>
      <c r="AT35" s="45">
        <v>0</v>
      </c>
    </row>
    <row r="36" spans="1:46" ht="14.25" customHeight="1">
      <c r="A36" s="8">
        <v>44770</v>
      </c>
      <c r="B36" s="9">
        <v>6</v>
      </c>
      <c r="C36" s="9">
        <v>3</v>
      </c>
      <c r="D36" s="9" t="s">
        <v>550</v>
      </c>
      <c r="E36" s="10" t="s">
        <v>131</v>
      </c>
      <c r="F36" s="45" t="s">
        <v>551</v>
      </c>
      <c r="G36" s="45">
        <v>6.4</v>
      </c>
      <c r="H36" s="45" t="s">
        <v>552</v>
      </c>
      <c r="I36" s="45">
        <v>6.4</v>
      </c>
      <c r="J36" s="45" t="s">
        <v>553</v>
      </c>
      <c r="K36" s="45">
        <v>6.4</v>
      </c>
      <c r="L36" s="45" t="s">
        <v>554</v>
      </c>
      <c r="M36" s="45">
        <v>6.4</v>
      </c>
      <c r="N36" s="45" t="s">
        <v>555</v>
      </c>
      <c r="O36" s="45">
        <v>6.4</v>
      </c>
      <c r="P36" s="45" t="s">
        <v>556</v>
      </c>
      <c r="Q36" s="45">
        <v>6.4</v>
      </c>
      <c r="R36" s="45" t="s">
        <v>557</v>
      </c>
      <c r="S36" s="45" t="s">
        <v>55</v>
      </c>
      <c r="T36" s="45" t="s">
        <v>558</v>
      </c>
      <c r="U36" s="45">
        <v>6.2</v>
      </c>
      <c r="V36" s="45" t="s">
        <v>559</v>
      </c>
      <c r="W36" s="45" t="s">
        <v>55</v>
      </c>
      <c r="X36" s="45" t="s">
        <v>560</v>
      </c>
      <c r="Y36" s="45">
        <v>6.4</v>
      </c>
      <c r="Z36" s="45" t="s">
        <v>561</v>
      </c>
      <c r="AA36" s="45">
        <v>6.4</v>
      </c>
      <c r="AB36" s="45" t="s">
        <v>562</v>
      </c>
      <c r="AC36" s="45">
        <v>6.4</v>
      </c>
      <c r="AD36" s="45" t="s">
        <v>563</v>
      </c>
      <c r="AE36" s="45">
        <v>6.4</v>
      </c>
      <c r="AF36" s="45" t="s">
        <v>564</v>
      </c>
      <c r="AG36" s="45">
        <v>6.4</v>
      </c>
      <c r="AH36" s="45" t="s">
        <v>565</v>
      </c>
      <c r="AI36" s="45">
        <v>6.4</v>
      </c>
      <c r="AJ36" s="45" t="s">
        <v>566</v>
      </c>
      <c r="AK36" s="45">
        <v>6.4</v>
      </c>
      <c r="AL36" s="45" t="s">
        <v>567</v>
      </c>
      <c r="AM36" s="45" t="s">
        <v>55</v>
      </c>
      <c r="AN36" s="45" t="s">
        <v>568</v>
      </c>
      <c r="AO36" s="45">
        <v>6.4</v>
      </c>
      <c r="AP36" s="45" t="s">
        <v>569</v>
      </c>
      <c r="AQ36" s="45">
        <v>6.4</v>
      </c>
      <c r="AR36" s="45">
        <v>6.1</v>
      </c>
      <c r="AS36" s="45">
        <v>15</v>
      </c>
      <c r="AT36" s="45">
        <v>6.3</v>
      </c>
    </row>
    <row r="37" spans="1:46" ht="14.25" customHeight="1">
      <c r="A37" s="8">
        <v>44770</v>
      </c>
      <c r="B37" s="9">
        <v>6</v>
      </c>
      <c r="C37" s="9">
        <v>4</v>
      </c>
      <c r="D37" s="9" t="s">
        <v>570</v>
      </c>
      <c r="E37" s="13" t="s">
        <v>152</v>
      </c>
      <c r="F37" s="45" t="s">
        <v>571</v>
      </c>
      <c r="G37" s="45" t="s">
        <v>55</v>
      </c>
      <c r="H37" s="45" t="s">
        <v>572</v>
      </c>
      <c r="I37" s="45">
        <v>6.1</v>
      </c>
      <c r="J37" s="46" t="s">
        <v>573</v>
      </c>
      <c r="K37" s="45">
        <v>6.1</v>
      </c>
      <c r="L37" s="46" t="s">
        <v>574</v>
      </c>
      <c r="M37" s="45">
        <v>6.1</v>
      </c>
      <c r="N37" s="45" t="s">
        <v>74</v>
      </c>
      <c r="O37" s="45">
        <v>6.3</v>
      </c>
      <c r="P37" s="45" t="s">
        <v>575</v>
      </c>
      <c r="Q37" s="45">
        <v>6.3</v>
      </c>
      <c r="R37" s="45" t="s">
        <v>576</v>
      </c>
      <c r="S37" s="45">
        <v>6.1</v>
      </c>
      <c r="T37" s="45" t="s">
        <v>577</v>
      </c>
      <c r="U37" s="45">
        <v>6.1</v>
      </c>
      <c r="V37" s="45" t="s">
        <v>323</v>
      </c>
      <c r="W37" s="45">
        <v>6.3</v>
      </c>
      <c r="X37" s="45" t="s">
        <v>578</v>
      </c>
      <c r="Y37" s="45">
        <v>6.1</v>
      </c>
      <c r="Z37" s="45" t="s">
        <v>579</v>
      </c>
      <c r="AA37" s="45">
        <v>6.3</v>
      </c>
      <c r="AB37" s="45" t="s">
        <v>580</v>
      </c>
      <c r="AC37" s="45">
        <v>6.1</v>
      </c>
      <c r="AD37" s="45" t="s">
        <v>327</v>
      </c>
      <c r="AE37" s="45">
        <v>6.1</v>
      </c>
      <c r="AF37" s="46" t="s">
        <v>328</v>
      </c>
      <c r="AG37" s="45">
        <v>6.3</v>
      </c>
      <c r="AH37" s="45" t="s">
        <v>581</v>
      </c>
      <c r="AI37" s="45">
        <v>6.1</v>
      </c>
      <c r="AJ37" s="45" t="s">
        <v>582</v>
      </c>
      <c r="AK37" s="45">
        <v>6.3</v>
      </c>
      <c r="AL37" s="45" t="s">
        <v>583</v>
      </c>
      <c r="AM37" s="45">
        <v>6.3</v>
      </c>
      <c r="AN37" s="45" t="s">
        <v>584</v>
      </c>
      <c r="AO37" s="45">
        <v>6.3</v>
      </c>
      <c r="AP37" s="45" t="s">
        <v>585</v>
      </c>
      <c r="AQ37" s="45" t="s">
        <v>55</v>
      </c>
      <c r="AR37" s="45">
        <v>9</v>
      </c>
      <c r="AS37" s="45">
        <v>8</v>
      </c>
      <c r="AT37" s="45">
        <v>6.2</v>
      </c>
    </row>
    <row r="38" spans="1:46" ht="14.25" customHeight="1">
      <c r="A38" s="8">
        <v>44771</v>
      </c>
      <c r="B38" s="9">
        <v>1</v>
      </c>
      <c r="C38" s="9">
        <v>3</v>
      </c>
      <c r="D38" s="10" t="s">
        <v>151</v>
      </c>
      <c r="E38" s="9" t="s">
        <v>48</v>
      </c>
      <c r="F38" s="47" t="s">
        <v>586</v>
      </c>
      <c r="G38" s="7">
        <v>1.1000000000000001</v>
      </c>
      <c r="H38" s="7" t="s">
        <v>587</v>
      </c>
      <c r="I38" s="7">
        <v>1.3</v>
      </c>
      <c r="J38" s="7" t="s">
        <v>588</v>
      </c>
      <c r="K38" s="7">
        <v>1.1000000000000001</v>
      </c>
      <c r="L38" s="7" t="s">
        <v>589</v>
      </c>
      <c r="M38" s="7">
        <v>1.1000000000000001</v>
      </c>
      <c r="N38" s="6" t="s">
        <v>74</v>
      </c>
      <c r="O38" s="7">
        <v>1.1000000000000001</v>
      </c>
      <c r="P38" s="6" t="s">
        <v>590</v>
      </c>
      <c r="Q38" s="7">
        <v>1.1000000000000001</v>
      </c>
      <c r="R38" s="7" t="s">
        <v>576</v>
      </c>
      <c r="S38" s="7">
        <v>1.1000000000000001</v>
      </c>
      <c r="T38" s="7" t="s">
        <v>254</v>
      </c>
      <c r="U38" s="7">
        <v>1.1000000000000001</v>
      </c>
      <c r="V38" s="7" t="s">
        <v>591</v>
      </c>
      <c r="W38" s="7">
        <v>1.1000000000000001</v>
      </c>
      <c r="X38" s="7" t="s">
        <v>592</v>
      </c>
      <c r="Y38" s="7">
        <v>1.1000000000000001</v>
      </c>
      <c r="Z38" s="7" t="s">
        <v>392</v>
      </c>
      <c r="AA38" s="7">
        <v>1.1000000000000001</v>
      </c>
      <c r="AB38" s="7" t="s">
        <v>326</v>
      </c>
      <c r="AC38" s="7">
        <v>1.1000000000000001</v>
      </c>
      <c r="AD38" s="7" t="s">
        <v>593</v>
      </c>
      <c r="AE38" s="7">
        <v>1.1000000000000001</v>
      </c>
      <c r="AF38" s="7" t="s">
        <v>594</v>
      </c>
      <c r="AG38" s="7">
        <v>1.1000000000000001</v>
      </c>
      <c r="AH38" s="7" t="s">
        <v>595</v>
      </c>
      <c r="AI38" s="7">
        <v>1.1000000000000001</v>
      </c>
      <c r="AJ38" s="7" t="s">
        <v>596</v>
      </c>
      <c r="AK38" s="7">
        <v>1.1000000000000001</v>
      </c>
      <c r="AL38" s="7" t="s">
        <v>597</v>
      </c>
      <c r="AM38" s="7">
        <v>1.1000000000000001</v>
      </c>
      <c r="AN38" s="7" t="s">
        <v>395</v>
      </c>
      <c r="AO38" s="7">
        <v>1.1000000000000001</v>
      </c>
      <c r="AP38" s="6" t="s">
        <v>396</v>
      </c>
      <c r="AQ38" s="7">
        <v>1.1000000000000001</v>
      </c>
      <c r="AR38" s="7">
        <v>18</v>
      </c>
      <c r="AS38" s="7">
        <v>1.1000000000000001</v>
      </c>
      <c r="AT38" s="7">
        <v>0</v>
      </c>
    </row>
    <row r="39" spans="1:46" ht="14.25" customHeight="1">
      <c r="A39" s="8">
        <v>44771</v>
      </c>
      <c r="B39" s="9">
        <v>1</v>
      </c>
      <c r="C39" s="9">
        <v>4</v>
      </c>
      <c r="D39" s="9" t="s">
        <v>130</v>
      </c>
      <c r="E39" s="18" t="s">
        <v>48</v>
      </c>
      <c r="F39" s="7" t="s">
        <v>248</v>
      </c>
      <c r="G39" s="7">
        <v>1.2</v>
      </c>
      <c r="H39" s="7" t="s">
        <v>598</v>
      </c>
      <c r="I39" s="7">
        <v>1.2</v>
      </c>
      <c r="J39" s="7" t="s">
        <v>573</v>
      </c>
      <c r="K39" s="7">
        <v>1.4</v>
      </c>
      <c r="L39" s="7" t="s">
        <v>251</v>
      </c>
      <c r="M39" s="7">
        <v>1.4</v>
      </c>
      <c r="N39" s="7" t="s">
        <v>74</v>
      </c>
      <c r="O39" s="7">
        <v>1.4</v>
      </c>
      <c r="P39" s="7" t="s">
        <v>252</v>
      </c>
      <c r="Q39" s="7">
        <v>1.4</v>
      </c>
      <c r="R39" s="7" t="s">
        <v>576</v>
      </c>
      <c r="S39" s="7">
        <v>1.2</v>
      </c>
      <c r="T39" s="7" t="s">
        <v>599</v>
      </c>
      <c r="U39" s="7">
        <v>1.2</v>
      </c>
      <c r="V39" s="7" t="s">
        <v>255</v>
      </c>
      <c r="W39" s="7">
        <v>1.2</v>
      </c>
      <c r="X39" s="7" t="s">
        <v>600</v>
      </c>
      <c r="Y39" s="7">
        <v>1.2</v>
      </c>
      <c r="Z39" s="7" t="s">
        <v>392</v>
      </c>
      <c r="AA39" s="7">
        <v>1.2</v>
      </c>
      <c r="AB39" s="7" t="s">
        <v>580</v>
      </c>
      <c r="AC39" s="7">
        <v>1.2</v>
      </c>
      <c r="AD39" s="7" t="s">
        <v>593</v>
      </c>
      <c r="AE39" s="7">
        <v>1.2</v>
      </c>
      <c r="AF39" s="7" t="s">
        <v>594</v>
      </c>
      <c r="AG39" s="7">
        <v>1.2</v>
      </c>
      <c r="AH39" s="7" t="s">
        <v>601</v>
      </c>
      <c r="AI39" s="7" t="s">
        <v>55</v>
      </c>
      <c r="AJ39" s="7" t="s">
        <v>261</v>
      </c>
      <c r="AK39" s="7">
        <v>1.2</v>
      </c>
      <c r="AL39" s="7" t="s">
        <v>602</v>
      </c>
      <c r="AM39" s="7">
        <v>1.2</v>
      </c>
      <c r="AN39" s="7" t="s">
        <v>517</v>
      </c>
      <c r="AO39" s="7">
        <v>1.2</v>
      </c>
      <c r="AP39" s="6" t="s">
        <v>603</v>
      </c>
      <c r="AQ39" s="7">
        <v>1.4</v>
      </c>
      <c r="AR39" s="7">
        <v>13</v>
      </c>
      <c r="AS39" s="7">
        <v>5</v>
      </c>
      <c r="AT39" s="7">
        <v>1.1000000000000001</v>
      </c>
    </row>
    <row r="40" spans="1:46" ht="14.25" customHeight="1">
      <c r="A40" s="8">
        <v>44771</v>
      </c>
      <c r="B40" s="9">
        <v>1</v>
      </c>
      <c r="C40" s="9">
        <v>1</v>
      </c>
      <c r="D40" s="9" t="s">
        <v>111</v>
      </c>
      <c r="E40" s="10" t="s">
        <v>163</v>
      </c>
      <c r="F40" s="11" t="s">
        <v>466</v>
      </c>
      <c r="G40" s="11">
        <v>1.4</v>
      </c>
      <c r="H40" s="11" t="s">
        <v>604</v>
      </c>
      <c r="I40" s="11">
        <v>1.1000000000000001</v>
      </c>
      <c r="J40" s="11" t="s">
        <v>336</v>
      </c>
      <c r="K40" s="11">
        <v>1.4</v>
      </c>
      <c r="L40" s="11" t="s">
        <v>605</v>
      </c>
      <c r="M40" s="11">
        <v>1.1000000000000001</v>
      </c>
      <c r="N40" s="11" t="s">
        <v>606</v>
      </c>
      <c r="O40" s="11">
        <v>1.1000000000000001</v>
      </c>
      <c r="P40" s="11" t="s">
        <v>54</v>
      </c>
      <c r="Q40" s="11">
        <v>1.1000000000000001</v>
      </c>
      <c r="R40" s="11" t="s">
        <v>607</v>
      </c>
      <c r="S40" s="11">
        <v>1.1000000000000001</v>
      </c>
      <c r="T40" s="11" t="s">
        <v>270</v>
      </c>
      <c r="U40" s="11">
        <v>1.1000000000000001</v>
      </c>
      <c r="V40" s="11" t="s">
        <v>183</v>
      </c>
      <c r="W40" s="11">
        <v>1.1000000000000001</v>
      </c>
      <c r="X40" s="11" t="s">
        <v>608</v>
      </c>
      <c r="Y40" s="11">
        <v>1.1000000000000001</v>
      </c>
      <c r="Z40" s="11" t="s">
        <v>609</v>
      </c>
      <c r="AA40" s="11">
        <v>1.1000000000000001</v>
      </c>
      <c r="AB40" s="14" t="s">
        <v>610</v>
      </c>
      <c r="AC40" s="11">
        <v>1.1000000000000001</v>
      </c>
      <c r="AD40" s="11" t="s">
        <v>611</v>
      </c>
      <c r="AE40" s="11">
        <v>1.1000000000000001</v>
      </c>
      <c r="AF40" s="11" t="s">
        <v>243</v>
      </c>
      <c r="AG40" s="11">
        <v>1.4</v>
      </c>
      <c r="AH40" s="11" t="s">
        <v>64</v>
      </c>
      <c r="AI40" s="11">
        <v>1.1000000000000001</v>
      </c>
      <c r="AJ40" s="11" t="s">
        <v>612</v>
      </c>
      <c r="AK40" s="11">
        <v>1.1000000000000001</v>
      </c>
      <c r="AL40" s="11" t="s">
        <v>613</v>
      </c>
      <c r="AM40" s="11">
        <v>1.1000000000000001</v>
      </c>
      <c r="AN40" s="11" t="s">
        <v>614</v>
      </c>
      <c r="AO40" s="11">
        <v>1.1000000000000001</v>
      </c>
      <c r="AP40" s="14" t="s">
        <v>615</v>
      </c>
      <c r="AQ40" s="11">
        <v>1.1000000000000001</v>
      </c>
      <c r="AR40" s="11">
        <v>16</v>
      </c>
      <c r="AS40" s="11">
        <v>1.3</v>
      </c>
      <c r="AT40" s="11"/>
    </row>
    <row r="41" spans="1:46" ht="14.25" customHeight="1">
      <c r="A41" s="8">
        <v>44771</v>
      </c>
      <c r="B41" s="9">
        <v>1</v>
      </c>
      <c r="C41" s="9">
        <v>2</v>
      </c>
      <c r="D41" s="9" t="s">
        <v>90</v>
      </c>
      <c r="E41" s="10" t="s">
        <v>91</v>
      </c>
      <c r="F41" s="48" t="s">
        <v>616</v>
      </c>
      <c r="G41" s="48">
        <v>1.2</v>
      </c>
      <c r="H41" s="48" t="s">
        <v>93</v>
      </c>
      <c r="I41" s="48">
        <v>1.2</v>
      </c>
      <c r="J41" s="48" t="s">
        <v>154</v>
      </c>
      <c r="K41" s="48">
        <v>1.3</v>
      </c>
      <c r="L41" s="48" t="s">
        <v>95</v>
      </c>
      <c r="M41" s="48">
        <v>1.3</v>
      </c>
      <c r="N41" s="48" t="s">
        <v>96</v>
      </c>
      <c r="O41" s="48">
        <v>1.3</v>
      </c>
      <c r="P41" s="48" t="s">
        <v>156</v>
      </c>
      <c r="Q41" s="48">
        <v>1.2</v>
      </c>
      <c r="R41" s="48" t="s">
        <v>98</v>
      </c>
      <c r="S41" s="48">
        <v>1.3</v>
      </c>
      <c r="T41" s="48" t="s">
        <v>99</v>
      </c>
      <c r="U41" s="48">
        <v>1.2</v>
      </c>
      <c r="V41" s="49" t="s">
        <v>100</v>
      </c>
      <c r="W41" s="48">
        <v>1.2</v>
      </c>
      <c r="X41" s="48" t="s">
        <v>120</v>
      </c>
      <c r="Y41" s="48">
        <v>1.3</v>
      </c>
      <c r="Z41" s="48" t="s">
        <v>102</v>
      </c>
      <c r="AA41" s="48">
        <v>1.2</v>
      </c>
      <c r="AB41" s="48" t="s">
        <v>393</v>
      </c>
      <c r="AC41" s="48">
        <v>1.3</v>
      </c>
      <c r="AD41" s="48" t="s">
        <v>104</v>
      </c>
      <c r="AE41" s="48">
        <v>1.3</v>
      </c>
      <c r="AF41" s="48" t="s">
        <v>124</v>
      </c>
      <c r="AG41" s="48">
        <v>1.2</v>
      </c>
      <c r="AH41" s="48" t="s">
        <v>617</v>
      </c>
      <c r="AI41" s="48">
        <v>1.3</v>
      </c>
      <c r="AJ41" s="48" t="s">
        <v>159</v>
      </c>
      <c r="AK41" s="48">
        <v>1.2</v>
      </c>
      <c r="AL41" s="48" t="s">
        <v>127</v>
      </c>
      <c r="AM41" s="48" t="s">
        <v>55</v>
      </c>
      <c r="AN41" s="48" t="s">
        <v>128</v>
      </c>
      <c r="AO41" s="48">
        <v>1.2</v>
      </c>
      <c r="AP41" s="48" t="s">
        <v>161</v>
      </c>
      <c r="AQ41" s="48">
        <v>1.3</v>
      </c>
      <c r="AR41" s="48">
        <v>9</v>
      </c>
      <c r="AS41" s="48">
        <v>9</v>
      </c>
      <c r="AT41" s="48">
        <v>1.1000000000000001</v>
      </c>
    </row>
    <row r="42" spans="1:46" ht="14.25" customHeight="1">
      <c r="A42" s="8">
        <v>44771</v>
      </c>
      <c r="B42" s="9">
        <v>1</v>
      </c>
      <c r="C42" s="9">
        <v>4</v>
      </c>
      <c r="D42" s="9" t="s">
        <v>69</v>
      </c>
      <c r="E42" s="10" t="s">
        <v>112</v>
      </c>
      <c r="F42" s="11" t="s">
        <v>248</v>
      </c>
      <c r="G42" s="11">
        <v>1.3</v>
      </c>
      <c r="H42" s="11" t="s">
        <v>598</v>
      </c>
      <c r="I42" s="11">
        <v>1.4</v>
      </c>
      <c r="J42" s="11" t="s">
        <v>390</v>
      </c>
      <c r="K42" s="11">
        <v>1.4</v>
      </c>
      <c r="L42" s="11" t="s">
        <v>618</v>
      </c>
      <c r="M42" s="11">
        <v>1.4</v>
      </c>
      <c r="N42" s="11" t="s">
        <v>306</v>
      </c>
      <c r="O42" s="11" t="s">
        <v>55</v>
      </c>
      <c r="P42" s="11" t="s">
        <v>619</v>
      </c>
      <c r="Q42" s="11">
        <v>1.3</v>
      </c>
      <c r="R42" s="11" t="s">
        <v>253</v>
      </c>
      <c r="S42" s="11">
        <v>1.4</v>
      </c>
      <c r="T42" s="11" t="s">
        <v>254</v>
      </c>
      <c r="U42" s="11">
        <v>1.3</v>
      </c>
      <c r="V42" s="11" t="s">
        <v>255</v>
      </c>
      <c r="W42" s="11">
        <v>1.3</v>
      </c>
      <c r="X42" s="11" t="s">
        <v>600</v>
      </c>
      <c r="Y42" s="11">
        <v>1.3</v>
      </c>
      <c r="Z42" s="11" t="s">
        <v>579</v>
      </c>
      <c r="AA42" s="11">
        <v>1.4</v>
      </c>
      <c r="AB42" s="11" t="s">
        <v>258</v>
      </c>
      <c r="AC42" s="11">
        <v>1.4</v>
      </c>
      <c r="AD42" s="11" t="s">
        <v>157</v>
      </c>
      <c r="AE42" s="11">
        <v>1.4</v>
      </c>
      <c r="AF42" s="11" t="s">
        <v>394</v>
      </c>
      <c r="AG42" s="11">
        <v>1.4</v>
      </c>
      <c r="AH42" s="11" t="s">
        <v>617</v>
      </c>
      <c r="AI42" s="11">
        <v>1.3</v>
      </c>
      <c r="AJ42" s="11" t="s">
        <v>261</v>
      </c>
      <c r="AK42" s="11">
        <v>1.3</v>
      </c>
      <c r="AL42" s="11" t="s">
        <v>127</v>
      </c>
      <c r="AM42" s="11">
        <v>1.4</v>
      </c>
      <c r="AN42" s="11" t="s">
        <v>128</v>
      </c>
      <c r="AO42" s="11">
        <v>1.4</v>
      </c>
      <c r="AP42" s="11" t="s">
        <v>603</v>
      </c>
      <c r="AQ42" s="11">
        <v>1.3</v>
      </c>
      <c r="AR42" s="11">
        <v>7</v>
      </c>
      <c r="AS42" s="11">
        <v>11</v>
      </c>
      <c r="AT42" s="11">
        <v>1.1000000000000001</v>
      </c>
    </row>
    <row r="43" spans="1:46" ht="14.25" customHeight="1">
      <c r="A43" s="8">
        <v>44771</v>
      </c>
      <c r="B43" s="9">
        <v>1</v>
      </c>
      <c r="C43" s="9">
        <v>3</v>
      </c>
      <c r="D43" s="9" t="s">
        <v>47</v>
      </c>
      <c r="E43" s="10" t="s">
        <v>131</v>
      </c>
      <c r="F43" s="11" t="s">
        <v>620</v>
      </c>
      <c r="G43" s="11">
        <v>1.1000000000000001</v>
      </c>
      <c r="H43" s="11" t="s">
        <v>621</v>
      </c>
      <c r="I43" s="11">
        <v>1.2</v>
      </c>
      <c r="J43" s="11" t="s">
        <v>622</v>
      </c>
      <c r="K43" s="11">
        <v>1.1000000000000001</v>
      </c>
      <c r="L43" s="11" t="s">
        <v>623</v>
      </c>
      <c r="M43" s="11">
        <v>1.1000000000000001</v>
      </c>
      <c r="N43" s="11" t="s">
        <v>624</v>
      </c>
      <c r="O43" s="11">
        <v>1.1000000000000001</v>
      </c>
      <c r="P43" s="11" t="s">
        <v>625</v>
      </c>
      <c r="Q43" s="14" t="s">
        <v>55</v>
      </c>
      <c r="R43" s="14" t="s">
        <v>626</v>
      </c>
      <c r="S43" s="11">
        <v>1.2</v>
      </c>
      <c r="T43" s="11" t="s">
        <v>627</v>
      </c>
      <c r="U43" s="11" t="s">
        <v>55</v>
      </c>
      <c r="V43" s="11" t="s">
        <v>140</v>
      </c>
      <c r="W43" s="11">
        <v>1.1000000000000001</v>
      </c>
      <c r="X43" s="11" t="s">
        <v>628</v>
      </c>
      <c r="Y43" s="11" t="s">
        <v>55</v>
      </c>
      <c r="Z43" s="14" t="s">
        <v>629</v>
      </c>
      <c r="AA43" s="11">
        <v>1.1000000000000001</v>
      </c>
      <c r="AB43" s="11" t="s">
        <v>630</v>
      </c>
      <c r="AC43" s="11" t="s">
        <v>55</v>
      </c>
      <c r="AD43" s="11" t="s">
        <v>631</v>
      </c>
      <c r="AE43" s="11">
        <v>1.2</v>
      </c>
      <c r="AF43" s="11" t="s">
        <v>632</v>
      </c>
      <c r="AG43" s="11">
        <v>1.2</v>
      </c>
      <c r="AH43" s="11" t="s">
        <v>633</v>
      </c>
      <c r="AI43" s="11">
        <v>1.2</v>
      </c>
      <c r="AJ43" s="11" t="s">
        <v>634</v>
      </c>
      <c r="AK43" s="11" t="s">
        <v>55</v>
      </c>
      <c r="AL43" s="11" t="s">
        <v>635</v>
      </c>
      <c r="AM43" s="11" t="s">
        <v>55</v>
      </c>
      <c r="AN43" s="11" t="s">
        <v>636</v>
      </c>
      <c r="AO43" s="11" t="s">
        <v>55</v>
      </c>
      <c r="AP43" s="11" t="s">
        <v>637</v>
      </c>
      <c r="AQ43" s="11" t="s">
        <v>55</v>
      </c>
      <c r="AR43" s="11">
        <v>6</v>
      </c>
      <c r="AS43" s="11">
        <v>5</v>
      </c>
      <c r="AT43" s="11">
        <v>7</v>
      </c>
    </row>
    <row r="44" spans="1:46" ht="14.25" customHeight="1">
      <c r="A44" s="8">
        <v>44771</v>
      </c>
      <c r="B44" s="9">
        <v>2</v>
      </c>
      <c r="C44" s="9">
        <v>1</v>
      </c>
      <c r="D44" s="9" t="s">
        <v>210</v>
      </c>
      <c r="E44" s="10" t="s">
        <v>152</v>
      </c>
      <c r="F44" s="20" t="s">
        <v>542</v>
      </c>
      <c r="G44" s="20">
        <v>2.2999999999999998</v>
      </c>
      <c r="H44" s="20" t="s">
        <v>525</v>
      </c>
      <c r="I44" s="20">
        <v>2.2999999999999998</v>
      </c>
      <c r="J44" s="20" t="s">
        <v>305</v>
      </c>
      <c r="K44" s="20">
        <v>2.2999999999999998</v>
      </c>
      <c r="L44" s="20" t="s">
        <v>234</v>
      </c>
      <c r="M44" s="20">
        <v>2.2999999999999998</v>
      </c>
      <c r="N44" s="20" t="s">
        <v>638</v>
      </c>
      <c r="O44" s="20">
        <v>2.2999999999999998</v>
      </c>
      <c r="P44" s="20" t="s">
        <v>235</v>
      </c>
      <c r="Q44" s="20">
        <v>2.2999999999999998</v>
      </c>
      <c r="R44" s="20" t="s">
        <v>639</v>
      </c>
      <c r="S44" s="20" t="s">
        <v>55</v>
      </c>
      <c r="T44" s="19" t="s">
        <v>237</v>
      </c>
      <c r="U44" s="20">
        <v>2.1</v>
      </c>
      <c r="V44" s="20" t="s">
        <v>238</v>
      </c>
      <c r="W44" s="20">
        <v>2.2999999999999998</v>
      </c>
      <c r="X44" s="20" t="s">
        <v>640</v>
      </c>
      <c r="Y44" s="20">
        <v>2.2999999999999998</v>
      </c>
      <c r="Z44" s="20" t="s">
        <v>240</v>
      </c>
      <c r="AA44" s="20">
        <v>2.2999999999999998</v>
      </c>
      <c r="AB44" s="20" t="s">
        <v>241</v>
      </c>
      <c r="AC44" s="20">
        <v>2.2999999999999998</v>
      </c>
      <c r="AD44" s="20" t="s">
        <v>292</v>
      </c>
      <c r="AE44" s="20">
        <v>2.2999999999999998</v>
      </c>
      <c r="AF44" s="20" t="s">
        <v>546</v>
      </c>
      <c r="AG44" s="20">
        <v>2.2999999999999998</v>
      </c>
      <c r="AH44" s="20" t="s">
        <v>244</v>
      </c>
      <c r="AI44" s="20">
        <v>2.2999999999999998</v>
      </c>
      <c r="AJ44" s="20" t="s">
        <v>641</v>
      </c>
      <c r="AK44" s="20">
        <v>2.2999999999999998</v>
      </c>
      <c r="AL44" s="20" t="s">
        <v>296</v>
      </c>
      <c r="AM44" s="20">
        <v>2.2999999999999998</v>
      </c>
      <c r="AN44" s="20" t="s">
        <v>642</v>
      </c>
      <c r="AO44" s="20">
        <v>2.2999999999999998</v>
      </c>
      <c r="AP44" s="20" t="s">
        <v>643</v>
      </c>
      <c r="AQ44" s="20">
        <v>2.2999999999999998</v>
      </c>
      <c r="AR44" s="20">
        <v>2.1</v>
      </c>
      <c r="AS44" s="20">
        <v>17</v>
      </c>
      <c r="AT44" s="20">
        <v>2.1</v>
      </c>
    </row>
    <row r="45" spans="1:46" ht="14.25" customHeight="1">
      <c r="A45" s="8">
        <v>44771</v>
      </c>
      <c r="B45" s="9">
        <v>2</v>
      </c>
      <c r="C45" s="9">
        <v>2</v>
      </c>
      <c r="D45" s="9" t="s">
        <v>193</v>
      </c>
      <c r="E45" s="10" t="s">
        <v>303</v>
      </c>
      <c r="F45" s="20" t="s">
        <v>644</v>
      </c>
      <c r="G45" s="20">
        <v>2.2000000000000002</v>
      </c>
      <c r="H45" s="20" t="s">
        <v>93</v>
      </c>
      <c r="I45" s="20">
        <v>2.4</v>
      </c>
      <c r="J45" s="20" t="s">
        <v>154</v>
      </c>
      <c r="K45" s="20">
        <v>2.4</v>
      </c>
      <c r="L45" s="20" t="s">
        <v>95</v>
      </c>
      <c r="M45" s="20">
        <v>2.4</v>
      </c>
      <c r="N45" s="20" t="s">
        <v>96</v>
      </c>
      <c r="O45" s="20">
        <v>2.2000000000000002</v>
      </c>
      <c r="P45" s="20" t="s">
        <v>156</v>
      </c>
      <c r="Q45" s="20">
        <v>2.4</v>
      </c>
      <c r="R45" s="20" t="s">
        <v>98</v>
      </c>
      <c r="S45" s="20">
        <v>2.2000000000000002</v>
      </c>
      <c r="T45" s="20" t="s">
        <v>99</v>
      </c>
      <c r="U45" s="20" t="s">
        <v>55</v>
      </c>
      <c r="V45" s="20" t="s">
        <v>645</v>
      </c>
      <c r="W45" s="20" t="s">
        <v>55</v>
      </c>
      <c r="X45" s="20" t="s">
        <v>646</v>
      </c>
      <c r="Y45" s="20" t="s">
        <v>55</v>
      </c>
      <c r="Z45" s="20" t="s">
        <v>257</v>
      </c>
      <c r="AA45" s="20">
        <v>2.2000000000000002</v>
      </c>
      <c r="AB45" s="20" t="s">
        <v>103</v>
      </c>
      <c r="AC45" s="20">
        <v>2.4</v>
      </c>
      <c r="AD45" s="20" t="s">
        <v>104</v>
      </c>
      <c r="AE45" s="20" t="s">
        <v>55</v>
      </c>
      <c r="AF45" s="20" t="s">
        <v>105</v>
      </c>
      <c r="AG45" s="20">
        <v>2.4</v>
      </c>
      <c r="AH45" s="19" t="s">
        <v>647</v>
      </c>
      <c r="AI45" s="20">
        <v>2.2000000000000002</v>
      </c>
      <c r="AJ45" s="20" t="s">
        <v>648</v>
      </c>
      <c r="AK45" s="20" t="s">
        <v>55</v>
      </c>
      <c r="AL45" s="20" t="s">
        <v>404</v>
      </c>
      <c r="AM45" s="20" t="s">
        <v>55</v>
      </c>
      <c r="AN45" s="20" t="s">
        <v>649</v>
      </c>
      <c r="AO45" s="20">
        <v>2.2000000000000002</v>
      </c>
      <c r="AP45" s="20" t="s">
        <v>650</v>
      </c>
      <c r="AQ45" s="20">
        <v>2.2000000000000002</v>
      </c>
      <c r="AR45" s="20">
        <v>7</v>
      </c>
      <c r="AS45" s="20">
        <v>6</v>
      </c>
      <c r="AT45" s="20">
        <v>6</v>
      </c>
    </row>
    <row r="46" spans="1:46" ht="14.25" customHeight="1">
      <c r="A46" s="8">
        <v>44771</v>
      </c>
      <c r="B46" s="9">
        <v>2</v>
      </c>
      <c r="C46" s="9">
        <v>4</v>
      </c>
      <c r="D46" s="9" t="s">
        <v>192</v>
      </c>
      <c r="E46" s="10" t="s">
        <v>48</v>
      </c>
      <c r="F46" s="22" t="s">
        <v>248</v>
      </c>
      <c r="G46" s="22">
        <v>2.4</v>
      </c>
      <c r="H46" s="22" t="s">
        <v>598</v>
      </c>
      <c r="I46" s="22">
        <v>2.1</v>
      </c>
      <c r="J46" s="22" t="s">
        <v>573</v>
      </c>
      <c r="K46" s="22">
        <v>2.4</v>
      </c>
      <c r="L46" s="22" t="s">
        <v>251</v>
      </c>
      <c r="M46" s="22">
        <v>2.1</v>
      </c>
      <c r="N46" s="22" t="s">
        <v>74</v>
      </c>
      <c r="O46" s="22">
        <v>2.4</v>
      </c>
      <c r="P46" s="22" t="s">
        <v>590</v>
      </c>
      <c r="Q46" s="22">
        <v>2.4</v>
      </c>
      <c r="R46" s="22" t="s">
        <v>576</v>
      </c>
      <c r="S46" s="22">
        <v>2.4</v>
      </c>
      <c r="T46" s="22" t="s">
        <v>599</v>
      </c>
      <c r="U46" s="22">
        <v>2.4</v>
      </c>
      <c r="V46" s="22" t="s">
        <v>323</v>
      </c>
      <c r="W46" s="22">
        <v>2.4</v>
      </c>
      <c r="X46" s="22" t="s">
        <v>600</v>
      </c>
      <c r="Y46" s="22">
        <v>2.4</v>
      </c>
      <c r="Z46" s="22" t="s">
        <v>392</v>
      </c>
      <c r="AA46" s="22">
        <v>2.4</v>
      </c>
      <c r="AB46" s="22" t="s">
        <v>651</v>
      </c>
      <c r="AC46" s="22">
        <v>2.4</v>
      </c>
      <c r="AD46" s="22" t="s">
        <v>593</v>
      </c>
      <c r="AE46" s="22">
        <v>2.4</v>
      </c>
      <c r="AF46" s="22" t="s">
        <v>594</v>
      </c>
      <c r="AG46" s="22">
        <v>2.4</v>
      </c>
      <c r="AH46" s="22" t="s">
        <v>601</v>
      </c>
      <c r="AI46" s="22">
        <v>2.4</v>
      </c>
      <c r="AJ46" s="22" t="s">
        <v>652</v>
      </c>
      <c r="AK46" s="22">
        <v>2.4</v>
      </c>
      <c r="AL46" s="22" t="s">
        <v>602</v>
      </c>
      <c r="AM46" s="22">
        <v>2.4</v>
      </c>
      <c r="AN46" s="22" t="s">
        <v>653</v>
      </c>
      <c r="AO46" s="22">
        <v>2.4</v>
      </c>
      <c r="AP46" s="22" t="s">
        <v>603</v>
      </c>
      <c r="AQ46" s="22">
        <v>2.4</v>
      </c>
      <c r="AR46" s="22">
        <v>2.2000000000000002</v>
      </c>
      <c r="AS46" s="22">
        <v>17</v>
      </c>
      <c r="AT46" s="22">
        <v>0</v>
      </c>
    </row>
    <row r="47" spans="1:46" ht="14.25" customHeight="1">
      <c r="A47" s="8">
        <v>44771</v>
      </c>
      <c r="B47" s="9">
        <v>2</v>
      </c>
      <c r="C47" s="9">
        <v>3</v>
      </c>
      <c r="D47" s="9" t="s">
        <v>191</v>
      </c>
      <c r="E47" s="10" t="s">
        <v>70</v>
      </c>
      <c r="F47" s="20" t="s">
        <v>654</v>
      </c>
      <c r="G47" s="20">
        <v>2.2000000000000002</v>
      </c>
      <c r="H47" s="19" t="s">
        <v>572</v>
      </c>
      <c r="I47" s="20">
        <v>2.2999999999999998</v>
      </c>
      <c r="J47" s="20" t="s">
        <v>390</v>
      </c>
      <c r="K47" s="20">
        <v>2.2999999999999998</v>
      </c>
      <c r="L47" s="20" t="s">
        <v>320</v>
      </c>
      <c r="M47" s="20">
        <v>2.2999999999999998</v>
      </c>
      <c r="N47" s="20" t="s">
        <v>321</v>
      </c>
      <c r="O47" s="20">
        <v>2.2999999999999998</v>
      </c>
      <c r="P47" s="20" t="s">
        <v>252</v>
      </c>
      <c r="Q47" s="20">
        <v>2.2999999999999998</v>
      </c>
      <c r="R47" s="19" t="s">
        <v>253</v>
      </c>
      <c r="S47" s="20">
        <v>2.2999999999999998</v>
      </c>
      <c r="T47" s="20" t="s">
        <v>254</v>
      </c>
      <c r="U47" s="20">
        <v>2.2999999999999998</v>
      </c>
      <c r="V47" s="20" t="s">
        <v>391</v>
      </c>
      <c r="W47" s="20">
        <v>2.2999999999999998</v>
      </c>
      <c r="X47" s="20" t="s">
        <v>256</v>
      </c>
      <c r="Y47" s="20">
        <v>2.2999999999999998</v>
      </c>
      <c r="Z47" s="20" t="s">
        <v>392</v>
      </c>
      <c r="AA47" s="20">
        <v>2.2000000000000002</v>
      </c>
      <c r="AB47" s="20" t="s">
        <v>393</v>
      </c>
      <c r="AC47" s="20">
        <v>2.2000000000000002</v>
      </c>
      <c r="AD47" s="20" t="s">
        <v>157</v>
      </c>
      <c r="AE47" s="20">
        <v>2.2999999999999998</v>
      </c>
      <c r="AF47" s="20" t="s">
        <v>394</v>
      </c>
      <c r="AG47" s="20">
        <v>2.2999999999999998</v>
      </c>
      <c r="AH47" s="20" t="s">
        <v>260</v>
      </c>
      <c r="AI47" s="20" t="s">
        <v>55</v>
      </c>
      <c r="AJ47" s="20" t="s">
        <v>655</v>
      </c>
      <c r="AK47" s="20">
        <v>2.2000000000000002</v>
      </c>
      <c r="AL47" s="20" t="s">
        <v>262</v>
      </c>
      <c r="AM47" s="20">
        <v>2.2999999999999998</v>
      </c>
      <c r="AN47" s="20" t="s">
        <v>263</v>
      </c>
      <c r="AO47" s="20">
        <v>2.2000000000000002</v>
      </c>
      <c r="AP47" s="20" t="s">
        <v>264</v>
      </c>
      <c r="AQ47" s="20">
        <v>2.2999999999999998</v>
      </c>
      <c r="AR47" s="20">
        <v>6</v>
      </c>
      <c r="AS47" s="20">
        <v>12</v>
      </c>
      <c r="AT47" s="20">
        <v>2.1</v>
      </c>
    </row>
    <row r="48" spans="1:46" ht="14.25" customHeight="1">
      <c r="A48" s="8">
        <v>44771</v>
      </c>
      <c r="B48" s="9">
        <v>2</v>
      </c>
      <c r="C48" s="9">
        <v>1</v>
      </c>
      <c r="D48" s="9" t="s">
        <v>175</v>
      </c>
      <c r="E48" s="10" t="s">
        <v>163</v>
      </c>
      <c r="F48" s="20" t="s">
        <v>656</v>
      </c>
      <c r="G48" s="20">
        <v>2.2999999999999998</v>
      </c>
      <c r="H48" s="20" t="s">
        <v>572</v>
      </c>
      <c r="I48" s="20">
        <v>2.4</v>
      </c>
      <c r="J48" s="20" t="s">
        <v>115</v>
      </c>
      <c r="K48" s="20">
        <v>2.4</v>
      </c>
      <c r="L48" s="20" t="s">
        <v>657</v>
      </c>
      <c r="M48" s="20">
        <v>2.4</v>
      </c>
      <c r="N48" s="20" t="s">
        <v>116</v>
      </c>
      <c r="O48" s="20">
        <v>2.4</v>
      </c>
      <c r="P48" s="19" t="s">
        <v>658</v>
      </c>
      <c r="Q48" s="20">
        <v>2.4</v>
      </c>
      <c r="R48" s="20" t="s">
        <v>118</v>
      </c>
      <c r="S48" s="20">
        <v>2.4</v>
      </c>
      <c r="T48" s="20" t="s">
        <v>659</v>
      </c>
      <c r="U48" s="20">
        <v>2.4</v>
      </c>
      <c r="V48" s="20" t="s">
        <v>645</v>
      </c>
      <c r="W48" s="20">
        <v>2.4</v>
      </c>
      <c r="X48" s="20" t="s">
        <v>120</v>
      </c>
      <c r="Y48" s="20">
        <v>2.4</v>
      </c>
      <c r="Z48" s="20" t="s">
        <v>660</v>
      </c>
      <c r="AA48" s="20">
        <v>2.4</v>
      </c>
      <c r="AB48" s="20" t="s">
        <v>393</v>
      </c>
      <c r="AC48" s="20">
        <v>2.4</v>
      </c>
      <c r="AD48" s="20" t="s">
        <v>661</v>
      </c>
      <c r="AE48" s="20" t="s">
        <v>55</v>
      </c>
      <c r="AF48" s="20" t="s">
        <v>124</v>
      </c>
      <c r="AG48" s="20">
        <v>2.4</v>
      </c>
      <c r="AH48" s="20" t="s">
        <v>617</v>
      </c>
      <c r="AI48" s="20">
        <v>2.4</v>
      </c>
      <c r="AJ48" s="20" t="s">
        <v>662</v>
      </c>
      <c r="AK48" s="20">
        <v>2.4</v>
      </c>
      <c r="AL48" s="20" t="s">
        <v>663</v>
      </c>
      <c r="AM48" s="20">
        <v>2.2999999999999998</v>
      </c>
      <c r="AN48" s="20" t="s">
        <v>664</v>
      </c>
      <c r="AO48" s="20">
        <v>2.4</v>
      </c>
      <c r="AP48" s="19" t="s">
        <v>301</v>
      </c>
      <c r="AQ48" s="20">
        <v>2.4</v>
      </c>
      <c r="AR48" s="20">
        <v>2.2000000000000002</v>
      </c>
      <c r="AS48" s="20">
        <v>16</v>
      </c>
      <c r="AT48" s="20">
        <v>2.1</v>
      </c>
    </row>
    <row r="49" spans="1:67" ht="14.25" customHeight="1">
      <c r="A49" s="8">
        <v>44771</v>
      </c>
      <c r="B49" s="9">
        <v>2</v>
      </c>
      <c r="C49" s="9">
        <v>2</v>
      </c>
      <c r="D49" s="9" t="s">
        <v>162</v>
      </c>
      <c r="E49" s="10" t="s">
        <v>112</v>
      </c>
      <c r="F49" s="20" t="s">
        <v>542</v>
      </c>
      <c r="G49" s="20">
        <v>2.2000000000000002</v>
      </c>
      <c r="H49" s="20" t="s">
        <v>232</v>
      </c>
      <c r="I49" s="20">
        <v>2.2000000000000002</v>
      </c>
      <c r="J49" s="20" t="s">
        <v>233</v>
      </c>
      <c r="K49" s="20">
        <v>2.2000000000000002</v>
      </c>
      <c r="L49" s="20" t="s">
        <v>234</v>
      </c>
      <c r="M49" s="20">
        <v>2.2000000000000002</v>
      </c>
      <c r="N49" s="20" t="s">
        <v>53</v>
      </c>
      <c r="O49" s="20">
        <v>2.2000000000000002</v>
      </c>
      <c r="P49" s="20" t="s">
        <v>468</v>
      </c>
      <c r="Q49" s="20">
        <v>2.2000000000000002</v>
      </c>
      <c r="R49" s="20" t="s">
        <v>665</v>
      </c>
      <c r="S49" s="20">
        <v>2.2000000000000002</v>
      </c>
      <c r="T49" s="20" t="s">
        <v>237</v>
      </c>
      <c r="U49" s="20">
        <v>2.2000000000000002</v>
      </c>
      <c r="V49" s="20" t="s">
        <v>238</v>
      </c>
      <c r="W49" s="20">
        <v>2.2000000000000002</v>
      </c>
      <c r="X49" s="20" t="s">
        <v>239</v>
      </c>
      <c r="Y49" s="20">
        <v>2.2000000000000002</v>
      </c>
      <c r="Z49" s="20" t="s">
        <v>544</v>
      </c>
      <c r="AA49" s="20">
        <v>2.2000000000000002</v>
      </c>
      <c r="AB49" s="20" t="s">
        <v>545</v>
      </c>
      <c r="AC49" s="20">
        <v>2.2000000000000002</v>
      </c>
      <c r="AD49" s="20" t="s">
        <v>242</v>
      </c>
      <c r="AE49" s="20">
        <v>2.2000000000000002</v>
      </c>
      <c r="AF49" s="20" t="s">
        <v>546</v>
      </c>
      <c r="AG49" s="20">
        <v>2.2000000000000002</v>
      </c>
      <c r="AH49" s="20" t="s">
        <v>666</v>
      </c>
      <c r="AI49" s="20">
        <v>2.1</v>
      </c>
      <c r="AJ49" s="20" t="s">
        <v>547</v>
      </c>
      <c r="AK49" s="20">
        <v>2.2000000000000002</v>
      </c>
      <c r="AL49" s="19" t="s">
        <v>548</v>
      </c>
      <c r="AM49" s="20">
        <v>2.1</v>
      </c>
      <c r="AN49" s="20" t="s">
        <v>549</v>
      </c>
      <c r="AO49" s="20">
        <v>2.2000000000000002</v>
      </c>
      <c r="AP49" s="20" t="s">
        <v>68</v>
      </c>
      <c r="AQ49" s="20">
        <v>2.1</v>
      </c>
      <c r="AR49" s="20">
        <v>2.4</v>
      </c>
      <c r="AS49" s="20">
        <v>15</v>
      </c>
      <c r="AT49" s="20">
        <v>0</v>
      </c>
    </row>
    <row r="50" spans="1:67" ht="14.25" customHeight="1">
      <c r="A50" s="8">
        <v>44771</v>
      </c>
      <c r="B50" s="9">
        <v>3</v>
      </c>
      <c r="C50" s="9">
        <v>3</v>
      </c>
      <c r="D50" s="9" t="s">
        <v>299</v>
      </c>
      <c r="E50" s="10" t="s">
        <v>131</v>
      </c>
      <c r="F50" s="27" t="s">
        <v>667</v>
      </c>
      <c r="G50" s="28">
        <v>3.1</v>
      </c>
      <c r="H50" s="28" t="s">
        <v>668</v>
      </c>
      <c r="I50" s="28">
        <v>3.1</v>
      </c>
      <c r="J50" s="28" t="s">
        <v>669</v>
      </c>
      <c r="K50" s="28">
        <v>3.1</v>
      </c>
      <c r="L50" s="28" t="s">
        <v>670</v>
      </c>
      <c r="M50" s="28" t="s">
        <v>55</v>
      </c>
      <c r="N50" s="28" t="s">
        <v>671</v>
      </c>
      <c r="O50" s="28">
        <v>3.1</v>
      </c>
      <c r="P50" s="28" t="s">
        <v>672</v>
      </c>
      <c r="Q50" s="28">
        <v>3.1</v>
      </c>
      <c r="R50" s="28" t="s">
        <v>673</v>
      </c>
      <c r="S50" s="28" t="s">
        <v>55</v>
      </c>
      <c r="T50" s="28" t="s">
        <v>674</v>
      </c>
      <c r="U50" s="28">
        <v>3.1</v>
      </c>
      <c r="V50" s="28" t="s">
        <v>675</v>
      </c>
      <c r="W50" s="28" t="s">
        <v>55</v>
      </c>
      <c r="X50" s="28" t="s">
        <v>676</v>
      </c>
      <c r="Y50" s="28" t="s">
        <v>55</v>
      </c>
      <c r="Z50" s="28" t="s">
        <v>677</v>
      </c>
      <c r="AA50" s="28">
        <v>3.1</v>
      </c>
      <c r="AB50" s="28" t="s">
        <v>678</v>
      </c>
      <c r="AC50" s="28">
        <v>3.3</v>
      </c>
      <c r="AD50" s="28" t="s">
        <v>679</v>
      </c>
      <c r="AE50" s="28">
        <v>3.1</v>
      </c>
      <c r="AF50" s="28" t="s">
        <v>680</v>
      </c>
      <c r="AG50" s="28">
        <v>3.3</v>
      </c>
      <c r="AH50" s="28" t="s">
        <v>681</v>
      </c>
      <c r="AI50" s="28">
        <v>3.1</v>
      </c>
      <c r="AJ50" s="28" t="s">
        <v>682</v>
      </c>
      <c r="AK50" s="28" t="s">
        <v>55</v>
      </c>
      <c r="AL50" s="28" t="s">
        <v>683</v>
      </c>
      <c r="AM50" s="28" t="s">
        <v>55</v>
      </c>
      <c r="AN50" s="28" t="s">
        <v>684</v>
      </c>
      <c r="AO50" s="28">
        <v>3.1</v>
      </c>
      <c r="AP50" s="28" t="s">
        <v>685</v>
      </c>
      <c r="AQ50" s="28">
        <v>3.1</v>
      </c>
      <c r="AR50" s="28">
        <v>11</v>
      </c>
      <c r="AS50" s="28">
        <v>3.2</v>
      </c>
      <c r="AT50" s="28">
        <v>6</v>
      </c>
    </row>
    <row r="51" spans="1:67" ht="14.25" customHeight="1">
      <c r="A51" s="8">
        <v>44771</v>
      </c>
      <c r="B51" s="9">
        <v>3</v>
      </c>
      <c r="C51" s="9">
        <v>4</v>
      </c>
      <c r="D51" s="9" t="s">
        <v>280</v>
      </c>
      <c r="E51" s="10" t="s">
        <v>152</v>
      </c>
      <c r="F51" s="28" t="s">
        <v>164</v>
      </c>
      <c r="G51" s="28">
        <v>3.4</v>
      </c>
      <c r="H51" s="28" t="s">
        <v>194</v>
      </c>
      <c r="I51" s="28">
        <v>3.2</v>
      </c>
      <c r="J51" s="28" t="s">
        <v>94</v>
      </c>
      <c r="K51" s="28">
        <v>3.4</v>
      </c>
      <c r="L51" s="28" t="s">
        <v>166</v>
      </c>
      <c r="M51" s="28">
        <v>3.2</v>
      </c>
      <c r="N51" s="28" t="s">
        <v>167</v>
      </c>
      <c r="O51" s="28">
        <v>3.4</v>
      </c>
      <c r="P51" s="28" t="s">
        <v>277</v>
      </c>
      <c r="Q51" s="28">
        <v>3.4</v>
      </c>
      <c r="R51" s="28" t="s">
        <v>686</v>
      </c>
      <c r="S51" s="28">
        <v>3.4</v>
      </c>
      <c r="T51" s="28" t="s">
        <v>687</v>
      </c>
      <c r="U51" s="28">
        <v>3.4</v>
      </c>
      <c r="V51" s="28" t="s">
        <v>688</v>
      </c>
      <c r="W51" s="28">
        <v>3.4</v>
      </c>
      <c r="X51" s="28" t="s">
        <v>689</v>
      </c>
      <c r="Y51" s="28">
        <v>3.4</v>
      </c>
      <c r="Z51" s="28" t="s">
        <v>690</v>
      </c>
      <c r="AA51" s="28">
        <v>3.2</v>
      </c>
      <c r="AB51" s="28" t="s">
        <v>171</v>
      </c>
      <c r="AC51" s="28">
        <v>3.2</v>
      </c>
      <c r="AD51" s="27" t="s">
        <v>172</v>
      </c>
      <c r="AE51" s="28">
        <v>3.2</v>
      </c>
      <c r="AF51" s="27" t="s">
        <v>279</v>
      </c>
      <c r="AG51" s="28">
        <v>3.4</v>
      </c>
      <c r="AH51" s="28" t="s">
        <v>691</v>
      </c>
      <c r="AI51" s="28" t="s">
        <v>55</v>
      </c>
      <c r="AJ51" s="28" t="s">
        <v>107</v>
      </c>
      <c r="AK51" s="28">
        <v>3.4</v>
      </c>
      <c r="AL51" s="28" t="s">
        <v>108</v>
      </c>
      <c r="AM51" s="28">
        <v>3.4</v>
      </c>
      <c r="AN51" s="28" t="s">
        <v>109</v>
      </c>
      <c r="AO51" s="28">
        <v>3.4</v>
      </c>
      <c r="AP51" s="28" t="s">
        <v>692</v>
      </c>
      <c r="AQ51" s="28">
        <v>3.4</v>
      </c>
      <c r="AR51" s="28">
        <v>5</v>
      </c>
      <c r="AS51" s="28">
        <v>13</v>
      </c>
      <c r="AT51" s="28">
        <v>3.1</v>
      </c>
    </row>
    <row r="52" spans="1:67" ht="14.25" customHeight="1">
      <c r="A52" s="8">
        <v>44771</v>
      </c>
      <c r="B52" s="9">
        <v>3</v>
      </c>
      <c r="C52" s="9">
        <v>1</v>
      </c>
      <c r="D52" s="9" t="s">
        <v>275</v>
      </c>
      <c r="E52" s="10" t="s">
        <v>303</v>
      </c>
      <c r="F52" s="28" t="s">
        <v>542</v>
      </c>
      <c r="G52" s="28">
        <v>3.4</v>
      </c>
      <c r="H52" s="28" t="s">
        <v>525</v>
      </c>
      <c r="I52" s="28">
        <v>3.4</v>
      </c>
      <c r="J52" s="28" t="s">
        <v>305</v>
      </c>
      <c r="K52" s="28">
        <v>3.4</v>
      </c>
      <c r="L52" s="27" t="s">
        <v>306</v>
      </c>
      <c r="M52" s="28">
        <v>3.1</v>
      </c>
      <c r="N52" s="28" t="s">
        <v>638</v>
      </c>
      <c r="O52" s="28">
        <v>3.4</v>
      </c>
      <c r="P52" s="28" t="s">
        <v>468</v>
      </c>
      <c r="Q52" s="28" t="s">
        <v>55</v>
      </c>
      <c r="R52" s="28" t="s">
        <v>693</v>
      </c>
      <c r="S52" s="28">
        <v>3.4</v>
      </c>
      <c r="T52" s="28" t="s">
        <v>237</v>
      </c>
      <c r="U52" s="28">
        <v>3.4</v>
      </c>
      <c r="V52" s="28" t="s">
        <v>238</v>
      </c>
      <c r="W52" s="28">
        <v>3.4</v>
      </c>
      <c r="X52" s="28" t="s">
        <v>640</v>
      </c>
      <c r="Y52" s="28">
        <v>3.4</v>
      </c>
      <c r="Z52" s="28" t="s">
        <v>694</v>
      </c>
      <c r="AA52" s="28">
        <v>3.4</v>
      </c>
      <c r="AB52" s="28" t="s">
        <v>241</v>
      </c>
      <c r="AC52" s="28">
        <v>3.4</v>
      </c>
      <c r="AD52" s="28" t="s">
        <v>242</v>
      </c>
      <c r="AE52" s="28">
        <v>3.4</v>
      </c>
      <c r="AF52" s="28" t="s">
        <v>546</v>
      </c>
      <c r="AG52" s="28">
        <v>3.4</v>
      </c>
      <c r="AH52" s="28" t="s">
        <v>695</v>
      </c>
      <c r="AI52" s="28" t="s">
        <v>55</v>
      </c>
      <c r="AJ52" s="28" t="s">
        <v>641</v>
      </c>
      <c r="AK52" s="28">
        <v>3.1</v>
      </c>
      <c r="AL52" s="28" t="s">
        <v>696</v>
      </c>
      <c r="AM52" s="28">
        <v>3.4</v>
      </c>
      <c r="AN52" s="28" t="s">
        <v>697</v>
      </c>
      <c r="AO52" s="28" t="s">
        <v>55</v>
      </c>
      <c r="AP52" s="28" t="s">
        <v>698</v>
      </c>
      <c r="AQ52" s="28">
        <v>3.4</v>
      </c>
      <c r="AR52" s="28">
        <v>3.2</v>
      </c>
      <c r="AS52" s="28">
        <v>14</v>
      </c>
      <c r="AT52" s="28">
        <v>3.3</v>
      </c>
    </row>
    <row r="53" spans="1:67" ht="14.25" customHeight="1">
      <c r="A53" s="8">
        <v>44771</v>
      </c>
      <c r="B53" s="9">
        <v>3</v>
      </c>
      <c r="C53" s="9">
        <v>2</v>
      </c>
      <c r="D53" s="9" t="s">
        <v>265</v>
      </c>
      <c r="E53" s="10" t="s">
        <v>48</v>
      </c>
      <c r="F53" s="29" t="s">
        <v>571</v>
      </c>
      <c r="G53" s="29">
        <v>3.3</v>
      </c>
      <c r="H53" s="29" t="s">
        <v>93</v>
      </c>
      <c r="I53" s="29">
        <v>3.3</v>
      </c>
      <c r="J53" s="29" t="s">
        <v>699</v>
      </c>
      <c r="K53" s="29">
        <v>3.2</v>
      </c>
      <c r="L53" s="30" t="s">
        <v>700</v>
      </c>
      <c r="M53" s="29">
        <v>3.3</v>
      </c>
      <c r="N53" s="29" t="s">
        <v>321</v>
      </c>
      <c r="O53" s="29">
        <v>3.3</v>
      </c>
      <c r="P53" s="29" t="s">
        <v>619</v>
      </c>
      <c r="Q53" s="29">
        <v>3.3</v>
      </c>
      <c r="R53" s="29" t="s">
        <v>253</v>
      </c>
      <c r="S53" s="29">
        <v>3.3</v>
      </c>
      <c r="T53" s="29" t="s">
        <v>99</v>
      </c>
      <c r="U53" s="29">
        <v>3.3</v>
      </c>
      <c r="V53" s="29" t="s">
        <v>701</v>
      </c>
      <c r="W53" s="29">
        <v>3.3</v>
      </c>
      <c r="X53" s="29" t="s">
        <v>120</v>
      </c>
      <c r="Y53" s="29">
        <v>3.2</v>
      </c>
      <c r="Z53" s="29" t="s">
        <v>660</v>
      </c>
      <c r="AA53" s="29">
        <v>3.3</v>
      </c>
      <c r="AB53" s="29" t="s">
        <v>258</v>
      </c>
      <c r="AC53" s="29">
        <v>3.3</v>
      </c>
      <c r="AD53" s="29" t="s">
        <v>702</v>
      </c>
      <c r="AE53" s="29">
        <v>3.2</v>
      </c>
      <c r="AF53" s="29" t="s">
        <v>394</v>
      </c>
      <c r="AG53" s="29">
        <v>3.3</v>
      </c>
      <c r="AH53" s="29" t="s">
        <v>617</v>
      </c>
      <c r="AI53" s="29">
        <v>3.3</v>
      </c>
      <c r="AJ53" s="29" t="s">
        <v>261</v>
      </c>
      <c r="AK53" s="29">
        <v>3.3</v>
      </c>
      <c r="AL53" s="29" t="s">
        <v>663</v>
      </c>
      <c r="AM53" s="29">
        <v>3.3</v>
      </c>
      <c r="AN53" s="29" t="s">
        <v>517</v>
      </c>
      <c r="AO53" s="29">
        <v>3.3</v>
      </c>
      <c r="AP53" s="29" t="s">
        <v>301</v>
      </c>
      <c r="AQ53" s="29">
        <v>3.3</v>
      </c>
      <c r="AR53" s="29">
        <v>4.3</v>
      </c>
      <c r="AS53" s="29">
        <v>16</v>
      </c>
      <c r="AT53" s="29">
        <v>0</v>
      </c>
    </row>
    <row r="54" spans="1:67" ht="14.25" customHeight="1">
      <c r="A54" s="8">
        <v>44771</v>
      </c>
      <c r="B54" s="9">
        <v>3</v>
      </c>
      <c r="C54" s="9">
        <v>3</v>
      </c>
      <c r="D54" s="9" t="s">
        <v>247</v>
      </c>
      <c r="E54" s="10" t="s">
        <v>70</v>
      </c>
      <c r="F54" s="28" t="s">
        <v>248</v>
      </c>
      <c r="G54" s="28">
        <v>3.3</v>
      </c>
      <c r="H54" s="28" t="s">
        <v>572</v>
      </c>
      <c r="I54" s="28">
        <v>3.4</v>
      </c>
      <c r="J54" s="28" t="s">
        <v>390</v>
      </c>
      <c r="K54" s="28">
        <v>3.3</v>
      </c>
      <c r="L54" s="28" t="s">
        <v>320</v>
      </c>
      <c r="M54" s="28">
        <v>3.4</v>
      </c>
      <c r="N54" s="28" t="s">
        <v>321</v>
      </c>
      <c r="O54" s="28">
        <v>3.4</v>
      </c>
      <c r="P54" s="28" t="s">
        <v>252</v>
      </c>
      <c r="Q54" s="28">
        <v>3.4</v>
      </c>
      <c r="R54" s="28" t="s">
        <v>253</v>
      </c>
      <c r="S54" s="28">
        <v>3.4</v>
      </c>
      <c r="T54" s="28" t="s">
        <v>254</v>
      </c>
      <c r="U54" s="28">
        <v>3.4</v>
      </c>
      <c r="V54" s="28" t="s">
        <v>391</v>
      </c>
      <c r="W54" s="28">
        <v>3.4</v>
      </c>
      <c r="X54" s="28" t="s">
        <v>256</v>
      </c>
      <c r="Y54" s="28">
        <v>3.3</v>
      </c>
      <c r="Z54" s="28" t="s">
        <v>257</v>
      </c>
      <c r="AA54" s="28">
        <v>3.3</v>
      </c>
      <c r="AB54" s="28" t="s">
        <v>703</v>
      </c>
      <c r="AC54" s="28">
        <v>3.3</v>
      </c>
      <c r="AD54" s="28" t="s">
        <v>593</v>
      </c>
      <c r="AE54" s="28" t="s">
        <v>55</v>
      </c>
      <c r="AF54" s="28" t="s">
        <v>594</v>
      </c>
      <c r="AG54" s="28">
        <v>3.4</v>
      </c>
      <c r="AH54" s="28" t="s">
        <v>260</v>
      </c>
      <c r="AI54" s="28">
        <v>3.4</v>
      </c>
      <c r="AJ54" s="28" t="s">
        <v>655</v>
      </c>
      <c r="AK54" s="28">
        <v>3.4</v>
      </c>
      <c r="AL54" s="28" t="s">
        <v>262</v>
      </c>
      <c r="AM54" s="28">
        <v>3.4</v>
      </c>
      <c r="AN54" s="28" t="s">
        <v>263</v>
      </c>
      <c r="AO54" s="28" t="s">
        <v>55</v>
      </c>
      <c r="AP54" s="28" t="s">
        <v>264</v>
      </c>
      <c r="AQ54" s="28">
        <v>3.3</v>
      </c>
      <c r="AR54" s="28">
        <v>6</v>
      </c>
      <c r="AS54" s="28">
        <v>11</v>
      </c>
      <c r="AT54" s="28">
        <v>3.2</v>
      </c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</row>
    <row r="55" spans="1:67" ht="14.25" customHeight="1">
      <c r="A55" s="8">
        <v>44771</v>
      </c>
      <c r="B55" s="9">
        <v>3</v>
      </c>
      <c r="C55" s="9">
        <v>4</v>
      </c>
      <c r="D55" s="9" t="s">
        <v>230</v>
      </c>
      <c r="E55" s="10" t="s">
        <v>91</v>
      </c>
      <c r="F55" s="28" t="s">
        <v>704</v>
      </c>
      <c r="G55" s="28">
        <v>3.2</v>
      </c>
      <c r="H55" s="28" t="s">
        <v>705</v>
      </c>
      <c r="I55" s="28">
        <v>3.2</v>
      </c>
      <c r="J55" s="27" t="s">
        <v>706</v>
      </c>
      <c r="K55" s="28">
        <v>3.2</v>
      </c>
      <c r="L55" s="27" t="s">
        <v>707</v>
      </c>
      <c r="M55" s="28">
        <v>3.2</v>
      </c>
      <c r="N55" s="28" t="s">
        <v>708</v>
      </c>
      <c r="O55" s="28">
        <v>3.1</v>
      </c>
      <c r="P55" s="28" t="s">
        <v>686</v>
      </c>
      <c r="Q55" s="28">
        <v>3.1</v>
      </c>
      <c r="R55" s="28" t="s">
        <v>709</v>
      </c>
      <c r="S55" s="28">
        <v>3.1</v>
      </c>
      <c r="T55" s="28" t="s">
        <v>710</v>
      </c>
      <c r="U55" s="28">
        <v>3.1</v>
      </c>
      <c r="V55" s="28" t="s">
        <v>711</v>
      </c>
      <c r="W55" s="28">
        <v>3.1</v>
      </c>
      <c r="X55" s="27" t="s">
        <v>712</v>
      </c>
      <c r="Y55" s="28">
        <v>3.1</v>
      </c>
      <c r="Z55" s="28" t="s">
        <v>713</v>
      </c>
      <c r="AA55" s="28">
        <v>3.1</v>
      </c>
      <c r="AB55" s="28" t="s">
        <v>714</v>
      </c>
      <c r="AC55" s="28">
        <v>3.2</v>
      </c>
      <c r="AD55" s="28" t="s">
        <v>715</v>
      </c>
      <c r="AE55" s="28">
        <v>3.1</v>
      </c>
      <c r="AF55" s="28" t="s">
        <v>716</v>
      </c>
      <c r="AG55" s="28">
        <v>3.1</v>
      </c>
      <c r="AH55" s="28" t="s">
        <v>190</v>
      </c>
      <c r="AI55" s="28">
        <v>3.1</v>
      </c>
      <c r="AJ55" s="28" t="s">
        <v>717</v>
      </c>
      <c r="AK55" s="28">
        <v>3.1</v>
      </c>
      <c r="AL55" s="27" t="s">
        <v>718</v>
      </c>
      <c r="AM55" s="28">
        <v>3.1</v>
      </c>
      <c r="AN55" s="28" t="s">
        <v>719</v>
      </c>
      <c r="AO55" s="28">
        <v>3.1</v>
      </c>
      <c r="AP55" s="28" t="s">
        <v>720</v>
      </c>
      <c r="AQ55" s="28">
        <v>3.1</v>
      </c>
      <c r="AR55" s="28">
        <v>12</v>
      </c>
      <c r="AS55" s="28">
        <v>6</v>
      </c>
      <c r="AT55" s="28">
        <v>3.1</v>
      </c>
    </row>
    <row r="56" spans="1:67" ht="14.25" customHeight="1">
      <c r="A56" s="8">
        <v>44771</v>
      </c>
      <c r="B56" s="9">
        <v>4</v>
      </c>
      <c r="C56" s="9">
        <v>1</v>
      </c>
      <c r="D56" s="9" t="s">
        <v>389</v>
      </c>
      <c r="E56" s="10" t="s">
        <v>163</v>
      </c>
      <c r="F56" s="32" t="s">
        <v>542</v>
      </c>
      <c r="G56" s="32">
        <v>4.3</v>
      </c>
      <c r="H56" s="32" t="s">
        <v>50</v>
      </c>
      <c r="I56" s="32">
        <v>4.3</v>
      </c>
      <c r="J56" s="32" t="s">
        <v>721</v>
      </c>
      <c r="K56" s="32">
        <v>4.0999999999999996</v>
      </c>
      <c r="L56" s="32" t="s">
        <v>722</v>
      </c>
      <c r="M56" s="32">
        <v>4.3</v>
      </c>
      <c r="N56" s="32" t="s">
        <v>723</v>
      </c>
      <c r="O56" s="32">
        <v>4.3</v>
      </c>
      <c r="P56" s="32" t="s">
        <v>528</v>
      </c>
      <c r="Q56" s="32">
        <v>4.3</v>
      </c>
      <c r="R56" s="32" t="s">
        <v>724</v>
      </c>
      <c r="S56" s="32">
        <v>4.3</v>
      </c>
      <c r="T56" s="32" t="s">
        <v>725</v>
      </c>
      <c r="U56" s="32">
        <v>4.3</v>
      </c>
      <c r="V56" s="34" t="s">
        <v>531</v>
      </c>
      <c r="W56" s="32">
        <v>4.3</v>
      </c>
      <c r="X56" s="32" t="s">
        <v>726</v>
      </c>
      <c r="Y56" s="32">
        <v>4.3</v>
      </c>
      <c r="Z56" s="32" t="s">
        <v>727</v>
      </c>
      <c r="AA56" s="32">
        <v>4.3</v>
      </c>
      <c r="AB56" s="32" t="s">
        <v>728</v>
      </c>
      <c r="AC56" s="32">
        <v>4.3</v>
      </c>
      <c r="AD56" s="32" t="s">
        <v>729</v>
      </c>
      <c r="AE56" s="32">
        <v>4.0999999999999996</v>
      </c>
      <c r="AF56" s="32" t="s">
        <v>536</v>
      </c>
      <c r="AG56" s="32">
        <v>4.0999999999999996</v>
      </c>
      <c r="AH56" s="32" t="s">
        <v>730</v>
      </c>
      <c r="AI56" s="32">
        <v>4.3</v>
      </c>
      <c r="AJ56" s="32" t="s">
        <v>731</v>
      </c>
      <c r="AK56" s="32" t="s">
        <v>55</v>
      </c>
      <c r="AL56" s="32" t="s">
        <v>732</v>
      </c>
      <c r="AM56" s="32">
        <v>4.0999999999999996</v>
      </c>
      <c r="AN56" s="32" t="s">
        <v>733</v>
      </c>
      <c r="AO56" s="32">
        <v>4.3</v>
      </c>
      <c r="AP56" s="32" t="s">
        <v>734</v>
      </c>
      <c r="AQ56" s="32">
        <v>4.0999999999999996</v>
      </c>
      <c r="AR56" s="32">
        <v>5</v>
      </c>
      <c r="AS56" s="32">
        <v>13</v>
      </c>
      <c r="AT56" s="32">
        <v>4.0999999999999996</v>
      </c>
    </row>
    <row r="57" spans="1:67" ht="14.25" customHeight="1">
      <c r="A57" s="8">
        <v>44771</v>
      </c>
      <c r="B57" s="9">
        <v>4</v>
      </c>
      <c r="C57" s="9">
        <v>2</v>
      </c>
      <c r="D57" s="9" t="s">
        <v>369</v>
      </c>
      <c r="E57" s="10" t="s">
        <v>131</v>
      </c>
      <c r="F57" s="32" t="s">
        <v>735</v>
      </c>
      <c r="G57" s="32">
        <v>4.2</v>
      </c>
      <c r="H57" s="32" t="s">
        <v>736</v>
      </c>
      <c r="I57" s="32">
        <v>4.4000000000000004</v>
      </c>
      <c r="J57" s="32" t="s">
        <v>737</v>
      </c>
      <c r="K57" s="32">
        <v>4.2</v>
      </c>
      <c r="L57" s="32" t="s">
        <v>738</v>
      </c>
      <c r="M57" s="32">
        <v>4.2</v>
      </c>
      <c r="N57" s="32" t="s">
        <v>739</v>
      </c>
      <c r="O57" s="32">
        <v>4.4000000000000004</v>
      </c>
      <c r="P57" s="32" t="s">
        <v>740</v>
      </c>
      <c r="Q57" s="32">
        <v>4.4000000000000004</v>
      </c>
      <c r="R57" s="32" t="s">
        <v>741</v>
      </c>
      <c r="S57" s="32">
        <v>4.4000000000000004</v>
      </c>
      <c r="T57" s="32" t="s">
        <v>742</v>
      </c>
      <c r="U57" s="32" t="s">
        <v>55</v>
      </c>
      <c r="V57" s="32" t="s">
        <v>743</v>
      </c>
      <c r="W57" s="32" t="s">
        <v>55</v>
      </c>
      <c r="X57" s="32" t="s">
        <v>744</v>
      </c>
      <c r="Y57" s="32">
        <v>4.2</v>
      </c>
      <c r="Z57" s="32" t="s">
        <v>745</v>
      </c>
      <c r="AA57" s="32">
        <v>4.4000000000000004</v>
      </c>
      <c r="AB57" s="34" t="s">
        <v>746</v>
      </c>
      <c r="AC57" s="32">
        <v>4.4000000000000004</v>
      </c>
      <c r="AD57" s="32" t="s">
        <v>747</v>
      </c>
      <c r="AE57" s="32">
        <v>4.4000000000000004</v>
      </c>
      <c r="AF57" s="32" t="s">
        <v>748</v>
      </c>
      <c r="AG57" s="32">
        <v>4.2</v>
      </c>
      <c r="AH57" s="34" t="s">
        <v>749</v>
      </c>
      <c r="AI57" s="32">
        <v>4.4000000000000004</v>
      </c>
      <c r="AJ57" s="32" t="s">
        <v>750</v>
      </c>
      <c r="AK57" s="32" t="s">
        <v>55</v>
      </c>
      <c r="AL57" s="32" t="s">
        <v>751</v>
      </c>
      <c r="AM57" s="32" t="s">
        <v>55</v>
      </c>
      <c r="AN57" s="32" t="s">
        <v>752</v>
      </c>
      <c r="AO57" s="32">
        <v>4.4000000000000004</v>
      </c>
      <c r="AP57" s="32" t="s">
        <v>753</v>
      </c>
      <c r="AQ57" s="32">
        <v>4.2</v>
      </c>
      <c r="AR57" s="32">
        <v>6</v>
      </c>
      <c r="AS57" s="32">
        <v>9</v>
      </c>
      <c r="AT57" s="32">
        <v>4.4000000000000004</v>
      </c>
    </row>
    <row r="58" spans="1:67" ht="14.25" customHeight="1">
      <c r="A58" s="8">
        <v>44771</v>
      </c>
      <c r="B58" s="9">
        <v>4</v>
      </c>
      <c r="C58" s="9">
        <v>3</v>
      </c>
      <c r="D58" s="9" t="s">
        <v>353</v>
      </c>
      <c r="E58" s="10" t="s">
        <v>152</v>
      </c>
      <c r="F58" s="32" t="s">
        <v>754</v>
      </c>
      <c r="G58" s="32">
        <v>4.4000000000000004</v>
      </c>
      <c r="H58" s="32" t="s">
        <v>755</v>
      </c>
      <c r="I58" s="32">
        <v>4.4000000000000004</v>
      </c>
      <c r="J58" s="32" t="s">
        <v>756</v>
      </c>
      <c r="K58" s="32">
        <v>4.4000000000000004</v>
      </c>
      <c r="L58" s="32" t="s">
        <v>757</v>
      </c>
      <c r="M58" s="32">
        <v>4.0999999999999996</v>
      </c>
      <c r="N58" s="32" t="s">
        <v>758</v>
      </c>
      <c r="O58" s="32">
        <v>4.4000000000000004</v>
      </c>
      <c r="P58" s="32" t="s">
        <v>759</v>
      </c>
      <c r="Q58" s="32" t="s">
        <v>55</v>
      </c>
      <c r="R58" s="32" t="s">
        <v>509</v>
      </c>
      <c r="S58" s="32">
        <v>4.4000000000000004</v>
      </c>
      <c r="T58" s="32" t="s">
        <v>760</v>
      </c>
      <c r="U58" s="32">
        <v>4.0999999999999996</v>
      </c>
      <c r="V58" s="32" t="s">
        <v>761</v>
      </c>
      <c r="W58" s="32" t="s">
        <v>55</v>
      </c>
      <c r="X58" s="32" t="s">
        <v>762</v>
      </c>
      <c r="Y58" s="32">
        <v>4.4000000000000004</v>
      </c>
      <c r="Z58" s="32" t="s">
        <v>763</v>
      </c>
      <c r="AA58" s="32">
        <v>4.4000000000000004</v>
      </c>
      <c r="AB58" s="32" t="s">
        <v>309</v>
      </c>
      <c r="AC58" s="32">
        <v>4.4000000000000004</v>
      </c>
      <c r="AD58" s="32" t="s">
        <v>764</v>
      </c>
      <c r="AE58" s="32">
        <v>4.4000000000000004</v>
      </c>
      <c r="AF58" s="32" t="s">
        <v>765</v>
      </c>
      <c r="AG58" s="32">
        <v>4.4000000000000004</v>
      </c>
      <c r="AH58" s="32" t="s">
        <v>766</v>
      </c>
      <c r="AI58" s="32">
        <v>4.4000000000000004</v>
      </c>
      <c r="AJ58" s="32" t="s">
        <v>767</v>
      </c>
      <c r="AK58" s="32">
        <v>4.4000000000000004</v>
      </c>
      <c r="AL58" s="32" t="s">
        <v>768</v>
      </c>
      <c r="AM58" s="32">
        <v>4.4000000000000004</v>
      </c>
      <c r="AN58" s="32" t="s">
        <v>769</v>
      </c>
      <c r="AO58" s="32">
        <v>4.4000000000000004</v>
      </c>
      <c r="AP58" s="34" t="s">
        <v>770</v>
      </c>
      <c r="AQ58" s="32">
        <v>4.0999999999999996</v>
      </c>
      <c r="AR58" s="32">
        <v>4.3</v>
      </c>
      <c r="AS58" s="32">
        <v>14</v>
      </c>
      <c r="AT58" s="32">
        <v>4.2</v>
      </c>
    </row>
    <row r="59" spans="1:67" ht="14.25" customHeight="1">
      <c r="A59" s="8">
        <v>44771</v>
      </c>
      <c r="B59" s="9">
        <v>4</v>
      </c>
      <c r="C59" s="9">
        <v>4</v>
      </c>
      <c r="D59" s="9" t="s">
        <v>334</v>
      </c>
      <c r="E59" s="10" t="s">
        <v>303</v>
      </c>
      <c r="F59" s="32" t="s">
        <v>248</v>
      </c>
      <c r="G59" s="32">
        <v>4.3</v>
      </c>
      <c r="H59" s="32" t="s">
        <v>249</v>
      </c>
      <c r="I59" s="32">
        <v>4.3</v>
      </c>
      <c r="J59" s="32" t="s">
        <v>573</v>
      </c>
      <c r="K59" s="32">
        <v>4.3</v>
      </c>
      <c r="L59" s="32" t="s">
        <v>320</v>
      </c>
      <c r="M59" s="32">
        <v>4.3</v>
      </c>
      <c r="N59" s="32" t="s">
        <v>74</v>
      </c>
      <c r="O59" s="32">
        <v>4.3</v>
      </c>
      <c r="P59" s="34" t="s">
        <v>575</v>
      </c>
      <c r="Q59" s="32">
        <v>4.3</v>
      </c>
      <c r="R59" s="32" t="s">
        <v>576</v>
      </c>
      <c r="S59" s="32">
        <v>4.2</v>
      </c>
      <c r="T59" s="32" t="s">
        <v>577</v>
      </c>
      <c r="U59" s="32">
        <v>4.2</v>
      </c>
      <c r="V59" s="32" t="s">
        <v>323</v>
      </c>
      <c r="W59" s="32">
        <v>4.3</v>
      </c>
      <c r="X59" s="32" t="s">
        <v>578</v>
      </c>
      <c r="Y59" s="32" t="s">
        <v>55</v>
      </c>
      <c r="Z59" s="32" t="s">
        <v>325</v>
      </c>
      <c r="AA59" s="32">
        <v>4.2</v>
      </c>
      <c r="AB59" s="32" t="s">
        <v>580</v>
      </c>
      <c r="AC59" s="32">
        <v>4.3</v>
      </c>
      <c r="AD59" s="32" t="s">
        <v>593</v>
      </c>
      <c r="AE59" s="32">
        <v>4.3</v>
      </c>
      <c r="AF59" s="32" t="s">
        <v>771</v>
      </c>
      <c r="AG59" s="32">
        <v>4.3</v>
      </c>
      <c r="AH59" s="32" t="s">
        <v>772</v>
      </c>
      <c r="AI59" s="32">
        <v>4.2</v>
      </c>
      <c r="AJ59" s="32" t="s">
        <v>330</v>
      </c>
      <c r="AK59" s="32">
        <v>4.3</v>
      </c>
      <c r="AL59" s="32" t="s">
        <v>331</v>
      </c>
      <c r="AM59" s="32">
        <v>4.2</v>
      </c>
      <c r="AN59" s="32" t="s">
        <v>773</v>
      </c>
      <c r="AO59" s="32">
        <v>4.3</v>
      </c>
      <c r="AP59" s="32" t="s">
        <v>774</v>
      </c>
      <c r="AQ59" s="32">
        <v>4.2</v>
      </c>
      <c r="AR59" s="32">
        <v>6</v>
      </c>
      <c r="AS59" s="32">
        <v>12</v>
      </c>
      <c r="AT59" s="32">
        <v>4.0999999999999996</v>
      </c>
    </row>
    <row r="60" spans="1:67" ht="14.25" customHeight="1">
      <c r="A60" s="8">
        <v>44771</v>
      </c>
      <c r="B60" s="9">
        <v>4</v>
      </c>
      <c r="C60" s="9">
        <v>2</v>
      </c>
      <c r="D60" s="9" t="s">
        <v>317</v>
      </c>
      <c r="E60" s="10" t="s">
        <v>48</v>
      </c>
      <c r="F60" s="51" t="s">
        <v>586</v>
      </c>
      <c r="G60" s="51">
        <v>4.3</v>
      </c>
      <c r="H60" s="51" t="s">
        <v>775</v>
      </c>
      <c r="I60" s="51">
        <v>4.3</v>
      </c>
      <c r="J60" s="51" t="s">
        <v>776</v>
      </c>
      <c r="K60" s="51">
        <v>4.4000000000000004</v>
      </c>
      <c r="L60" s="52" t="s">
        <v>506</v>
      </c>
      <c r="M60" s="51">
        <v>4.3</v>
      </c>
      <c r="N60" s="51" t="s">
        <v>777</v>
      </c>
      <c r="O60" s="51" t="s">
        <v>55</v>
      </c>
      <c r="P60" s="51" t="s">
        <v>508</v>
      </c>
      <c r="Q60" s="51">
        <v>4.3</v>
      </c>
      <c r="R60" s="52" t="s">
        <v>778</v>
      </c>
      <c r="S60" s="51">
        <v>4.4000000000000004</v>
      </c>
      <c r="T60" s="51" t="s">
        <v>779</v>
      </c>
      <c r="U60" s="51">
        <v>4.3</v>
      </c>
      <c r="V60" s="51" t="s">
        <v>780</v>
      </c>
      <c r="W60" s="51">
        <v>4.4000000000000004</v>
      </c>
      <c r="X60" s="51" t="s">
        <v>512</v>
      </c>
      <c r="Y60" s="51">
        <v>4.4000000000000004</v>
      </c>
      <c r="Z60" s="51" t="s">
        <v>781</v>
      </c>
      <c r="AA60" s="51">
        <v>4.4000000000000004</v>
      </c>
      <c r="AB60" s="51" t="s">
        <v>782</v>
      </c>
      <c r="AC60" s="51">
        <v>4.3</v>
      </c>
      <c r="AD60" s="52" t="s">
        <v>783</v>
      </c>
      <c r="AE60" s="51">
        <v>4.4000000000000004</v>
      </c>
      <c r="AF60" s="51" t="s">
        <v>784</v>
      </c>
      <c r="AG60" s="51">
        <v>4.4000000000000004</v>
      </c>
      <c r="AH60" s="51" t="s">
        <v>785</v>
      </c>
      <c r="AI60" s="51">
        <v>4.3</v>
      </c>
      <c r="AJ60" s="51" t="s">
        <v>786</v>
      </c>
      <c r="AK60" s="51">
        <v>4.4000000000000004</v>
      </c>
      <c r="AL60" s="51" t="s">
        <v>787</v>
      </c>
      <c r="AM60" s="51">
        <v>4.4000000000000004</v>
      </c>
      <c r="AN60" s="51" t="s">
        <v>788</v>
      </c>
      <c r="AO60" s="51">
        <v>4.3</v>
      </c>
      <c r="AP60" s="51" t="s">
        <v>789</v>
      </c>
      <c r="AQ60" s="51">
        <v>4.3</v>
      </c>
      <c r="AR60" s="51">
        <v>9</v>
      </c>
      <c r="AS60" s="51">
        <v>9</v>
      </c>
      <c r="AT60" s="51">
        <v>4.0999999999999996</v>
      </c>
    </row>
    <row r="61" spans="1:67" ht="14.25" customHeight="1">
      <c r="A61" s="8">
        <v>44771</v>
      </c>
      <c r="B61" s="9">
        <v>4</v>
      </c>
      <c r="C61" s="9">
        <v>2</v>
      </c>
      <c r="D61" s="9" t="s">
        <v>302</v>
      </c>
      <c r="E61" s="10" t="s">
        <v>70</v>
      </c>
      <c r="F61" s="32" t="s">
        <v>790</v>
      </c>
      <c r="G61" s="32">
        <v>4.0999999999999996</v>
      </c>
      <c r="H61" s="32" t="s">
        <v>791</v>
      </c>
      <c r="I61" s="32">
        <v>4.2</v>
      </c>
      <c r="J61" s="32" t="s">
        <v>792</v>
      </c>
      <c r="K61" s="32">
        <v>4.2</v>
      </c>
      <c r="L61" s="32" t="s">
        <v>793</v>
      </c>
      <c r="M61" s="32">
        <v>4.2</v>
      </c>
      <c r="N61" s="32" t="s">
        <v>794</v>
      </c>
      <c r="O61" s="32">
        <v>4.2</v>
      </c>
      <c r="P61" s="32" t="s">
        <v>795</v>
      </c>
      <c r="Q61" s="32">
        <v>4.2</v>
      </c>
      <c r="R61" s="32" t="s">
        <v>796</v>
      </c>
      <c r="S61" s="32">
        <v>4.2</v>
      </c>
      <c r="T61" s="32" t="s">
        <v>797</v>
      </c>
      <c r="U61" s="32">
        <v>4.2</v>
      </c>
      <c r="V61" s="32" t="s">
        <v>798</v>
      </c>
      <c r="W61" s="32">
        <v>4.0999999999999996</v>
      </c>
      <c r="X61" s="32" t="s">
        <v>799</v>
      </c>
      <c r="Y61" s="32">
        <v>4.2</v>
      </c>
      <c r="Z61" s="32" t="s">
        <v>800</v>
      </c>
      <c r="AA61" s="32">
        <v>4.2</v>
      </c>
      <c r="AB61" s="32" t="s">
        <v>801</v>
      </c>
      <c r="AC61" s="32">
        <v>4.2</v>
      </c>
      <c r="AD61" s="32" t="s">
        <v>802</v>
      </c>
      <c r="AE61" s="32">
        <v>4.2</v>
      </c>
      <c r="AF61" s="32" t="s">
        <v>803</v>
      </c>
      <c r="AG61" s="32">
        <v>4.0999999999999996</v>
      </c>
      <c r="AH61" s="32" t="s">
        <v>804</v>
      </c>
      <c r="AI61" s="32">
        <v>4.0999999999999996</v>
      </c>
      <c r="AJ61" s="32" t="s">
        <v>805</v>
      </c>
      <c r="AK61" s="32">
        <v>4.2</v>
      </c>
      <c r="AL61" s="32" t="s">
        <v>806</v>
      </c>
      <c r="AM61" s="32">
        <v>4.2</v>
      </c>
      <c r="AN61" s="32" t="s">
        <v>807</v>
      </c>
      <c r="AO61" s="32">
        <v>4.0999999999999996</v>
      </c>
      <c r="AP61" s="32" t="s">
        <v>808</v>
      </c>
      <c r="AQ61" s="32">
        <v>4.2</v>
      </c>
      <c r="AR61" s="32">
        <v>5</v>
      </c>
      <c r="AS61" s="32">
        <v>14</v>
      </c>
      <c r="AT61" s="32">
        <v>0</v>
      </c>
    </row>
    <row r="62" spans="1:67" ht="14.25" customHeight="1">
      <c r="A62" s="8">
        <v>44771</v>
      </c>
      <c r="B62" s="9">
        <v>5</v>
      </c>
      <c r="C62" s="9">
        <v>3</v>
      </c>
      <c r="D62" s="9" t="s">
        <v>482</v>
      </c>
      <c r="E62" s="10" t="s">
        <v>91</v>
      </c>
      <c r="F62" s="38" t="s">
        <v>809</v>
      </c>
      <c r="G62" s="37">
        <v>5.3</v>
      </c>
      <c r="H62" s="37" t="s">
        <v>810</v>
      </c>
      <c r="I62" s="37">
        <v>5.0999999999999996</v>
      </c>
      <c r="J62" s="38" t="s">
        <v>811</v>
      </c>
      <c r="K62" s="37">
        <v>5.0999999999999996</v>
      </c>
      <c r="L62" s="37" t="s">
        <v>812</v>
      </c>
      <c r="M62" s="37">
        <v>5.0999999999999996</v>
      </c>
      <c r="N62" s="37" t="s">
        <v>813</v>
      </c>
      <c r="O62" s="37">
        <v>5.0999999999999996</v>
      </c>
      <c r="P62" s="37" t="s">
        <v>814</v>
      </c>
      <c r="Q62" s="37">
        <v>5.0999999999999996</v>
      </c>
      <c r="R62" s="37" t="s">
        <v>815</v>
      </c>
      <c r="S62" s="37">
        <v>5.0999999999999996</v>
      </c>
      <c r="T62" s="37" t="s">
        <v>816</v>
      </c>
      <c r="U62" s="37">
        <v>5.3</v>
      </c>
      <c r="V62" s="37" t="s">
        <v>817</v>
      </c>
      <c r="W62" s="37">
        <v>5.3</v>
      </c>
      <c r="X62" s="37" t="s">
        <v>818</v>
      </c>
      <c r="Y62" s="37">
        <v>5.0999999999999996</v>
      </c>
      <c r="Z62" s="37" t="s">
        <v>123</v>
      </c>
      <c r="AA62" s="37">
        <v>5.0999999999999996</v>
      </c>
      <c r="AB62" s="37" t="s">
        <v>819</v>
      </c>
      <c r="AC62" s="37">
        <v>5.0999999999999996</v>
      </c>
      <c r="AD62" s="37" t="s">
        <v>820</v>
      </c>
      <c r="AE62" s="37">
        <v>5.0999999999999996</v>
      </c>
      <c r="AF62" s="37" t="s">
        <v>821</v>
      </c>
      <c r="AG62" s="37">
        <v>5.0999999999999996</v>
      </c>
      <c r="AH62" s="37" t="s">
        <v>664</v>
      </c>
      <c r="AI62" s="37">
        <v>5.0999999999999996</v>
      </c>
      <c r="AJ62" s="37" t="s">
        <v>822</v>
      </c>
      <c r="AK62" s="37">
        <v>5.0999999999999996</v>
      </c>
      <c r="AL62" s="37" t="s">
        <v>823</v>
      </c>
      <c r="AM62" s="37">
        <v>5.0999999999999996</v>
      </c>
      <c r="AN62" s="37" t="s">
        <v>824</v>
      </c>
      <c r="AO62" s="37">
        <v>5.0999999999999996</v>
      </c>
      <c r="AP62" s="37" t="s">
        <v>825</v>
      </c>
      <c r="AQ62" s="37">
        <v>5.0999999999999996</v>
      </c>
      <c r="AR62" s="37">
        <v>16</v>
      </c>
      <c r="AS62" s="37">
        <v>5.3</v>
      </c>
      <c r="AT62" s="37">
        <v>0</v>
      </c>
    </row>
    <row r="63" spans="1:67" ht="14.25" customHeight="1">
      <c r="A63" s="8">
        <v>44771</v>
      </c>
      <c r="B63" s="9">
        <v>5</v>
      </c>
      <c r="C63" s="9">
        <v>4</v>
      </c>
      <c r="D63" s="9" t="s">
        <v>465</v>
      </c>
      <c r="E63" s="10" t="s">
        <v>112</v>
      </c>
      <c r="F63" s="37" t="s">
        <v>248</v>
      </c>
      <c r="G63" s="37">
        <v>5.2</v>
      </c>
      <c r="H63" s="37" t="s">
        <v>598</v>
      </c>
      <c r="I63" s="37">
        <v>5.2</v>
      </c>
      <c r="J63" s="37" t="s">
        <v>573</v>
      </c>
      <c r="K63" s="37">
        <v>5.2</v>
      </c>
      <c r="L63" s="37" t="s">
        <v>574</v>
      </c>
      <c r="M63" s="37">
        <v>5.2</v>
      </c>
      <c r="N63" s="37" t="s">
        <v>826</v>
      </c>
      <c r="O63" s="37">
        <v>5.2</v>
      </c>
      <c r="P63" s="37" t="s">
        <v>590</v>
      </c>
      <c r="Q63" s="37">
        <v>5.2</v>
      </c>
      <c r="R63" s="37" t="s">
        <v>253</v>
      </c>
      <c r="S63" s="37">
        <v>5.2</v>
      </c>
      <c r="T63" s="37" t="s">
        <v>599</v>
      </c>
      <c r="U63" s="37">
        <v>5.2</v>
      </c>
      <c r="V63" s="37" t="s">
        <v>827</v>
      </c>
      <c r="W63" s="37">
        <v>5.2</v>
      </c>
      <c r="X63" s="37" t="s">
        <v>828</v>
      </c>
      <c r="Y63" s="37">
        <v>5.2</v>
      </c>
      <c r="Z63" s="37" t="s">
        <v>579</v>
      </c>
      <c r="AA63" s="37">
        <v>5.2</v>
      </c>
      <c r="AB63" s="37" t="s">
        <v>829</v>
      </c>
      <c r="AC63" s="37">
        <v>5.4</v>
      </c>
      <c r="AD63" s="37" t="s">
        <v>830</v>
      </c>
      <c r="AE63" s="37">
        <v>5.2</v>
      </c>
      <c r="AF63" s="37" t="s">
        <v>394</v>
      </c>
      <c r="AG63" s="37">
        <v>5.4</v>
      </c>
      <c r="AH63" s="37" t="s">
        <v>601</v>
      </c>
      <c r="AI63" s="37">
        <v>5.4</v>
      </c>
      <c r="AJ63" s="37" t="s">
        <v>652</v>
      </c>
      <c r="AK63" s="37">
        <v>5.4</v>
      </c>
      <c r="AL63" s="37" t="s">
        <v>597</v>
      </c>
      <c r="AM63" s="37">
        <v>5.2</v>
      </c>
      <c r="AN63" s="37" t="s">
        <v>831</v>
      </c>
      <c r="AO63" s="37">
        <v>5.4</v>
      </c>
      <c r="AP63" s="37" t="s">
        <v>832</v>
      </c>
      <c r="AQ63" s="37">
        <v>5.4</v>
      </c>
      <c r="AR63" s="37">
        <v>13</v>
      </c>
      <c r="AS63" s="37">
        <v>6</v>
      </c>
      <c r="AT63" s="37">
        <v>0</v>
      </c>
    </row>
    <row r="64" spans="1:67" ht="14.25" customHeight="1">
      <c r="A64" s="8">
        <v>44771</v>
      </c>
      <c r="B64" s="9">
        <v>5</v>
      </c>
      <c r="C64" s="9">
        <v>1</v>
      </c>
      <c r="D64" s="9" t="s">
        <v>446</v>
      </c>
      <c r="E64" s="10" t="s">
        <v>163</v>
      </c>
      <c r="F64" s="37" t="s">
        <v>833</v>
      </c>
      <c r="G64" s="37">
        <v>5.0999999999999996</v>
      </c>
      <c r="H64" s="37" t="s">
        <v>834</v>
      </c>
      <c r="I64" s="37">
        <v>5.0999999999999996</v>
      </c>
      <c r="J64" s="37" t="s">
        <v>835</v>
      </c>
      <c r="K64" s="37" t="s">
        <v>55</v>
      </c>
      <c r="L64" s="37" t="s">
        <v>836</v>
      </c>
      <c r="M64" s="37">
        <v>5.0999999999999996</v>
      </c>
      <c r="N64" s="37" t="s">
        <v>837</v>
      </c>
      <c r="O64" s="37">
        <v>5.0999999999999996</v>
      </c>
      <c r="P64" s="37" t="s">
        <v>838</v>
      </c>
      <c r="Q64" s="37">
        <v>5.4</v>
      </c>
      <c r="R64" s="37" t="s">
        <v>839</v>
      </c>
      <c r="S64" s="37">
        <v>5.4</v>
      </c>
      <c r="T64" s="37" t="s">
        <v>840</v>
      </c>
      <c r="U64" s="37">
        <v>5.4</v>
      </c>
      <c r="V64" s="37" t="s">
        <v>841</v>
      </c>
      <c r="W64" s="37">
        <v>5.0999999999999996</v>
      </c>
      <c r="X64" s="37" t="s">
        <v>842</v>
      </c>
      <c r="Y64" s="37">
        <v>5.4</v>
      </c>
      <c r="Z64" s="37" t="s">
        <v>843</v>
      </c>
      <c r="AA64" s="37">
        <v>5.0999999999999996</v>
      </c>
      <c r="AB64" s="37" t="s">
        <v>844</v>
      </c>
      <c r="AC64" s="37">
        <v>5.4</v>
      </c>
      <c r="AD64" s="37" t="s">
        <v>845</v>
      </c>
      <c r="AE64" s="37">
        <v>5.0999999999999996</v>
      </c>
      <c r="AF64" s="37" t="s">
        <v>846</v>
      </c>
      <c r="AG64" s="37">
        <v>5.4</v>
      </c>
      <c r="AH64" s="37" t="s">
        <v>847</v>
      </c>
      <c r="AI64" s="37">
        <v>5.0999999999999996</v>
      </c>
      <c r="AJ64" s="37" t="s">
        <v>848</v>
      </c>
      <c r="AK64" s="37">
        <v>5.0999999999999996</v>
      </c>
      <c r="AL64" s="38" t="s">
        <v>849</v>
      </c>
      <c r="AM64" s="37">
        <v>5.0999999999999996</v>
      </c>
      <c r="AN64" s="37" t="s">
        <v>850</v>
      </c>
      <c r="AO64" s="37">
        <v>5.4</v>
      </c>
      <c r="AP64" s="37" t="s">
        <v>851</v>
      </c>
      <c r="AQ64" s="37">
        <v>5.4</v>
      </c>
      <c r="AR64" s="37">
        <v>9</v>
      </c>
      <c r="AS64" s="37">
        <v>9</v>
      </c>
      <c r="AT64" s="37">
        <v>5.0999999999999996</v>
      </c>
    </row>
    <row r="65" spans="1:67" ht="14.25" customHeight="1">
      <c r="A65" s="8">
        <v>44771</v>
      </c>
      <c r="B65" s="9">
        <v>5</v>
      </c>
      <c r="C65" s="9">
        <v>2</v>
      </c>
      <c r="D65" s="9" t="s">
        <v>427</v>
      </c>
      <c r="E65" s="10" t="s">
        <v>152</v>
      </c>
      <c r="F65" s="41" t="s">
        <v>852</v>
      </c>
      <c r="G65" s="41">
        <v>5.2</v>
      </c>
      <c r="H65" s="41" t="s">
        <v>755</v>
      </c>
      <c r="I65" s="41">
        <v>5.2</v>
      </c>
      <c r="J65" s="41" t="s">
        <v>853</v>
      </c>
      <c r="K65" s="41">
        <v>5.2</v>
      </c>
      <c r="L65" s="41" t="s">
        <v>854</v>
      </c>
      <c r="M65" s="41">
        <v>5.2</v>
      </c>
      <c r="N65" s="41" t="s">
        <v>855</v>
      </c>
      <c r="O65" s="41">
        <v>5.2</v>
      </c>
      <c r="P65" s="41" t="s">
        <v>118</v>
      </c>
      <c r="Q65" s="41">
        <v>5.2</v>
      </c>
      <c r="R65" s="41" t="s">
        <v>856</v>
      </c>
      <c r="S65" s="41">
        <v>5.2</v>
      </c>
      <c r="T65" s="41" t="s">
        <v>857</v>
      </c>
      <c r="U65" s="41">
        <v>5.2</v>
      </c>
      <c r="V65" s="41" t="s">
        <v>858</v>
      </c>
      <c r="W65" s="41">
        <v>5.2</v>
      </c>
      <c r="X65" s="41" t="s">
        <v>859</v>
      </c>
      <c r="Y65" s="41" t="s">
        <v>55</v>
      </c>
      <c r="Z65" s="41" t="s">
        <v>860</v>
      </c>
      <c r="AA65" s="41">
        <v>5.2</v>
      </c>
      <c r="AB65" s="41" t="s">
        <v>861</v>
      </c>
      <c r="AC65" s="41" t="s">
        <v>55</v>
      </c>
      <c r="AD65" s="41" t="s">
        <v>862</v>
      </c>
      <c r="AE65" s="41" t="s">
        <v>55</v>
      </c>
      <c r="AF65" s="41" t="s">
        <v>863</v>
      </c>
      <c r="AG65" s="41" t="s">
        <v>55</v>
      </c>
      <c r="AH65" s="41" t="s">
        <v>864</v>
      </c>
      <c r="AI65" s="41">
        <v>5.2</v>
      </c>
      <c r="AJ65" s="41" t="s">
        <v>717</v>
      </c>
      <c r="AK65" s="41">
        <v>5.2</v>
      </c>
      <c r="AL65" s="41" t="s">
        <v>865</v>
      </c>
      <c r="AM65" s="41" t="s">
        <v>55</v>
      </c>
      <c r="AN65" s="41" t="s">
        <v>866</v>
      </c>
      <c r="AO65" s="41">
        <v>5.2</v>
      </c>
      <c r="AP65" s="41" t="s">
        <v>867</v>
      </c>
      <c r="AQ65" s="41">
        <v>5.2</v>
      </c>
      <c r="AR65" s="41">
        <v>14</v>
      </c>
      <c r="AS65" s="41">
        <v>0</v>
      </c>
      <c r="AT65" s="41">
        <v>5</v>
      </c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</row>
    <row r="66" spans="1:67" ht="14.25" customHeight="1">
      <c r="A66" s="8">
        <v>44771</v>
      </c>
      <c r="B66" s="9">
        <v>5</v>
      </c>
      <c r="C66" s="9">
        <v>4</v>
      </c>
      <c r="D66" s="9" t="s">
        <v>410</v>
      </c>
      <c r="E66" s="10" t="s">
        <v>303</v>
      </c>
      <c r="F66" s="37" t="s">
        <v>318</v>
      </c>
      <c r="G66" s="37">
        <v>5.3</v>
      </c>
      <c r="H66" s="37" t="s">
        <v>572</v>
      </c>
      <c r="I66" s="37">
        <v>5.3</v>
      </c>
      <c r="J66" s="38" t="s">
        <v>390</v>
      </c>
      <c r="K66" s="37">
        <v>5.4</v>
      </c>
      <c r="L66" s="37" t="s">
        <v>320</v>
      </c>
      <c r="M66" s="37">
        <v>5.4</v>
      </c>
      <c r="N66" s="37" t="s">
        <v>321</v>
      </c>
      <c r="O66" s="37" t="s">
        <v>55</v>
      </c>
      <c r="P66" s="37" t="s">
        <v>156</v>
      </c>
      <c r="Q66" s="37">
        <v>5.4</v>
      </c>
      <c r="R66" s="37" t="s">
        <v>98</v>
      </c>
      <c r="S66" s="37">
        <v>5.4</v>
      </c>
      <c r="T66" s="37" t="s">
        <v>659</v>
      </c>
      <c r="U66" s="37">
        <v>5.3</v>
      </c>
      <c r="V66" s="37" t="s">
        <v>391</v>
      </c>
      <c r="W66" s="37">
        <v>5.4</v>
      </c>
      <c r="X66" s="37" t="s">
        <v>646</v>
      </c>
      <c r="Y66" s="37" t="s">
        <v>55</v>
      </c>
      <c r="Z66" s="37" t="s">
        <v>257</v>
      </c>
      <c r="AA66" s="37" t="s">
        <v>55</v>
      </c>
      <c r="AB66" s="37" t="s">
        <v>580</v>
      </c>
      <c r="AC66" s="37" t="s">
        <v>55</v>
      </c>
      <c r="AD66" s="37" t="s">
        <v>593</v>
      </c>
      <c r="AE66" s="37">
        <v>5.4</v>
      </c>
      <c r="AF66" s="37" t="s">
        <v>771</v>
      </c>
      <c r="AG66" s="37" t="s">
        <v>55</v>
      </c>
      <c r="AH66" s="37" t="s">
        <v>260</v>
      </c>
      <c r="AI66" s="37" t="s">
        <v>55</v>
      </c>
      <c r="AJ66" s="37" t="s">
        <v>655</v>
      </c>
      <c r="AK66" s="37" t="s">
        <v>55</v>
      </c>
      <c r="AL66" s="37" t="s">
        <v>597</v>
      </c>
      <c r="AM66" s="37" t="s">
        <v>55</v>
      </c>
      <c r="AN66" s="37" t="s">
        <v>395</v>
      </c>
      <c r="AO66" s="37">
        <v>5.3</v>
      </c>
      <c r="AP66" s="37" t="s">
        <v>396</v>
      </c>
      <c r="AQ66" s="37">
        <v>5.4</v>
      </c>
      <c r="AR66" s="37">
        <v>6.4</v>
      </c>
      <c r="AS66" s="37">
        <v>7</v>
      </c>
      <c r="AT66" s="37">
        <v>8</v>
      </c>
    </row>
    <row r="67" spans="1:67" ht="14.25" customHeight="1">
      <c r="A67" s="8">
        <v>44771</v>
      </c>
      <c r="B67" s="9">
        <v>5</v>
      </c>
      <c r="C67" s="9">
        <v>3</v>
      </c>
      <c r="D67" s="9" t="s">
        <v>397</v>
      </c>
      <c r="E67" s="10" t="s">
        <v>163</v>
      </c>
      <c r="F67" s="37" t="s">
        <v>868</v>
      </c>
      <c r="G67" s="37">
        <v>5.0999999999999996</v>
      </c>
      <c r="H67" s="37" t="s">
        <v>869</v>
      </c>
      <c r="I67" s="37" t="s">
        <v>55</v>
      </c>
      <c r="J67" s="37" t="s">
        <v>233</v>
      </c>
      <c r="K67" s="37" t="s">
        <v>55</v>
      </c>
      <c r="L67" s="37" t="s">
        <v>467</v>
      </c>
      <c r="M67" s="37">
        <v>5.2</v>
      </c>
      <c r="N67" s="37" t="s">
        <v>53</v>
      </c>
      <c r="O67" s="37" t="s">
        <v>55</v>
      </c>
      <c r="P67" s="37" t="s">
        <v>468</v>
      </c>
      <c r="Q67" s="37" t="s">
        <v>55</v>
      </c>
      <c r="R67" s="37" t="s">
        <v>236</v>
      </c>
      <c r="S67" s="37">
        <v>5.2</v>
      </c>
      <c r="T67" s="37" t="s">
        <v>870</v>
      </c>
      <c r="U67" s="37">
        <v>5.0999999999999996</v>
      </c>
      <c r="V67" s="37" t="s">
        <v>871</v>
      </c>
      <c r="W67" s="37">
        <v>5.2</v>
      </c>
      <c r="X67" s="37" t="s">
        <v>59</v>
      </c>
      <c r="Y67" s="37">
        <v>5.2</v>
      </c>
      <c r="Z67" s="37" t="s">
        <v>872</v>
      </c>
      <c r="AA67" s="37">
        <v>5.2</v>
      </c>
      <c r="AB67" s="37" t="s">
        <v>610</v>
      </c>
      <c r="AC67" s="37">
        <v>5.2</v>
      </c>
      <c r="AD67" s="37" t="s">
        <v>62</v>
      </c>
      <c r="AE67" s="37">
        <v>5.2</v>
      </c>
      <c r="AF67" s="37" t="s">
        <v>63</v>
      </c>
      <c r="AG67" s="37" t="s">
        <v>55</v>
      </c>
      <c r="AH67" s="37" t="s">
        <v>244</v>
      </c>
      <c r="AI67" s="37">
        <v>5.2</v>
      </c>
      <c r="AJ67" s="37" t="s">
        <v>65</v>
      </c>
      <c r="AK67" s="37">
        <v>5.0999999999999996</v>
      </c>
      <c r="AL67" s="37" t="s">
        <v>873</v>
      </c>
      <c r="AM67" s="37">
        <v>5.2</v>
      </c>
      <c r="AN67" s="38" t="s">
        <v>874</v>
      </c>
      <c r="AO67" s="37">
        <v>5.2</v>
      </c>
      <c r="AP67" s="37" t="s">
        <v>68</v>
      </c>
      <c r="AQ67" s="37">
        <v>5.2</v>
      </c>
      <c r="AR67" s="37">
        <v>5.3</v>
      </c>
      <c r="AS67" s="37">
        <v>11</v>
      </c>
      <c r="AT67" s="37">
        <v>5</v>
      </c>
    </row>
    <row r="68" spans="1:67" ht="14.25" customHeight="1">
      <c r="A68" s="8">
        <v>44771</v>
      </c>
      <c r="B68" s="9">
        <v>6</v>
      </c>
      <c r="C68" s="9">
        <v>1</v>
      </c>
      <c r="D68" s="9" t="s">
        <v>570</v>
      </c>
      <c r="E68" s="10" t="s">
        <v>48</v>
      </c>
      <c r="F68" s="54" t="s">
        <v>542</v>
      </c>
      <c r="G68" s="54">
        <v>6.1</v>
      </c>
      <c r="H68" s="54" t="s">
        <v>232</v>
      </c>
      <c r="I68" s="54">
        <v>6.1</v>
      </c>
      <c r="J68" s="54" t="s">
        <v>305</v>
      </c>
      <c r="K68" s="54">
        <v>6.1</v>
      </c>
      <c r="L68" s="54" t="s">
        <v>234</v>
      </c>
      <c r="M68" s="54">
        <v>6.1</v>
      </c>
      <c r="N68" s="54" t="s">
        <v>638</v>
      </c>
      <c r="O68" s="54">
        <v>6.1</v>
      </c>
      <c r="P68" s="54" t="s">
        <v>468</v>
      </c>
      <c r="Q68" s="54">
        <v>6.1</v>
      </c>
      <c r="R68" s="54" t="s">
        <v>875</v>
      </c>
      <c r="S68" s="54">
        <v>6.1</v>
      </c>
      <c r="T68" s="54" t="s">
        <v>876</v>
      </c>
      <c r="U68" s="54">
        <v>6.1</v>
      </c>
      <c r="V68" s="54" t="s">
        <v>877</v>
      </c>
      <c r="W68" s="54">
        <v>6.1</v>
      </c>
      <c r="X68" s="54" t="s">
        <v>878</v>
      </c>
      <c r="Y68" s="54">
        <v>6.1</v>
      </c>
      <c r="Z68" s="54" t="s">
        <v>879</v>
      </c>
      <c r="AA68" s="54">
        <v>6.3</v>
      </c>
      <c r="AB68" s="55" t="s">
        <v>880</v>
      </c>
      <c r="AC68" s="54">
        <v>6.1</v>
      </c>
      <c r="AD68" s="54" t="s">
        <v>881</v>
      </c>
      <c r="AE68" s="54">
        <v>6.1</v>
      </c>
      <c r="AF68" s="54" t="s">
        <v>882</v>
      </c>
      <c r="AG68" s="54">
        <v>6.1</v>
      </c>
      <c r="AH68" s="54" t="s">
        <v>883</v>
      </c>
      <c r="AI68" s="54">
        <v>6.3</v>
      </c>
      <c r="AJ68" s="54" t="s">
        <v>884</v>
      </c>
      <c r="AK68" s="54">
        <v>6.1</v>
      </c>
      <c r="AL68" s="54" t="s">
        <v>885</v>
      </c>
      <c r="AM68" s="54">
        <v>6.1</v>
      </c>
      <c r="AN68" s="54" t="s">
        <v>886</v>
      </c>
      <c r="AO68" s="54" t="s">
        <v>55</v>
      </c>
      <c r="AP68" s="54" t="s">
        <v>887</v>
      </c>
      <c r="AQ68" s="54">
        <v>6.1</v>
      </c>
      <c r="AR68" s="54">
        <v>16</v>
      </c>
      <c r="AS68" s="54">
        <v>6.2</v>
      </c>
      <c r="AT68" s="54">
        <v>6.1</v>
      </c>
    </row>
    <row r="69" spans="1:67" ht="14.25" customHeight="1">
      <c r="A69" s="8">
        <v>44771</v>
      </c>
      <c r="B69" s="9">
        <v>6</v>
      </c>
      <c r="C69" s="9">
        <v>2</v>
      </c>
      <c r="D69" s="9" t="s">
        <v>550</v>
      </c>
      <c r="E69" s="10" t="s">
        <v>112</v>
      </c>
      <c r="F69" s="45" t="s">
        <v>888</v>
      </c>
      <c r="G69" s="45">
        <v>6.4</v>
      </c>
      <c r="H69" s="45" t="s">
        <v>889</v>
      </c>
      <c r="I69" s="45">
        <v>6.4</v>
      </c>
      <c r="J69" s="45" t="s">
        <v>890</v>
      </c>
      <c r="K69" s="45">
        <v>6.4</v>
      </c>
      <c r="L69" s="45" t="s">
        <v>891</v>
      </c>
      <c r="M69" s="45">
        <v>6.4</v>
      </c>
      <c r="N69" s="45" t="s">
        <v>356</v>
      </c>
      <c r="O69" s="45">
        <v>6.4</v>
      </c>
      <c r="P69" s="45" t="s">
        <v>468</v>
      </c>
      <c r="Q69" s="45">
        <v>6.4</v>
      </c>
      <c r="R69" s="45" t="s">
        <v>892</v>
      </c>
      <c r="S69" s="45">
        <v>6.4</v>
      </c>
      <c r="T69" s="45" t="s">
        <v>893</v>
      </c>
      <c r="U69" s="45">
        <v>6.4</v>
      </c>
      <c r="V69" s="45" t="s">
        <v>894</v>
      </c>
      <c r="W69" s="45">
        <v>6.4</v>
      </c>
      <c r="X69" s="45" t="s">
        <v>895</v>
      </c>
      <c r="Y69" s="45">
        <v>6.4</v>
      </c>
      <c r="Z69" s="45" t="s">
        <v>896</v>
      </c>
      <c r="AA69" s="45">
        <v>6.4</v>
      </c>
      <c r="AB69" s="45" t="s">
        <v>897</v>
      </c>
      <c r="AC69" s="45">
        <v>6.4</v>
      </c>
      <c r="AD69" s="45" t="s">
        <v>898</v>
      </c>
      <c r="AE69" s="45">
        <v>6.4</v>
      </c>
      <c r="AF69" s="45" t="s">
        <v>899</v>
      </c>
      <c r="AG69" s="45">
        <v>6.4</v>
      </c>
      <c r="AH69" s="45" t="s">
        <v>785</v>
      </c>
      <c r="AI69" s="45">
        <v>6.4</v>
      </c>
      <c r="AJ69" s="45" t="s">
        <v>900</v>
      </c>
      <c r="AK69" s="45">
        <v>6.4</v>
      </c>
      <c r="AL69" s="45" t="s">
        <v>901</v>
      </c>
      <c r="AM69" s="45">
        <v>6.4</v>
      </c>
      <c r="AN69" s="45" t="s">
        <v>902</v>
      </c>
      <c r="AO69" s="45">
        <v>6.4</v>
      </c>
      <c r="AP69" s="45" t="s">
        <v>903</v>
      </c>
      <c r="AQ69" s="45">
        <v>6.4</v>
      </c>
      <c r="AR69" s="45">
        <v>0</v>
      </c>
      <c r="AS69" s="45">
        <v>19</v>
      </c>
      <c r="AT69" s="45">
        <v>0</v>
      </c>
    </row>
    <row r="70" spans="1:67" ht="14.25" customHeight="1">
      <c r="A70" s="8">
        <v>44771</v>
      </c>
      <c r="B70" s="9">
        <v>6</v>
      </c>
      <c r="C70" s="9">
        <v>3</v>
      </c>
      <c r="D70" s="9" t="s">
        <v>541</v>
      </c>
      <c r="E70" s="10" t="s">
        <v>131</v>
      </c>
      <c r="F70" s="45" t="s">
        <v>904</v>
      </c>
      <c r="G70" s="45">
        <v>6.1</v>
      </c>
      <c r="H70" s="45" t="s">
        <v>905</v>
      </c>
      <c r="I70" s="45">
        <v>6.1</v>
      </c>
      <c r="J70" s="45" t="s">
        <v>906</v>
      </c>
      <c r="K70" s="45">
        <v>6.1</v>
      </c>
      <c r="L70" s="45" t="s">
        <v>907</v>
      </c>
      <c r="M70" s="45">
        <v>6.4</v>
      </c>
      <c r="N70" s="45" t="s">
        <v>739</v>
      </c>
      <c r="O70" s="45" t="s">
        <v>55</v>
      </c>
      <c r="P70" s="45" t="s">
        <v>908</v>
      </c>
      <c r="Q70" s="45">
        <v>6.1</v>
      </c>
      <c r="R70" s="45" t="s">
        <v>909</v>
      </c>
      <c r="S70" s="45">
        <v>6.1</v>
      </c>
      <c r="T70" s="45" t="s">
        <v>910</v>
      </c>
      <c r="U70" s="45">
        <v>6.1</v>
      </c>
      <c r="V70" s="45" t="s">
        <v>911</v>
      </c>
      <c r="W70" s="45">
        <v>6.1</v>
      </c>
      <c r="X70" s="45" t="s">
        <v>912</v>
      </c>
      <c r="Y70" s="45">
        <v>6.4</v>
      </c>
      <c r="Z70" s="45" t="s">
        <v>913</v>
      </c>
      <c r="AA70" s="45">
        <v>6.1</v>
      </c>
      <c r="AB70" s="45" t="s">
        <v>914</v>
      </c>
      <c r="AC70" s="45">
        <v>6.1</v>
      </c>
      <c r="AD70" s="45" t="s">
        <v>915</v>
      </c>
      <c r="AE70" s="45">
        <v>6.1</v>
      </c>
      <c r="AF70" s="45" t="s">
        <v>916</v>
      </c>
      <c r="AG70" s="45">
        <v>6.1</v>
      </c>
      <c r="AH70" s="45" t="s">
        <v>917</v>
      </c>
      <c r="AI70" s="45">
        <v>6.1</v>
      </c>
      <c r="AJ70" s="45" t="s">
        <v>918</v>
      </c>
      <c r="AK70" s="45">
        <v>6.1</v>
      </c>
      <c r="AL70" s="45" t="s">
        <v>919</v>
      </c>
      <c r="AM70" s="45">
        <v>6.1</v>
      </c>
      <c r="AN70" s="45" t="s">
        <v>920</v>
      </c>
      <c r="AO70" s="45">
        <v>6.1</v>
      </c>
      <c r="AP70" s="45" t="s">
        <v>921</v>
      </c>
      <c r="AQ70" s="45">
        <v>6.1</v>
      </c>
      <c r="AR70" s="56">
        <v>16</v>
      </c>
      <c r="AS70" s="56">
        <v>6.2</v>
      </c>
      <c r="AT70" s="56">
        <v>6.1</v>
      </c>
    </row>
    <row r="71" spans="1:67" ht="14.25" customHeight="1">
      <c r="A71" s="8">
        <v>44771</v>
      </c>
      <c r="B71" s="9">
        <v>6</v>
      </c>
      <c r="C71" s="9">
        <v>4</v>
      </c>
      <c r="D71" s="9" t="s">
        <v>523</v>
      </c>
      <c r="E71" s="10" t="s">
        <v>70</v>
      </c>
      <c r="F71" s="45" t="s">
        <v>248</v>
      </c>
      <c r="G71" s="45">
        <v>6.2</v>
      </c>
      <c r="H71" s="45" t="s">
        <v>572</v>
      </c>
      <c r="I71" s="45">
        <v>6.3</v>
      </c>
      <c r="J71" s="45" t="s">
        <v>390</v>
      </c>
      <c r="K71" s="45">
        <v>6.3</v>
      </c>
      <c r="L71" s="45" t="s">
        <v>320</v>
      </c>
      <c r="M71" s="45">
        <v>6.3</v>
      </c>
      <c r="N71" s="46" t="s">
        <v>321</v>
      </c>
      <c r="O71" s="45">
        <v>6.2</v>
      </c>
      <c r="P71" s="45" t="s">
        <v>252</v>
      </c>
      <c r="Q71" s="45">
        <v>6.3</v>
      </c>
      <c r="R71" s="45" t="s">
        <v>253</v>
      </c>
      <c r="S71" s="45">
        <v>6.3</v>
      </c>
      <c r="T71" s="45" t="s">
        <v>254</v>
      </c>
      <c r="U71" s="45">
        <v>6.2</v>
      </c>
      <c r="V71" s="45" t="s">
        <v>391</v>
      </c>
      <c r="W71" s="45">
        <v>6.3</v>
      </c>
      <c r="X71" s="45" t="s">
        <v>256</v>
      </c>
      <c r="Y71" s="45">
        <v>6.2</v>
      </c>
      <c r="Z71" s="45" t="s">
        <v>392</v>
      </c>
      <c r="AA71" s="45">
        <v>6.2</v>
      </c>
      <c r="AB71" s="45" t="s">
        <v>580</v>
      </c>
      <c r="AC71" s="45">
        <v>6.3</v>
      </c>
      <c r="AD71" s="45" t="s">
        <v>593</v>
      </c>
      <c r="AE71" s="45">
        <v>6.2</v>
      </c>
      <c r="AF71" s="45" t="s">
        <v>394</v>
      </c>
      <c r="AG71" s="45">
        <v>6.2</v>
      </c>
      <c r="AH71" s="45" t="s">
        <v>260</v>
      </c>
      <c r="AI71" s="45">
        <v>6.2</v>
      </c>
      <c r="AJ71" s="45" t="s">
        <v>655</v>
      </c>
      <c r="AK71" s="45">
        <v>6.3</v>
      </c>
      <c r="AL71" s="45" t="s">
        <v>262</v>
      </c>
      <c r="AM71" s="45">
        <v>6.3</v>
      </c>
      <c r="AN71" s="45" t="s">
        <v>263</v>
      </c>
      <c r="AO71" s="45">
        <v>6.3</v>
      </c>
      <c r="AP71" s="45" t="s">
        <v>396</v>
      </c>
      <c r="AQ71" s="57">
        <v>6.3</v>
      </c>
      <c r="AR71" s="45">
        <v>8</v>
      </c>
      <c r="AS71" s="45">
        <v>11</v>
      </c>
      <c r="AT71" s="45">
        <v>0</v>
      </c>
    </row>
    <row r="72" spans="1:67" ht="14.25" customHeight="1">
      <c r="A72" s="8">
        <v>44771</v>
      </c>
      <c r="B72" s="9">
        <v>6</v>
      </c>
      <c r="C72" s="9">
        <v>1</v>
      </c>
      <c r="D72" s="9" t="s">
        <v>522</v>
      </c>
      <c r="E72" s="10" t="s">
        <v>91</v>
      </c>
      <c r="F72" s="45" t="s">
        <v>922</v>
      </c>
      <c r="G72" s="45">
        <v>6.4</v>
      </c>
      <c r="H72" s="45" t="s">
        <v>923</v>
      </c>
      <c r="I72" s="45" t="s">
        <v>55</v>
      </c>
      <c r="J72" s="45" t="s">
        <v>924</v>
      </c>
      <c r="K72" s="45">
        <v>6.3</v>
      </c>
      <c r="L72" s="46" t="s">
        <v>925</v>
      </c>
      <c r="M72" s="45">
        <v>6.3</v>
      </c>
      <c r="N72" s="45" t="s">
        <v>926</v>
      </c>
      <c r="O72" s="45" t="s">
        <v>55</v>
      </c>
      <c r="P72" s="45" t="s">
        <v>927</v>
      </c>
      <c r="Q72" s="45" t="s">
        <v>55</v>
      </c>
      <c r="R72" s="45" t="s">
        <v>928</v>
      </c>
      <c r="S72" s="45">
        <v>6.3</v>
      </c>
      <c r="T72" s="45" t="s">
        <v>929</v>
      </c>
      <c r="U72" s="45">
        <v>6.3</v>
      </c>
      <c r="V72" s="45" t="s">
        <v>930</v>
      </c>
      <c r="W72" s="45">
        <v>6.4</v>
      </c>
      <c r="X72" s="45" t="s">
        <v>931</v>
      </c>
      <c r="Y72" s="45">
        <v>6.3</v>
      </c>
      <c r="Z72" s="45" t="s">
        <v>932</v>
      </c>
      <c r="AA72" s="45">
        <v>6.4</v>
      </c>
      <c r="AB72" s="45" t="s">
        <v>933</v>
      </c>
      <c r="AC72" s="45">
        <v>6.3</v>
      </c>
      <c r="AD72" s="45" t="s">
        <v>934</v>
      </c>
      <c r="AE72" s="45">
        <v>6.3</v>
      </c>
      <c r="AF72" s="45" t="s">
        <v>935</v>
      </c>
      <c r="AG72" s="45">
        <v>6.3</v>
      </c>
      <c r="AH72" s="45" t="s">
        <v>936</v>
      </c>
      <c r="AI72" s="45">
        <v>6.3</v>
      </c>
      <c r="AJ72" s="45" t="s">
        <v>937</v>
      </c>
      <c r="AK72" s="45">
        <v>6.3</v>
      </c>
      <c r="AL72" s="45" t="s">
        <v>938</v>
      </c>
      <c r="AM72" s="45">
        <v>6.4</v>
      </c>
      <c r="AN72" s="45" t="s">
        <v>939</v>
      </c>
      <c r="AO72" s="45" t="s">
        <v>55</v>
      </c>
      <c r="AP72" s="45" t="s">
        <v>940</v>
      </c>
      <c r="AQ72" s="45">
        <v>6.3</v>
      </c>
      <c r="AR72" s="58">
        <v>11</v>
      </c>
      <c r="AS72" s="58">
        <v>6.4</v>
      </c>
      <c r="AT72" s="58">
        <v>4</v>
      </c>
    </row>
    <row r="73" spans="1:67" ht="14.25" customHeight="1">
      <c r="A73" s="8">
        <v>44771</v>
      </c>
      <c r="B73" s="9">
        <v>6</v>
      </c>
      <c r="C73" s="9">
        <v>1</v>
      </c>
      <c r="D73" s="9" t="s">
        <v>502</v>
      </c>
      <c r="E73" s="10" t="s">
        <v>152</v>
      </c>
      <c r="F73" s="45" t="s">
        <v>304</v>
      </c>
      <c r="G73" s="45">
        <v>6.1</v>
      </c>
      <c r="H73" s="45" t="s">
        <v>525</v>
      </c>
      <c r="I73" s="45">
        <v>6.1</v>
      </c>
      <c r="J73" s="46" t="s">
        <v>941</v>
      </c>
      <c r="K73" s="45">
        <v>6.2</v>
      </c>
      <c r="L73" s="45" t="s">
        <v>942</v>
      </c>
      <c r="M73" s="45">
        <v>6.1</v>
      </c>
      <c r="N73" s="45" t="s">
        <v>943</v>
      </c>
      <c r="O73" s="45">
        <v>6.1</v>
      </c>
      <c r="P73" s="45" t="s">
        <v>944</v>
      </c>
      <c r="Q73" s="45">
        <v>6.2</v>
      </c>
      <c r="R73" s="45" t="s">
        <v>945</v>
      </c>
      <c r="S73" s="45">
        <v>6.1</v>
      </c>
      <c r="T73" s="45" t="s">
        <v>946</v>
      </c>
      <c r="U73" s="45">
        <v>6.2</v>
      </c>
      <c r="V73" s="45" t="s">
        <v>947</v>
      </c>
      <c r="W73" s="45">
        <v>6.2</v>
      </c>
      <c r="X73" s="45" t="s">
        <v>948</v>
      </c>
      <c r="Y73" s="45">
        <v>6.1</v>
      </c>
      <c r="Z73" s="45" t="s">
        <v>949</v>
      </c>
      <c r="AA73" s="45">
        <v>6.2</v>
      </c>
      <c r="AB73" s="45" t="s">
        <v>950</v>
      </c>
      <c r="AC73" s="45">
        <v>6.1</v>
      </c>
      <c r="AD73" s="45" t="s">
        <v>951</v>
      </c>
      <c r="AE73" s="45" t="s">
        <v>55</v>
      </c>
      <c r="AF73" s="45" t="s">
        <v>952</v>
      </c>
      <c r="AG73" s="45">
        <v>6.2</v>
      </c>
      <c r="AH73" s="45" t="s">
        <v>953</v>
      </c>
      <c r="AI73" s="45">
        <v>6.2</v>
      </c>
      <c r="AJ73" s="45" t="s">
        <v>954</v>
      </c>
      <c r="AK73" s="45">
        <v>6.2</v>
      </c>
      <c r="AL73" s="45" t="s">
        <v>955</v>
      </c>
      <c r="AM73" s="45">
        <v>6.2</v>
      </c>
      <c r="AN73" s="45" t="s">
        <v>956</v>
      </c>
      <c r="AO73" s="45">
        <v>6.1</v>
      </c>
      <c r="AP73" s="59" t="s">
        <v>957</v>
      </c>
      <c r="AQ73" s="45">
        <v>6.1</v>
      </c>
      <c r="AR73" s="45">
        <v>9</v>
      </c>
      <c r="AS73" s="45">
        <v>9</v>
      </c>
      <c r="AT73" s="45">
        <v>6.1</v>
      </c>
    </row>
    <row r="74" spans="1:67" ht="14.25" customHeight="1"/>
    <row r="75" spans="1:67" ht="14.25" customHeight="1"/>
    <row r="76" spans="1:67" ht="14.25" customHeight="1"/>
    <row r="77" spans="1:67" ht="14.25" customHeight="1"/>
    <row r="78" spans="1:67" ht="14.25" customHeight="1"/>
    <row r="79" spans="1:67" ht="14.25" customHeight="1"/>
    <row r="80" spans="1:6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T73"/>
  <sheetViews>
    <sheetView workbookViewId="0"/>
  </sheetViews>
  <sheetFormatPr defaultColWidth="12.625" defaultRowHeight="15" customHeight="1"/>
  <sheetData>
    <row r="1" spans="1:46">
      <c r="A1" s="97" t="s">
        <v>0</v>
      </c>
      <c r="B1" s="97"/>
      <c r="C1" s="97"/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97" t="s">
        <v>15</v>
      </c>
      <c r="Q1" s="97" t="s">
        <v>16</v>
      </c>
      <c r="R1" s="97" t="s">
        <v>17</v>
      </c>
      <c r="S1" s="97" t="s">
        <v>18</v>
      </c>
      <c r="T1" s="97" t="s">
        <v>19</v>
      </c>
      <c r="U1" s="97" t="s">
        <v>20</v>
      </c>
      <c r="V1" s="97" t="s">
        <v>21</v>
      </c>
      <c r="W1" s="97" t="s">
        <v>22</v>
      </c>
      <c r="X1" s="97" t="s">
        <v>23</v>
      </c>
      <c r="Y1" s="97" t="s">
        <v>24</v>
      </c>
      <c r="Z1" s="97" t="s">
        <v>25</v>
      </c>
      <c r="AA1" s="97" t="s">
        <v>26</v>
      </c>
      <c r="AB1" s="97" t="s">
        <v>27</v>
      </c>
      <c r="AC1" s="97" t="s">
        <v>28</v>
      </c>
      <c r="AD1" s="97" t="s">
        <v>29</v>
      </c>
      <c r="AE1" s="97" t="s">
        <v>30</v>
      </c>
      <c r="AF1" s="97" t="s">
        <v>31</v>
      </c>
      <c r="AG1" s="97" t="s">
        <v>32</v>
      </c>
      <c r="AH1" s="97" t="s">
        <v>33</v>
      </c>
      <c r="AI1" s="97" t="s">
        <v>34</v>
      </c>
      <c r="AJ1" s="97" t="s">
        <v>35</v>
      </c>
      <c r="AK1" s="97" t="s">
        <v>36</v>
      </c>
      <c r="AL1" s="97" t="s">
        <v>37</v>
      </c>
      <c r="AM1" s="97" t="s">
        <v>38</v>
      </c>
      <c r="AN1" s="97" t="s">
        <v>39</v>
      </c>
      <c r="AO1" s="97" t="s">
        <v>40</v>
      </c>
      <c r="AP1" s="97" t="s">
        <v>41</v>
      </c>
      <c r="AQ1" s="97" t="s">
        <v>42</v>
      </c>
      <c r="AR1" s="97" t="s">
        <v>43</v>
      </c>
      <c r="AS1" s="97" t="s">
        <v>44</v>
      </c>
      <c r="AT1" s="97" t="s">
        <v>45</v>
      </c>
    </row>
    <row r="2" spans="1:46">
      <c r="A2" s="112">
        <v>44770</v>
      </c>
      <c r="B2" s="97">
        <v>1</v>
      </c>
      <c r="C2" s="97">
        <v>1</v>
      </c>
      <c r="D2" s="97" t="s">
        <v>47</v>
      </c>
      <c r="E2" s="97" t="s">
        <v>48</v>
      </c>
      <c r="F2" s="97" t="s">
        <v>49</v>
      </c>
      <c r="G2" s="97">
        <v>1.2</v>
      </c>
      <c r="H2" s="97" t="s">
        <v>50</v>
      </c>
      <c r="I2" s="97">
        <v>1.1000000000000001</v>
      </c>
      <c r="J2" s="97" t="s">
        <v>51</v>
      </c>
      <c r="K2" s="97">
        <v>1.1000000000000001</v>
      </c>
      <c r="L2" s="97" t="s">
        <v>52</v>
      </c>
      <c r="M2" s="97">
        <v>1.2</v>
      </c>
      <c r="N2" s="97" t="s">
        <v>53</v>
      </c>
      <c r="O2" s="97">
        <v>1.2</v>
      </c>
      <c r="P2" s="97" t="s">
        <v>54</v>
      </c>
      <c r="Q2" s="97" t="s">
        <v>55</v>
      </c>
      <c r="R2" s="97" t="s">
        <v>56</v>
      </c>
      <c r="S2" s="97">
        <v>1.2</v>
      </c>
      <c r="T2" s="97" t="s">
        <v>57</v>
      </c>
      <c r="U2" s="97">
        <v>1.2</v>
      </c>
      <c r="V2" s="97" t="s">
        <v>58</v>
      </c>
      <c r="W2" s="97">
        <v>1.2</v>
      </c>
      <c r="X2" s="97" t="s">
        <v>59</v>
      </c>
      <c r="Y2" s="97">
        <v>1.1000000000000001</v>
      </c>
      <c r="Z2" s="97" t="s">
        <v>60</v>
      </c>
      <c r="AA2" s="97">
        <v>1.1000000000000001</v>
      </c>
      <c r="AB2" s="97" t="s">
        <v>61</v>
      </c>
      <c r="AC2" s="97">
        <v>1.2</v>
      </c>
      <c r="AD2" s="97" t="s">
        <v>62</v>
      </c>
      <c r="AE2" s="97">
        <v>1.1000000000000001</v>
      </c>
      <c r="AF2" s="97" t="s">
        <v>63</v>
      </c>
      <c r="AG2" s="97">
        <v>1.1000000000000001</v>
      </c>
      <c r="AH2" s="97" t="s">
        <v>64</v>
      </c>
      <c r="AI2" s="97">
        <v>1.2</v>
      </c>
      <c r="AJ2" s="97" t="s">
        <v>65</v>
      </c>
      <c r="AK2" s="97">
        <v>1.1000000000000001</v>
      </c>
      <c r="AL2" s="97" t="s">
        <v>66</v>
      </c>
      <c r="AM2" s="97">
        <v>1.1000000000000001</v>
      </c>
      <c r="AN2" s="97" t="s">
        <v>67</v>
      </c>
      <c r="AO2" s="97">
        <v>1.1000000000000001</v>
      </c>
      <c r="AP2" s="97" t="s">
        <v>68</v>
      </c>
      <c r="AQ2" s="97">
        <v>1.1000000000000001</v>
      </c>
      <c r="AR2" s="97">
        <v>10</v>
      </c>
      <c r="AS2" s="97">
        <v>8</v>
      </c>
      <c r="AT2" s="97">
        <v>1.1000000000000001</v>
      </c>
    </row>
    <row r="3" spans="1:46">
      <c r="A3" s="112">
        <v>44770</v>
      </c>
      <c r="B3" s="97">
        <v>1</v>
      </c>
      <c r="C3" s="97">
        <v>2</v>
      </c>
      <c r="D3" s="97" t="s">
        <v>69</v>
      </c>
      <c r="E3" s="97" t="s">
        <v>70</v>
      </c>
      <c r="F3" s="97" t="s">
        <v>71</v>
      </c>
      <c r="G3" s="97">
        <v>1.3</v>
      </c>
      <c r="H3" s="97" t="s">
        <v>72</v>
      </c>
      <c r="I3" s="97">
        <v>1.4</v>
      </c>
      <c r="J3" s="97" t="s">
        <v>73</v>
      </c>
      <c r="K3" s="97">
        <v>1.4</v>
      </c>
      <c r="L3" s="97" t="s">
        <v>74</v>
      </c>
      <c r="M3" s="97">
        <v>1.3</v>
      </c>
      <c r="N3" s="97" t="s">
        <v>75</v>
      </c>
      <c r="O3" s="97">
        <v>1.4</v>
      </c>
      <c r="P3" s="97" t="s">
        <v>76</v>
      </c>
      <c r="Q3" s="97">
        <v>1.4</v>
      </c>
      <c r="R3" s="97" t="s">
        <v>77</v>
      </c>
      <c r="S3" s="97">
        <v>1.3</v>
      </c>
      <c r="T3" s="97" t="s">
        <v>78</v>
      </c>
      <c r="U3" s="97">
        <v>1.4</v>
      </c>
      <c r="V3" s="97" t="s">
        <v>79</v>
      </c>
      <c r="W3" s="97">
        <v>1.4</v>
      </c>
      <c r="X3" s="97" t="s">
        <v>80</v>
      </c>
      <c r="Y3" s="97">
        <v>1.4</v>
      </c>
      <c r="Z3" s="97" t="s">
        <v>81</v>
      </c>
      <c r="AA3" s="97">
        <v>1.4</v>
      </c>
      <c r="AB3" s="97" t="s">
        <v>82</v>
      </c>
      <c r="AC3" s="97">
        <v>1.3</v>
      </c>
      <c r="AD3" s="97" t="s">
        <v>83</v>
      </c>
      <c r="AE3" s="97">
        <v>1.3</v>
      </c>
      <c r="AF3" s="97" t="s">
        <v>84</v>
      </c>
      <c r="AG3" s="97">
        <v>1.4</v>
      </c>
      <c r="AH3" s="97" t="s">
        <v>85</v>
      </c>
      <c r="AI3" s="97">
        <v>1.3</v>
      </c>
      <c r="AJ3" s="97" t="s">
        <v>86</v>
      </c>
      <c r="AK3" s="97">
        <v>1.3</v>
      </c>
      <c r="AL3" s="97" t="s">
        <v>87</v>
      </c>
      <c r="AM3" s="97">
        <v>1.3</v>
      </c>
      <c r="AN3" s="97" t="s">
        <v>88</v>
      </c>
      <c r="AO3" s="97">
        <v>1.4</v>
      </c>
      <c r="AP3" s="97" t="s">
        <v>89</v>
      </c>
      <c r="AQ3" s="97">
        <v>1.4</v>
      </c>
      <c r="AR3" s="97">
        <v>8</v>
      </c>
      <c r="AS3" s="97">
        <v>11</v>
      </c>
      <c r="AT3" s="97">
        <v>0</v>
      </c>
    </row>
    <row r="4" spans="1:46">
      <c r="A4" s="112">
        <v>44770</v>
      </c>
      <c r="B4" s="97">
        <v>1</v>
      </c>
      <c r="C4" s="97">
        <v>3</v>
      </c>
      <c r="D4" s="97" t="s">
        <v>90</v>
      </c>
      <c r="E4" s="97" t="s">
        <v>91</v>
      </c>
      <c r="F4" s="97" t="s">
        <v>92</v>
      </c>
      <c r="G4" s="97">
        <v>1.2</v>
      </c>
      <c r="H4" s="97" t="s">
        <v>93</v>
      </c>
      <c r="I4" s="97">
        <v>1.2</v>
      </c>
      <c r="J4" s="97" t="s">
        <v>94</v>
      </c>
      <c r="K4" s="97">
        <v>1.2</v>
      </c>
      <c r="L4" s="97" t="s">
        <v>95</v>
      </c>
      <c r="M4" s="97">
        <v>1.2</v>
      </c>
      <c r="N4" s="97" t="s">
        <v>96</v>
      </c>
      <c r="O4" s="97">
        <v>1.2</v>
      </c>
      <c r="P4" s="97" t="s">
        <v>97</v>
      </c>
      <c r="Q4" s="97">
        <v>1.2</v>
      </c>
      <c r="R4" s="97" t="s">
        <v>98</v>
      </c>
      <c r="S4" s="97">
        <v>1.3</v>
      </c>
      <c r="T4" s="97" t="s">
        <v>99</v>
      </c>
      <c r="U4" s="97">
        <v>1.2</v>
      </c>
      <c r="V4" s="97" t="s">
        <v>100</v>
      </c>
      <c r="W4" s="97">
        <v>1.2</v>
      </c>
      <c r="X4" s="97" t="s">
        <v>101</v>
      </c>
      <c r="Y4" s="97">
        <v>1.2</v>
      </c>
      <c r="Z4" s="97" t="s">
        <v>102</v>
      </c>
      <c r="AA4" s="97">
        <v>1.2</v>
      </c>
      <c r="AB4" s="97" t="s">
        <v>103</v>
      </c>
      <c r="AC4" s="97">
        <v>1.2</v>
      </c>
      <c r="AD4" s="97" t="s">
        <v>104</v>
      </c>
      <c r="AE4" s="97" t="s">
        <v>55</v>
      </c>
      <c r="AF4" s="97" t="s">
        <v>105</v>
      </c>
      <c r="AG4" s="97">
        <v>1.2</v>
      </c>
      <c r="AH4" s="97" t="s">
        <v>106</v>
      </c>
      <c r="AI4" s="97">
        <v>1.3</v>
      </c>
      <c r="AJ4" s="97" t="s">
        <v>107</v>
      </c>
      <c r="AK4" s="97" t="s">
        <v>55</v>
      </c>
      <c r="AL4" s="97" t="s">
        <v>108</v>
      </c>
      <c r="AM4" s="97">
        <v>1.3</v>
      </c>
      <c r="AN4" s="97" t="s">
        <v>109</v>
      </c>
      <c r="AO4" s="97" t="s">
        <v>55</v>
      </c>
      <c r="AP4" s="97" t="s">
        <v>110</v>
      </c>
      <c r="AQ4" s="97" t="s">
        <v>55</v>
      </c>
      <c r="AR4" s="97">
        <v>12</v>
      </c>
      <c r="AS4" s="97">
        <v>1.3</v>
      </c>
      <c r="AT4" s="97">
        <v>1.4</v>
      </c>
    </row>
    <row r="5" spans="1:46">
      <c r="A5" s="112">
        <v>44770</v>
      </c>
      <c r="B5" s="97">
        <v>1</v>
      </c>
      <c r="C5" s="97">
        <v>4</v>
      </c>
      <c r="D5" s="97" t="s">
        <v>111</v>
      </c>
      <c r="E5" s="97" t="s">
        <v>112</v>
      </c>
      <c r="F5" s="97" t="s">
        <v>113</v>
      </c>
      <c r="G5" s="97">
        <v>1.1000000000000001</v>
      </c>
      <c r="H5" s="97" t="s">
        <v>114</v>
      </c>
      <c r="I5" s="97">
        <v>1.1000000000000001</v>
      </c>
      <c r="J5" s="97" t="s">
        <v>115</v>
      </c>
      <c r="K5" s="97">
        <v>1.1000000000000001</v>
      </c>
      <c r="L5" s="97" t="s">
        <v>95</v>
      </c>
      <c r="M5" s="97">
        <v>1.1000000000000001</v>
      </c>
      <c r="N5" s="97" t="s">
        <v>116</v>
      </c>
      <c r="O5" s="97">
        <v>1.1000000000000001</v>
      </c>
      <c r="P5" s="97" t="s">
        <v>117</v>
      </c>
      <c r="Q5" s="97">
        <v>1.1000000000000001</v>
      </c>
      <c r="R5" s="97" t="s">
        <v>118</v>
      </c>
      <c r="S5" s="97">
        <v>1.1000000000000001</v>
      </c>
      <c r="T5" s="97" t="s">
        <v>119</v>
      </c>
      <c r="U5" s="97">
        <v>1.1000000000000001</v>
      </c>
      <c r="V5" s="97" t="s">
        <v>100</v>
      </c>
      <c r="W5" s="97">
        <v>1.1000000000000001</v>
      </c>
      <c r="X5" s="97" t="s">
        <v>120</v>
      </c>
      <c r="Y5" s="97">
        <v>1.1000000000000001</v>
      </c>
      <c r="Z5" s="97" t="s">
        <v>121</v>
      </c>
      <c r="AA5" s="97">
        <v>1.1000000000000001</v>
      </c>
      <c r="AB5" s="97" t="s">
        <v>122</v>
      </c>
      <c r="AC5" s="97">
        <v>1.1000000000000001</v>
      </c>
      <c r="AD5" s="97" t="s">
        <v>123</v>
      </c>
      <c r="AE5" s="97">
        <v>1.1000000000000001</v>
      </c>
      <c r="AF5" s="97" t="s">
        <v>124</v>
      </c>
      <c r="AG5" s="97">
        <v>1.1000000000000001</v>
      </c>
      <c r="AH5" s="97" t="s">
        <v>125</v>
      </c>
      <c r="AI5" s="97">
        <v>1.1000000000000001</v>
      </c>
      <c r="AJ5" s="97" t="s">
        <v>126</v>
      </c>
      <c r="AK5" s="97">
        <v>1.1000000000000001</v>
      </c>
      <c r="AL5" s="97" t="s">
        <v>127</v>
      </c>
      <c r="AM5" s="97">
        <v>1.4</v>
      </c>
      <c r="AN5" s="97" t="s">
        <v>128</v>
      </c>
      <c r="AO5" s="97">
        <v>1.1000000000000001</v>
      </c>
      <c r="AP5" s="97" t="s">
        <v>129</v>
      </c>
      <c r="AQ5" s="97">
        <v>1.1000000000000001</v>
      </c>
      <c r="AR5" s="97">
        <v>18</v>
      </c>
      <c r="AS5" s="97">
        <v>1.1000000000000001</v>
      </c>
    </row>
    <row r="6" spans="1:46">
      <c r="A6" s="112">
        <v>44770</v>
      </c>
      <c r="B6" s="97">
        <v>1</v>
      </c>
      <c r="C6" s="97">
        <v>1</v>
      </c>
      <c r="D6" s="97" t="s">
        <v>130</v>
      </c>
      <c r="E6" s="97" t="s">
        <v>131</v>
      </c>
      <c r="F6" s="97" t="s">
        <v>132</v>
      </c>
      <c r="G6" s="97">
        <v>1.2</v>
      </c>
      <c r="H6" s="97" t="s">
        <v>133</v>
      </c>
      <c r="I6" s="97">
        <v>1.2</v>
      </c>
      <c r="J6" s="97" t="s">
        <v>134</v>
      </c>
      <c r="K6" s="97">
        <v>1.4</v>
      </c>
      <c r="L6" s="97" t="s">
        <v>135</v>
      </c>
      <c r="M6" s="97">
        <v>1.2</v>
      </c>
      <c r="N6" s="97" t="s">
        <v>136</v>
      </c>
      <c r="O6" s="97">
        <v>1.4</v>
      </c>
      <c r="P6" s="97" t="s">
        <v>137</v>
      </c>
      <c r="Q6" s="97">
        <v>1.2</v>
      </c>
      <c r="R6" s="97" t="s">
        <v>138</v>
      </c>
      <c r="S6" s="97">
        <v>1.2</v>
      </c>
      <c r="T6" s="97" t="s">
        <v>139</v>
      </c>
      <c r="U6" s="97">
        <v>1.4</v>
      </c>
      <c r="V6" s="97" t="s">
        <v>140</v>
      </c>
      <c r="W6" s="97">
        <v>1.2</v>
      </c>
      <c r="X6" s="97" t="s">
        <v>141</v>
      </c>
      <c r="Y6" s="97">
        <v>1.2</v>
      </c>
      <c r="Z6" s="97" t="s">
        <v>142</v>
      </c>
      <c r="AA6" s="97">
        <v>1.2</v>
      </c>
      <c r="AB6" s="97" t="s">
        <v>143</v>
      </c>
      <c r="AC6" s="97">
        <v>1.2</v>
      </c>
      <c r="AD6" s="97" t="s">
        <v>144</v>
      </c>
      <c r="AE6" s="97" t="s">
        <v>55</v>
      </c>
      <c r="AF6" s="97" t="s">
        <v>145</v>
      </c>
      <c r="AG6" s="97" t="s">
        <v>55</v>
      </c>
      <c r="AH6" s="97" t="s">
        <v>146</v>
      </c>
      <c r="AI6" s="97" t="s">
        <v>55</v>
      </c>
      <c r="AJ6" s="97" t="s">
        <v>147</v>
      </c>
      <c r="AK6" s="97">
        <v>1.2</v>
      </c>
      <c r="AL6" s="97" t="s">
        <v>148</v>
      </c>
      <c r="AM6" s="97">
        <v>1.2</v>
      </c>
      <c r="AN6" s="97" t="s">
        <v>149</v>
      </c>
      <c r="AO6" s="97" t="s">
        <v>55</v>
      </c>
      <c r="AP6" s="97" t="s">
        <v>150</v>
      </c>
      <c r="AQ6" s="97" t="s">
        <v>55</v>
      </c>
      <c r="AR6" s="97">
        <v>11</v>
      </c>
      <c r="AS6" s="97">
        <v>1.3</v>
      </c>
      <c r="AT6" s="97">
        <v>5</v>
      </c>
    </row>
    <row r="7" spans="1:46">
      <c r="A7" s="112">
        <v>44770</v>
      </c>
      <c r="B7" s="97">
        <v>1</v>
      </c>
      <c r="C7" s="97">
        <v>2</v>
      </c>
      <c r="D7" s="97" t="s">
        <v>151</v>
      </c>
      <c r="E7" s="97" t="s">
        <v>152</v>
      </c>
      <c r="F7" s="97" t="s">
        <v>153</v>
      </c>
      <c r="G7" s="97">
        <v>1.1000000000000001</v>
      </c>
      <c r="H7" s="97" t="s">
        <v>93</v>
      </c>
      <c r="I7" s="97">
        <v>1.3</v>
      </c>
      <c r="J7" s="97" t="s">
        <v>154</v>
      </c>
      <c r="K7" s="97">
        <v>1.1000000000000001</v>
      </c>
      <c r="L7" s="97" t="s">
        <v>155</v>
      </c>
      <c r="M7" s="97">
        <v>1.1000000000000001</v>
      </c>
      <c r="N7" s="97" t="s">
        <v>116</v>
      </c>
      <c r="O7" s="97">
        <v>1.3</v>
      </c>
      <c r="P7" s="97" t="s">
        <v>156</v>
      </c>
      <c r="Q7" s="97">
        <v>1.1000000000000001</v>
      </c>
      <c r="R7" s="97" t="s">
        <v>98</v>
      </c>
      <c r="S7" s="97" t="s">
        <v>55</v>
      </c>
      <c r="T7" s="97" t="s">
        <v>99</v>
      </c>
      <c r="U7" s="97">
        <v>1.3</v>
      </c>
      <c r="V7" s="97" t="s">
        <v>100</v>
      </c>
      <c r="W7" s="97">
        <v>1.1000000000000001</v>
      </c>
      <c r="X7" s="97" t="s">
        <v>120</v>
      </c>
      <c r="Y7" s="97">
        <v>1.1000000000000001</v>
      </c>
      <c r="Z7" s="97" t="s">
        <v>102</v>
      </c>
      <c r="AA7" s="97">
        <v>1.1000000000000001</v>
      </c>
      <c r="AB7" s="97" t="s">
        <v>103</v>
      </c>
      <c r="AC7" s="97" t="s">
        <v>55</v>
      </c>
      <c r="AD7" s="97" t="s">
        <v>157</v>
      </c>
      <c r="AE7" s="97">
        <v>1.1000000000000001</v>
      </c>
      <c r="AF7" s="97" t="s">
        <v>105</v>
      </c>
      <c r="AG7" s="97">
        <v>1.1000000000000001</v>
      </c>
      <c r="AH7" s="97" t="s">
        <v>158</v>
      </c>
      <c r="AI7" s="97">
        <v>1.1000000000000001</v>
      </c>
      <c r="AJ7" s="97" t="s">
        <v>159</v>
      </c>
      <c r="AK7" s="97">
        <v>1.1000000000000001</v>
      </c>
      <c r="AL7" s="97" t="s">
        <v>127</v>
      </c>
      <c r="AM7" s="97">
        <v>1.1000000000000001</v>
      </c>
      <c r="AN7" s="97" t="s">
        <v>160</v>
      </c>
      <c r="AO7" s="97" t="s">
        <v>55</v>
      </c>
      <c r="AP7" s="97" t="s">
        <v>161</v>
      </c>
      <c r="AQ7" s="97">
        <v>1.1000000000000001</v>
      </c>
      <c r="AR7" s="97">
        <v>13</v>
      </c>
      <c r="AS7" s="97">
        <v>1.3</v>
      </c>
      <c r="AT7" s="97">
        <v>2.2999999999999998</v>
      </c>
    </row>
    <row r="8" spans="1:46">
      <c r="A8" s="112">
        <v>44770</v>
      </c>
      <c r="B8" s="97">
        <v>2</v>
      </c>
      <c r="C8" s="97">
        <v>3</v>
      </c>
      <c r="D8" s="97" t="s">
        <v>162</v>
      </c>
      <c r="E8" s="97" t="s">
        <v>163</v>
      </c>
      <c r="F8" s="97" t="s">
        <v>164</v>
      </c>
      <c r="G8" s="97">
        <v>2.1</v>
      </c>
      <c r="H8" s="97" t="s">
        <v>165</v>
      </c>
      <c r="I8" s="97">
        <v>2.1</v>
      </c>
      <c r="J8" s="97" t="s">
        <v>94</v>
      </c>
      <c r="K8" s="97">
        <v>2.1</v>
      </c>
      <c r="L8" s="97" t="s">
        <v>166</v>
      </c>
      <c r="M8" s="97">
        <v>2.1</v>
      </c>
      <c r="N8" s="97" t="s">
        <v>167</v>
      </c>
      <c r="O8" s="97">
        <v>2.1</v>
      </c>
      <c r="P8" s="97" t="s">
        <v>97</v>
      </c>
      <c r="Q8" s="97">
        <v>2.1</v>
      </c>
      <c r="R8" s="97" t="s">
        <v>168</v>
      </c>
      <c r="S8" s="97">
        <v>2.1</v>
      </c>
      <c r="T8" s="97" t="s">
        <v>169</v>
      </c>
      <c r="U8" s="97">
        <v>2.1</v>
      </c>
      <c r="V8" s="97" t="s">
        <v>170</v>
      </c>
      <c r="W8" s="97">
        <v>2.1</v>
      </c>
      <c r="X8" s="97" t="s">
        <v>101</v>
      </c>
      <c r="Y8" s="97">
        <v>2.1</v>
      </c>
      <c r="Z8" s="97" t="s">
        <v>121</v>
      </c>
      <c r="AA8" s="97">
        <v>2.1</v>
      </c>
      <c r="AB8" s="97" t="s">
        <v>171</v>
      </c>
      <c r="AC8" s="97">
        <v>2.1</v>
      </c>
      <c r="AD8" s="97" t="s">
        <v>172</v>
      </c>
      <c r="AE8" s="97">
        <v>2.1</v>
      </c>
      <c r="AF8" s="97" t="s">
        <v>105</v>
      </c>
      <c r="AG8" s="97">
        <v>2.1</v>
      </c>
      <c r="AH8" s="97" t="s">
        <v>173</v>
      </c>
      <c r="AI8" s="97">
        <v>2.1</v>
      </c>
      <c r="AJ8" s="97" t="s">
        <v>174</v>
      </c>
      <c r="AK8" s="97">
        <v>2.1</v>
      </c>
      <c r="AL8" s="97" t="s">
        <v>108</v>
      </c>
      <c r="AM8" s="97">
        <v>2.1</v>
      </c>
      <c r="AN8" s="97" t="s">
        <v>109</v>
      </c>
      <c r="AO8" s="97">
        <v>2.1</v>
      </c>
      <c r="AP8" s="97" t="s">
        <v>161</v>
      </c>
      <c r="AQ8" s="97">
        <v>2.1</v>
      </c>
      <c r="AR8" s="97">
        <v>9</v>
      </c>
      <c r="AS8" s="97">
        <v>10</v>
      </c>
      <c r="AT8" s="97">
        <v>0</v>
      </c>
    </row>
    <row r="9" spans="1:46">
      <c r="A9" s="112">
        <v>44770</v>
      </c>
      <c r="B9" s="97">
        <v>2</v>
      </c>
      <c r="C9" s="97">
        <v>4</v>
      </c>
      <c r="D9" s="97" t="s">
        <v>175</v>
      </c>
      <c r="E9" s="97" t="s">
        <v>48</v>
      </c>
      <c r="F9" s="97" t="s">
        <v>164</v>
      </c>
      <c r="G9" s="97">
        <v>2.2999999999999998</v>
      </c>
      <c r="H9" s="97" t="s">
        <v>176</v>
      </c>
      <c r="I9" s="97">
        <v>2.4</v>
      </c>
      <c r="J9" s="97" t="s">
        <v>177</v>
      </c>
      <c r="K9" s="97">
        <v>2.4</v>
      </c>
      <c r="L9" s="97" t="s">
        <v>178</v>
      </c>
      <c r="M9" s="97">
        <v>2.2999999999999998</v>
      </c>
      <c r="N9" s="97" t="s">
        <v>179</v>
      </c>
      <c r="O9" s="97">
        <v>2.4</v>
      </c>
      <c r="P9" s="97" t="s">
        <v>180</v>
      </c>
      <c r="Q9" s="97">
        <v>2.2999999999999998</v>
      </c>
      <c r="R9" s="97" t="s">
        <v>181</v>
      </c>
      <c r="S9" s="97">
        <v>2.2999999999999998</v>
      </c>
      <c r="T9" s="97" t="s">
        <v>169</v>
      </c>
      <c r="U9" s="97">
        <v>2.2999999999999998</v>
      </c>
      <c r="V9" s="97" t="s">
        <v>182</v>
      </c>
      <c r="W9" s="97">
        <v>2.2999999999999998</v>
      </c>
      <c r="X9" s="97" t="s">
        <v>57</v>
      </c>
      <c r="Y9" s="97">
        <v>2.2999999999999998</v>
      </c>
      <c r="Z9" s="97" t="s">
        <v>183</v>
      </c>
      <c r="AA9" s="97">
        <v>2.2999999999999998</v>
      </c>
      <c r="AB9" s="97" t="s">
        <v>184</v>
      </c>
      <c r="AC9" s="97">
        <v>2.4</v>
      </c>
      <c r="AD9" s="97" t="s">
        <v>185</v>
      </c>
      <c r="AE9" s="97">
        <v>2.4</v>
      </c>
      <c r="AF9" s="97" t="s">
        <v>186</v>
      </c>
      <c r="AG9" s="97">
        <v>2.2999999999999998</v>
      </c>
      <c r="AH9" s="97" t="s">
        <v>187</v>
      </c>
      <c r="AI9" s="97">
        <v>2.2999999999999998</v>
      </c>
      <c r="AJ9" s="97" t="s">
        <v>188</v>
      </c>
      <c r="AK9" s="97">
        <v>2.2999999999999998</v>
      </c>
      <c r="AL9" s="97" t="s">
        <v>189</v>
      </c>
      <c r="AM9" s="97">
        <v>2.2999999999999998</v>
      </c>
      <c r="AN9" s="97" t="s">
        <v>190</v>
      </c>
      <c r="AO9" s="97">
        <v>2.2999999999999998</v>
      </c>
      <c r="AP9" s="97" t="s">
        <v>110</v>
      </c>
      <c r="AQ9" s="97">
        <v>2.4</v>
      </c>
      <c r="AR9" s="97">
        <v>13</v>
      </c>
      <c r="AS9" s="97">
        <v>6</v>
      </c>
      <c r="AT9" s="97">
        <v>0</v>
      </c>
    </row>
    <row r="10" spans="1:46">
      <c r="A10" s="112">
        <v>44770</v>
      </c>
      <c r="B10" s="97">
        <v>2</v>
      </c>
      <c r="C10" s="97">
        <v>1</v>
      </c>
      <c r="D10" s="97" t="s">
        <v>191</v>
      </c>
      <c r="E10" s="97" t="s">
        <v>70</v>
      </c>
      <c r="F10" s="97" t="s">
        <v>92</v>
      </c>
      <c r="G10" s="97">
        <v>2.1</v>
      </c>
      <c r="H10" s="97" t="s">
        <v>93</v>
      </c>
      <c r="I10" s="97">
        <v>2.1</v>
      </c>
      <c r="J10" s="97" t="s">
        <v>154</v>
      </c>
      <c r="K10" s="97" t="s">
        <v>55</v>
      </c>
      <c r="L10" s="97" t="s">
        <v>95</v>
      </c>
      <c r="M10" s="97">
        <v>2.2999999999999998</v>
      </c>
      <c r="N10" s="97" t="s">
        <v>96</v>
      </c>
      <c r="O10" s="97">
        <v>2.2999999999999998</v>
      </c>
      <c r="P10" s="97" t="s">
        <v>97</v>
      </c>
      <c r="Q10" s="97">
        <v>2.1</v>
      </c>
      <c r="R10" s="97" t="s">
        <v>98</v>
      </c>
      <c r="S10" s="97">
        <v>2.1</v>
      </c>
      <c r="T10" s="97" t="s">
        <v>99</v>
      </c>
      <c r="U10" s="97">
        <v>2.1</v>
      </c>
      <c r="V10" s="97" t="s">
        <v>100</v>
      </c>
      <c r="W10" s="97" t="s">
        <v>55</v>
      </c>
      <c r="X10" s="97" t="s">
        <v>101</v>
      </c>
      <c r="Y10" s="97" t="s">
        <v>55</v>
      </c>
      <c r="Z10" s="97" t="s">
        <v>121</v>
      </c>
      <c r="AA10" s="97">
        <v>2.2999999999999998</v>
      </c>
      <c r="AB10" s="97" t="s">
        <v>103</v>
      </c>
      <c r="AC10" s="97">
        <v>2.1</v>
      </c>
      <c r="AD10" s="97" t="s">
        <v>104</v>
      </c>
      <c r="AE10" s="97">
        <v>2.2999999999999998</v>
      </c>
      <c r="AF10" s="97" t="s">
        <v>105</v>
      </c>
      <c r="AG10" s="97">
        <v>2.2999999999999998</v>
      </c>
      <c r="AH10" s="97" t="s">
        <v>106</v>
      </c>
      <c r="AI10" s="97">
        <v>2.1</v>
      </c>
      <c r="AJ10" s="97" t="s">
        <v>107</v>
      </c>
      <c r="AK10" s="97">
        <v>2.1</v>
      </c>
      <c r="AL10" s="97" t="s">
        <v>108</v>
      </c>
      <c r="AM10" s="97">
        <v>2.2999999999999998</v>
      </c>
      <c r="AN10" s="97" t="s">
        <v>109</v>
      </c>
      <c r="AO10" s="97">
        <v>2.2999999999999998</v>
      </c>
      <c r="AP10" s="97" t="s">
        <v>110</v>
      </c>
      <c r="AQ10" s="97">
        <v>2.2999999999999998</v>
      </c>
      <c r="AR10" s="97">
        <v>8</v>
      </c>
      <c r="AS10" s="97">
        <v>8</v>
      </c>
      <c r="AT10" s="97">
        <v>2.2999999999999998</v>
      </c>
    </row>
    <row r="11" spans="1:46">
      <c r="A11" s="112">
        <v>44770</v>
      </c>
      <c r="B11" s="97">
        <v>2</v>
      </c>
      <c r="C11" s="97">
        <v>2</v>
      </c>
      <c r="D11" s="97" t="s">
        <v>192</v>
      </c>
      <c r="E11" s="97" t="s">
        <v>91</v>
      </c>
      <c r="F11" s="97" t="s">
        <v>92</v>
      </c>
      <c r="G11" s="97">
        <v>2.1</v>
      </c>
      <c r="H11" s="97" t="s">
        <v>93</v>
      </c>
      <c r="I11" s="97">
        <v>2.1</v>
      </c>
      <c r="J11" s="97" t="s">
        <v>154</v>
      </c>
      <c r="K11" s="97" t="s">
        <v>55</v>
      </c>
      <c r="L11" s="97" t="s">
        <v>95</v>
      </c>
      <c r="M11" s="97">
        <v>2.4</v>
      </c>
      <c r="N11" s="97" t="s">
        <v>96</v>
      </c>
      <c r="O11" s="97">
        <v>2.4</v>
      </c>
      <c r="P11" s="97" t="s">
        <v>97</v>
      </c>
      <c r="Q11" s="97">
        <v>2.1</v>
      </c>
      <c r="R11" s="97" t="s">
        <v>98</v>
      </c>
      <c r="S11" s="97">
        <v>2.1</v>
      </c>
      <c r="T11" s="97" t="s">
        <v>99</v>
      </c>
      <c r="U11" s="97">
        <v>2.1</v>
      </c>
      <c r="V11" s="97" t="s">
        <v>100</v>
      </c>
      <c r="W11" s="97" t="s">
        <v>55</v>
      </c>
      <c r="X11" s="97" t="s">
        <v>101</v>
      </c>
      <c r="Y11" s="97" t="s">
        <v>55</v>
      </c>
      <c r="Z11" s="97" t="s">
        <v>121</v>
      </c>
      <c r="AA11" s="97">
        <v>2.4</v>
      </c>
      <c r="AB11" s="97" t="s">
        <v>103</v>
      </c>
      <c r="AC11" s="97">
        <v>2.1</v>
      </c>
      <c r="AD11" s="97" t="s">
        <v>104</v>
      </c>
      <c r="AE11" s="97">
        <v>2.4</v>
      </c>
      <c r="AF11" s="97" t="s">
        <v>105</v>
      </c>
      <c r="AG11" s="97">
        <v>2.4</v>
      </c>
      <c r="AH11" s="97" t="s">
        <v>106</v>
      </c>
      <c r="AI11" s="97">
        <v>2.1</v>
      </c>
      <c r="AJ11" s="97" t="s">
        <v>107</v>
      </c>
      <c r="AK11" s="97">
        <v>2.1</v>
      </c>
      <c r="AL11" s="97" t="s">
        <v>108</v>
      </c>
      <c r="AM11" s="97">
        <v>2.4</v>
      </c>
      <c r="AN11" s="97" t="s">
        <v>109</v>
      </c>
      <c r="AO11" s="97">
        <v>2.4</v>
      </c>
      <c r="AP11" s="97" t="s">
        <v>110</v>
      </c>
      <c r="AQ11" s="97">
        <v>2.4</v>
      </c>
      <c r="AR11" s="97">
        <v>8</v>
      </c>
      <c r="AS11" s="97">
        <v>8</v>
      </c>
      <c r="AT11" s="97">
        <v>2.2999999999999998</v>
      </c>
    </row>
    <row r="12" spans="1:46">
      <c r="A12" s="112">
        <v>44770</v>
      </c>
      <c r="B12" s="97">
        <v>2</v>
      </c>
      <c r="C12" s="97">
        <v>3</v>
      </c>
      <c r="D12" s="97" t="s">
        <v>193</v>
      </c>
      <c r="E12" s="97" t="s">
        <v>112</v>
      </c>
      <c r="F12" s="97" t="s">
        <v>164</v>
      </c>
      <c r="G12" s="97">
        <v>2.1</v>
      </c>
      <c r="H12" s="97" t="s">
        <v>194</v>
      </c>
      <c r="I12" s="97">
        <v>2.1</v>
      </c>
      <c r="J12" s="97" t="s">
        <v>195</v>
      </c>
      <c r="K12" s="97">
        <v>2.1</v>
      </c>
      <c r="L12" s="97" t="s">
        <v>196</v>
      </c>
      <c r="M12" s="97">
        <v>2.1</v>
      </c>
      <c r="N12" s="97" t="s">
        <v>197</v>
      </c>
      <c r="O12" s="97">
        <v>2.1</v>
      </c>
      <c r="P12" s="97" t="s">
        <v>198</v>
      </c>
      <c r="Q12" s="97">
        <v>2.1</v>
      </c>
      <c r="R12" s="97" t="s">
        <v>199</v>
      </c>
      <c r="S12" s="97">
        <v>2.4</v>
      </c>
      <c r="T12" s="97" t="s">
        <v>200</v>
      </c>
      <c r="U12" s="97">
        <v>2.4</v>
      </c>
      <c r="V12" s="97" t="s">
        <v>182</v>
      </c>
      <c r="W12" s="97">
        <v>2.4</v>
      </c>
      <c r="X12" s="97" t="s">
        <v>78</v>
      </c>
      <c r="Y12" s="97">
        <v>2.4</v>
      </c>
      <c r="Z12" s="97" t="s">
        <v>201</v>
      </c>
      <c r="AA12" s="97">
        <v>2.4</v>
      </c>
      <c r="AB12" s="97" t="s">
        <v>202</v>
      </c>
      <c r="AC12" s="97">
        <v>2.1</v>
      </c>
      <c r="AD12" s="97" t="s">
        <v>203</v>
      </c>
      <c r="AE12" s="97">
        <v>2.4</v>
      </c>
      <c r="AF12" s="97" t="s">
        <v>204</v>
      </c>
      <c r="AG12" s="97">
        <v>2.4</v>
      </c>
      <c r="AH12" s="97" t="s">
        <v>205</v>
      </c>
      <c r="AI12" s="97">
        <v>2.1</v>
      </c>
      <c r="AJ12" s="97" t="s">
        <v>206</v>
      </c>
      <c r="AK12" s="97">
        <v>2.4</v>
      </c>
      <c r="AL12" s="97" t="s">
        <v>207</v>
      </c>
      <c r="AM12" s="97">
        <v>2.4</v>
      </c>
      <c r="AN12" s="97" t="s">
        <v>208</v>
      </c>
      <c r="AO12" s="97">
        <v>2.1</v>
      </c>
      <c r="AP12" s="97" t="s">
        <v>209</v>
      </c>
      <c r="AQ12" s="97">
        <v>2.1</v>
      </c>
      <c r="AR12" s="97">
        <v>10</v>
      </c>
      <c r="AS12" s="97">
        <v>9</v>
      </c>
      <c r="AT12" s="97">
        <v>0</v>
      </c>
    </row>
    <row r="13" spans="1:46">
      <c r="A13" s="112">
        <v>44770</v>
      </c>
      <c r="B13" s="97">
        <v>2</v>
      </c>
      <c r="C13" s="97">
        <v>4</v>
      </c>
      <c r="D13" s="97" t="s">
        <v>210</v>
      </c>
      <c r="E13" s="97" t="s">
        <v>131</v>
      </c>
      <c r="F13" s="97" t="s">
        <v>211</v>
      </c>
      <c r="G13" s="97">
        <v>2.2999999999999998</v>
      </c>
      <c r="H13" s="97" t="s">
        <v>212</v>
      </c>
      <c r="I13" s="97">
        <v>2.2999999999999998</v>
      </c>
      <c r="J13" s="97" t="s">
        <v>213</v>
      </c>
      <c r="K13" s="97">
        <v>2.2999999999999998</v>
      </c>
      <c r="L13" s="97" t="s">
        <v>214</v>
      </c>
      <c r="M13" s="97">
        <v>2.2999999999999998</v>
      </c>
      <c r="N13" s="97" t="s">
        <v>215</v>
      </c>
      <c r="O13" s="97">
        <v>2.2999999999999998</v>
      </c>
      <c r="P13" s="97" t="s">
        <v>216</v>
      </c>
      <c r="Q13" s="97">
        <v>2.2999999999999998</v>
      </c>
      <c r="R13" s="97" t="s">
        <v>217</v>
      </c>
      <c r="S13" s="97">
        <v>2.2999999999999998</v>
      </c>
      <c r="T13" s="97" t="s">
        <v>218</v>
      </c>
      <c r="U13" s="97">
        <v>2.2999999999999998</v>
      </c>
      <c r="V13" s="97" t="s">
        <v>219</v>
      </c>
      <c r="W13" s="97">
        <v>2.1</v>
      </c>
      <c r="X13" s="97" t="s">
        <v>220</v>
      </c>
      <c r="Y13" s="97">
        <v>2.2999999999999998</v>
      </c>
      <c r="Z13" s="97" t="s">
        <v>221</v>
      </c>
      <c r="AA13" s="97">
        <v>2.2999999999999998</v>
      </c>
      <c r="AB13" s="97" t="s">
        <v>222</v>
      </c>
      <c r="AC13" s="97">
        <v>2.2999999999999998</v>
      </c>
      <c r="AD13" s="97" t="s">
        <v>223</v>
      </c>
      <c r="AE13" s="97">
        <v>2.2999999999999998</v>
      </c>
      <c r="AF13" s="97" t="s">
        <v>224</v>
      </c>
      <c r="AG13" s="97">
        <v>2.1</v>
      </c>
      <c r="AH13" s="97" t="s">
        <v>225</v>
      </c>
      <c r="AI13" s="97">
        <v>2.2999999999999998</v>
      </c>
      <c r="AJ13" s="97" t="s">
        <v>226</v>
      </c>
      <c r="AK13" s="97">
        <v>2.2999999999999998</v>
      </c>
      <c r="AL13" s="97" t="s">
        <v>227</v>
      </c>
      <c r="AM13" s="97" t="s">
        <v>55</v>
      </c>
      <c r="AN13" s="97" t="s">
        <v>228</v>
      </c>
      <c r="AO13" s="97">
        <v>2.2999999999999998</v>
      </c>
      <c r="AP13" s="97" t="s">
        <v>229</v>
      </c>
      <c r="AQ13" s="97">
        <v>2.2999999999999998</v>
      </c>
      <c r="AR13" s="97">
        <v>2.1</v>
      </c>
      <c r="AS13" s="97">
        <v>16</v>
      </c>
      <c r="AT13" s="97">
        <v>2.1</v>
      </c>
    </row>
    <row r="14" spans="1:46">
      <c r="A14" s="112">
        <v>44770</v>
      </c>
      <c r="B14" s="97">
        <v>3</v>
      </c>
      <c r="C14" s="97">
        <v>1</v>
      </c>
      <c r="D14" s="97" t="s">
        <v>230</v>
      </c>
      <c r="E14" s="97" t="s">
        <v>152</v>
      </c>
      <c r="F14" s="97" t="s">
        <v>231</v>
      </c>
      <c r="G14" s="97">
        <v>3.2</v>
      </c>
      <c r="H14" s="97" t="s">
        <v>232</v>
      </c>
      <c r="I14" s="97">
        <v>3.2</v>
      </c>
      <c r="J14" s="97" t="s">
        <v>233</v>
      </c>
      <c r="K14" s="97">
        <v>3.1</v>
      </c>
      <c r="L14" s="97" t="s">
        <v>234</v>
      </c>
      <c r="M14" s="97">
        <v>3.1</v>
      </c>
      <c r="N14" s="97" t="s">
        <v>198</v>
      </c>
      <c r="O14" s="97">
        <v>3.1</v>
      </c>
      <c r="P14" s="97" t="s">
        <v>235</v>
      </c>
      <c r="Q14" s="97">
        <v>3.1</v>
      </c>
      <c r="R14" s="97" t="s">
        <v>236</v>
      </c>
      <c r="S14" s="97">
        <v>3.1</v>
      </c>
      <c r="T14" s="97" t="s">
        <v>237</v>
      </c>
      <c r="U14" s="97">
        <v>3.1</v>
      </c>
      <c r="V14" s="97" t="s">
        <v>238</v>
      </c>
      <c r="W14" s="97">
        <v>3.1</v>
      </c>
      <c r="X14" s="97" t="s">
        <v>239</v>
      </c>
      <c r="Y14" s="97">
        <v>3.1</v>
      </c>
      <c r="Z14" s="97" t="s">
        <v>240</v>
      </c>
      <c r="AA14" s="97">
        <v>3.1</v>
      </c>
      <c r="AB14" s="97" t="s">
        <v>241</v>
      </c>
      <c r="AC14" s="97" t="s">
        <v>55</v>
      </c>
      <c r="AD14" s="97" t="s">
        <v>242</v>
      </c>
      <c r="AE14" s="97">
        <v>3.1</v>
      </c>
      <c r="AF14" s="97" t="s">
        <v>243</v>
      </c>
      <c r="AG14" s="97">
        <v>3.2</v>
      </c>
      <c r="AH14" s="97" t="s">
        <v>244</v>
      </c>
      <c r="AI14" s="97">
        <v>3.1</v>
      </c>
      <c r="AJ14" s="97" t="s">
        <v>65</v>
      </c>
      <c r="AK14" s="97" t="s">
        <v>55</v>
      </c>
      <c r="AL14" s="97" t="s">
        <v>66</v>
      </c>
      <c r="AM14" s="97" t="s">
        <v>55</v>
      </c>
      <c r="AN14" s="97" t="s">
        <v>245</v>
      </c>
      <c r="AO14" s="97">
        <v>3.1</v>
      </c>
      <c r="AP14" s="97" t="s">
        <v>246</v>
      </c>
      <c r="AQ14" s="97">
        <v>3.1</v>
      </c>
      <c r="AR14" s="97">
        <v>13</v>
      </c>
      <c r="AS14" s="97">
        <v>3.3</v>
      </c>
      <c r="AT14" s="97">
        <v>4.3</v>
      </c>
    </row>
    <row r="15" spans="1:46">
      <c r="A15" s="112">
        <v>44770</v>
      </c>
      <c r="B15" s="97">
        <v>3</v>
      </c>
      <c r="C15" s="97">
        <v>2</v>
      </c>
      <c r="D15" s="97" t="s">
        <v>247</v>
      </c>
      <c r="E15" s="97" t="s">
        <v>163</v>
      </c>
      <c r="F15" s="97" t="s">
        <v>248</v>
      </c>
      <c r="G15" s="97">
        <v>3.4</v>
      </c>
      <c r="H15" s="97" t="s">
        <v>249</v>
      </c>
      <c r="I15" s="97">
        <v>3.3</v>
      </c>
      <c r="J15" s="97" t="s">
        <v>250</v>
      </c>
      <c r="K15" s="97">
        <v>3.4</v>
      </c>
      <c r="L15" s="97" t="s">
        <v>251</v>
      </c>
      <c r="M15" s="97">
        <v>3.3</v>
      </c>
      <c r="N15" s="97" t="s">
        <v>74</v>
      </c>
      <c r="O15" s="97">
        <v>3.3</v>
      </c>
      <c r="P15" s="97" t="s">
        <v>252</v>
      </c>
      <c r="Q15" s="97">
        <v>3.4</v>
      </c>
      <c r="R15" s="97" t="s">
        <v>253</v>
      </c>
      <c r="S15" s="97">
        <v>3.3</v>
      </c>
      <c r="T15" s="97" t="s">
        <v>254</v>
      </c>
      <c r="U15" s="97">
        <v>3.4</v>
      </c>
      <c r="V15" s="97" t="s">
        <v>255</v>
      </c>
      <c r="W15" s="97">
        <v>3.3</v>
      </c>
      <c r="X15" s="97" t="s">
        <v>256</v>
      </c>
      <c r="Y15" s="97">
        <v>3.4</v>
      </c>
      <c r="Z15" s="97" t="s">
        <v>257</v>
      </c>
      <c r="AA15" s="97">
        <v>3.3</v>
      </c>
      <c r="AB15" s="97" t="s">
        <v>258</v>
      </c>
      <c r="AC15" s="97" t="s">
        <v>55</v>
      </c>
      <c r="AD15" s="97" t="s">
        <v>157</v>
      </c>
      <c r="AE15" s="97">
        <v>3.3</v>
      </c>
      <c r="AF15" s="97" t="s">
        <v>259</v>
      </c>
      <c r="AG15" s="97">
        <v>3.4</v>
      </c>
      <c r="AH15" s="97" t="s">
        <v>260</v>
      </c>
      <c r="AI15" s="97">
        <v>3.3</v>
      </c>
      <c r="AJ15" s="97" t="s">
        <v>261</v>
      </c>
      <c r="AK15" s="97">
        <v>3.4</v>
      </c>
      <c r="AL15" s="97" t="s">
        <v>262</v>
      </c>
      <c r="AM15" s="97">
        <v>3.4</v>
      </c>
      <c r="AN15" s="97" t="s">
        <v>263</v>
      </c>
      <c r="AO15" s="97">
        <v>3.4</v>
      </c>
      <c r="AP15" s="97" t="s">
        <v>264</v>
      </c>
      <c r="AQ15" s="97">
        <v>3.3</v>
      </c>
      <c r="AR15" s="97">
        <v>9</v>
      </c>
      <c r="AS15" s="97">
        <v>9</v>
      </c>
      <c r="AT15" s="97">
        <v>3.1</v>
      </c>
    </row>
    <row r="16" spans="1:46">
      <c r="A16" s="112">
        <v>44770</v>
      </c>
      <c r="B16" s="97">
        <v>3</v>
      </c>
      <c r="C16" s="97">
        <v>3</v>
      </c>
      <c r="D16" s="97" t="s">
        <v>265</v>
      </c>
      <c r="E16" s="97" t="s">
        <v>48</v>
      </c>
      <c r="F16" s="97" t="s">
        <v>266</v>
      </c>
      <c r="G16" s="97">
        <v>3.2</v>
      </c>
      <c r="H16" s="97" t="s">
        <v>267</v>
      </c>
      <c r="I16" s="97">
        <v>3.2</v>
      </c>
      <c r="J16" s="97" t="s">
        <v>268</v>
      </c>
      <c r="K16" s="97">
        <v>3.2</v>
      </c>
      <c r="L16" s="97" t="s">
        <v>178</v>
      </c>
      <c r="M16" s="97">
        <v>3.2</v>
      </c>
      <c r="N16" s="97" t="s">
        <v>167</v>
      </c>
      <c r="O16" s="97">
        <v>3.2</v>
      </c>
      <c r="P16" s="97" t="s">
        <v>180</v>
      </c>
      <c r="Q16" s="97" t="s">
        <v>55</v>
      </c>
      <c r="R16" s="97" t="s">
        <v>168</v>
      </c>
      <c r="S16" s="97">
        <v>3.3</v>
      </c>
      <c r="T16" s="97" t="s">
        <v>169</v>
      </c>
      <c r="U16" s="97">
        <v>3.3</v>
      </c>
      <c r="V16" s="97" t="s">
        <v>269</v>
      </c>
      <c r="W16" s="97" t="s">
        <v>55</v>
      </c>
      <c r="X16" s="97" t="s">
        <v>270</v>
      </c>
      <c r="Y16" s="97">
        <v>3.3</v>
      </c>
      <c r="Z16" s="97" t="s">
        <v>183</v>
      </c>
      <c r="AA16" s="97">
        <v>3.3</v>
      </c>
      <c r="AB16" s="97" t="s">
        <v>184</v>
      </c>
      <c r="AC16" s="97">
        <v>3.3</v>
      </c>
      <c r="AD16" s="97" t="s">
        <v>104</v>
      </c>
      <c r="AE16" s="97">
        <v>3.3</v>
      </c>
      <c r="AF16" s="97" t="s">
        <v>271</v>
      </c>
      <c r="AG16" s="97">
        <v>3.2</v>
      </c>
      <c r="AH16" s="97" t="s">
        <v>272</v>
      </c>
      <c r="AI16" s="97">
        <v>3.3</v>
      </c>
      <c r="AJ16" s="97" t="s">
        <v>107</v>
      </c>
      <c r="AK16" s="97">
        <v>3.3</v>
      </c>
      <c r="AL16" s="97" t="s">
        <v>273</v>
      </c>
      <c r="AM16" s="97">
        <v>3.3</v>
      </c>
      <c r="AN16" s="97" t="s">
        <v>128</v>
      </c>
      <c r="AO16" s="97">
        <v>3.3</v>
      </c>
      <c r="AP16" s="97" t="s">
        <v>274</v>
      </c>
      <c r="AQ16" s="97">
        <v>3.2</v>
      </c>
      <c r="AR16" s="97">
        <v>7</v>
      </c>
      <c r="AS16" s="97">
        <v>10</v>
      </c>
      <c r="AT16" s="97">
        <v>3.2</v>
      </c>
    </row>
    <row r="17" spans="1:46">
      <c r="A17" s="112">
        <v>44770</v>
      </c>
      <c r="B17" s="97">
        <v>3</v>
      </c>
      <c r="C17" s="97">
        <v>4</v>
      </c>
      <c r="D17" s="97" t="s">
        <v>275</v>
      </c>
      <c r="E17" s="97" t="s">
        <v>70</v>
      </c>
      <c r="F17" s="97" t="s">
        <v>276</v>
      </c>
      <c r="G17" s="97">
        <v>3.1</v>
      </c>
      <c r="H17" s="97" t="s">
        <v>194</v>
      </c>
      <c r="I17" s="97">
        <v>3.1</v>
      </c>
      <c r="J17" s="97" t="s">
        <v>94</v>
      </c>
      <c r="K17" s="97">
        <v>3.4</v>
      </c>
      <c r="L17" s="97" t="s">
        <v>166</v>
      </c>
      <c r="M17" s="97">
        <v>3.1</v>
      </c>
      <c r="N17" s="97" t="s">
        <v>167</v>
      </c>
      <c r="O17" s="97">
        <v>3.1</v>
      </c>
      <c r="P17" s="97" t="s">
        <v>277</v>
      </c>
      <c r="Q17" s="97">
        <v>3.4</v>
      </c>
      <c r="R17" s="97" t="s">
        <v>199</v>
      </c>
      <c r="S17" s="97">
        <v>3.1</v>
      </c>
      <c r="T17" s="97" t="s">
        <v>169</v>
      </c>
      <c r="U17" s="97">
        <v>3.1</v>
      </c>
      <c r="V17" s="97" t="s">
        <v>278</v>
      </c>
      <c r="W17" s="97">
        <v>3.1</v>
      </c>
      <c r="X17" s="97" t="s">
        <v>78</v>
      </c>
      <c r="Y17" s="97">
        <v>3.1</v>
      </c>
      <c r="Z17" s="97" t="s">
        <v>201</v>
      </c>
      <c r="AA17" s="97">
        <v>3.1</v>
      </c>
      <c r="AB17" s="97" t="s">
        <v>103</v>
      </c>
      <c r="AC17" s="97">
        <v>3.1</v>
      </c>
      <c r="AD17" s="97" t="s">
        <v>172</v>
      </c>
      <c r="AE17" s="97">
        <v>3.1</v>
      </c>
      <c r="AF17" s="97" t="s">
        <v>279</v>
      </c>
      <c r="AG17" s="97" t="s">
        <v>55</v>
      </c>
      <c r="AH17" s="97" t="s">
        <v>106</v>
      </c>
      <c r="AI17" s="97">
        <v>3.4</v>
      </c>
      <c r="AJ17" s="97" t="s">
        <v>107</v>
      </c>
      <c r="AK17" s="97">
        <v>3.1</v>
      </c>
      <c r="AL17" s="97" t="s">
        <v>108</v>
      </c>
      <c r="AM17" s="97">
        <v>3.1</v>
      </c>
      <c r="AN17" s="97" t="s">
        <v>109</v>
      </c>
      <c r="AO17" s="97">
        <v>3.1</v>
      </c>
      <c r="AP17" s="97" t="s">
        <v>110</v>
      </c>
      <c r="AQ17" s="97">
        <v>3.1</v>
      </c>
      <c r="AR17" s="97">
        <v>15</v>
      </c>
      <c r="AS17" s="97">
        <v>3.3</v>
      </c>
      <c r="AT17" s="97">
        <v>3.1</v>
      </c>
    </row>
    <row r="18" spans="1:46">
      <c r="A18" s="112">
        <v>44770</v>
      </c>
      <c r="B18" s="97">
        <v>3</v>
      </c>
      <c r="C18" s="97">
        <v>1</v>
      </c>
      <c r="D18" s="97" t="s">
        <v>280</v>
      </c>
      <c r="E18" s="97" t="s">
        <v>91</v>
      </c>
      <c r="F18" s="97" t="s">
        <v>281</v>
      </c>
      <c r="G18" s="97">
        <v>3.2</v>
      </c>
      <c r="H18" s="97" t="s">
        <v>282</v>
      </c>
      <c r="I18" s="97">
        <v>3.2</v>
      </c>
      <c r="J18" s="97" t="s">
        <v>283</v>
      </c>
      <c r="K18" s="97">
        <v>3.2</v>
      </c>
      <c r="L18" s="97" t="s">
        <v>284</v>
      </c>
      <c r="M18" s="97">
        <v>3.2</v>
      </c>
      <c r="N18" s="97" t="s">
        <v>285</v>
      </c>
      <c r="O18" s="97">
        <v>3.2</v>
      </c>
      <c r="P18" s="97" t="s">
        <v>286</v>
      </c>
      <c r="Q18" s="97">
        <v>3.2</v>
      </c>
      <c r="R18" s="97" t="s">
        <v>287</v>
      </c>
      <c r="S18" s="97" t="s">
        <v>55</v>
      </c>
      <c r="T18" s="97" t="s">
        <v>288</v>
      </c>
      <c r="U18" s="97">
        <v>3.4</v>
      </c>
      <c r="V18" s="97" t="s">
        <v>289</v>
      </c>
      <c r="W18" s="97" t="s">
        <v>55</v>
      </c>
      <c r="X18" s="97" t="s">
        <v>290</v>
      </c>
      <c r="Y18" s="97">
        <v>3.2</v>
      </c>
      <c r="Z18" s="97" t="s">
        <v>81</v>
      </c>
      <c r="AA18" s="97" t="s">
        <v>55</v>
      </c>
      <c r="AB18" s="97" t="s">
        <v>291</v>
      </c>
      <c r="AC18" s="97">
        <v>3.4</v>
      </c>
      <c r="AD18" s="97" t="s">
        <v>292</v>
      </c>
      <c r="AE18" s="97" t="s">
        <v>55</v>
      </c>
      <c r="AF18" s="97" t="s">
        <v>293</v>
      </c>
      <c r="AG18" s="97">
        <v>3.4</v>
      </c>
      <c r="AH18" s="97" t="s">
        <v>294</v>
      </c>
      <c r="AI18" s="97">
        <v>3.4</v>
      </c>
      <c r="AJ18" s="97" t="s">
        <v>295</v>
      </c>
      <c r="AK18" s="97">
        <v>3.4</v>
      </c>
      <c r="AL18" s="97" t="s">
        <v>296</v>
      </c>
      <c r="AM18" s="97">
        <v>3.4</v>
      </c>
      <c r="AN18" s="97" t="s">
        <v>297</v>
      </c>
      <c r="AO18" s="97">
        <v>3.4</v>
      </c>
      <c r="AP18" s="97" t="s">
        <v>298</v>
      </c>
      <c r="AQ18" s="97">
        <v>3.4</v>
      </c>
      <c r="AR18" s="97">
        <v>7</v>
      </c>
      <c r="AS18" s="97">
        <v>8</v>
      </c>
      <c r="AT18" s="97">
        <v>3.4</v>
      </c>
    </row>
    <row r="19" spans="1:46">
      <c r="A19" s="112">
        <v>44770</v>
      </c>
      <c r="B19" s="97">
        <v>3</v>
      </c>
      <c r="C19" s="97">
        <v>2</v>
      </c>
      <c r="D19" s="97" t="s">
        <v>299</v>
      </c>
      <c r="E19" s="97" t="s">
        <v>112</v>
      </c>
      <c r="F19" s="97" t="s">
        <v>113</v>
      </c>
      <c r="G19" s="97">
        <v>3.1</v>
      </c>
      <c r="H19" s="97" t="s">
        <v>300</v>
      </c>
      <c r="I19" s="97">
        <v>3.1</v>
      </c>
      <c r="J19" s="97" t="s">
        <v>115</v>
      </c>
      <c r="K19" s="97">
        <v>3.1</v>
      </c>
      <c r="L19" s="97" t="s">
        <v>95</v>
      </c>
      <c r="M19" s="97">
        <v>3.3</v>
      </c>
      <c r="N19" s="97" t="s">
        <v>96</v>
      </c>
      <c r="O19" s="97">
        <v>3.1</v>
      </c>
      <c r="P19" s="97" t="s">
        <v>117</v>
      </c>
      <c r="Q19" s="97">
        <v>3.1</v>
      </c>
      <c r="R19" s="97" t="s">
        <v>118</v>
      </c>
      <c r="S19" s="97">
        <v>3.1</v>
      </c>
      <c r="T19" s="97" t="s">
        <v>119</v>
      </c>
      <c r="U19" s="97">
        <v>3.1</v>
      </c>
      <c r="V19" s="97" t="s">
        <v>100</v>
      </c>
      <c r="W19" s="97" t="s">
        <v>55</v>
      </c>
      <c r="X19" s="97" t="s">
        <v>120</v>
      </c>
      <c r="Y19" s="97">
        <v>3.1</v>
      </c>
      <c r="Z19" s="97" t="s">
        <v>102</v>
      </c>
      <c r="AA19" s="97">
        <v>3.1</v>
      </c>
      <c r="AB19" s="97" t="s">
        <v>122</v>
      </c>
      <c r="AC19" s="97">
        <v>3.3</v>
      </c>
      <c r="AD19" s="97" t="s">
        <v>104</v>
      </c>
      <c r="AE19" s="97">
        <v>3.1</v>
      </c>
      <c r="AF19" s="97" t="s">
        <v>186</v>
      </c>
      <c r="AG19" s="97">
        <v>3.1</v>
      </c>
      <c r="AH19" s="97" t="s">
        <v>158</v>
      </c>
      <c r="AI19" s="97">
        <v>3.1</v>
      </c>
      <c r="AJ19" s="97" t="s">
        <v>107</v>
      </c>
      <c r="AK19" s="97">
        <v>3.1</v>
      </c>
      <c r="AL19" s="97" t="s">
        <v>273</v>
      </c>
      <c r="AM19" s="97">
        <v>3.1</v>
      </c>
      <c r="AN19" s="97" t="s">
        <v>128</v>
      </c>
      <c r="AO19" s="97">
        <v>3.1</v>
      </c>
      <c r="AP19" s="97" t="s">
        <v>301</v>
      </c>
      <c r="AQ19" s="97">
        <v>3.3</v>
      </c>
      <c r="AR19" s="97">
        <v>14</v>
      </c>
      <c r="AS19" s="97">
        <v>3.3</v>
      </c>
      <c r="AT19" s="97">
        <v>3.2</v>
      </c>
    </row>
    <row r="20" spans="1:46">
      <c r="A20" s="112">
        <v>44770</v>
      </c>
      <c r="B20" s="97">
        <v>4</v>
      </c>
      <c r="C20" s="97">
        <v>3</v>
      </c>
      <c r="D20" s="97" t="s">
        <v>302</v>
      </c>
      <c r="E20" s="97" t="s">
        <v>303</v>
      </c>
      <c r="F20" s="97" t="s">
        <v>304</v>
      </c>
      <c r="G20" s="97">
        <v>4.0999999999999996</v>
      </c>
      <c r="H20" s="97" t="s">
        <v>282</v>
      </c>
      <c r="I20" s="97">
        <v>4.2</v>
      </c>
      <c r="J20" s="97" t="s">
        <v>305</v>
      </c>
      <c r="K20" s="97">
        <v>4.2</v>
      </c>
      <c r="L20" s="97" t="s">
        <v>306</v>
      </c>
      <c r="M20" s="97">
        <v>4.0999999999999996</v>
      </c>
      <c r="N20" s="97" t="s">
        <v>307</v>
      </c>
      <c r="O20" s="97">
        <v>4.2</v>
      </c>
      <c r="P20" s="97" t="s">
        <v>286</v>
      </c>
      <c r="Q20" s="97">
        <v>4.2</v>
      </c>
      <c r="R20" s="97" t="s">
        <v>287</v>
      </c>
      <c r="S20" s="97">
        <v>4.2</v>
      </c>
      <c r="T20" s="97" t="s">
        <v>288</v>
      </c>
      <c r="U20" s="97" t="s">
        <v>55</v>
      </c>
      <c r="V20" s="97" t="s">
        <v>289</v>
      </c>
      <c r="W20" s="97" t="s">
        <v>55</v>
      </c>
      <c r="X20" s="97" t="s">
        <v>290</v>
      </c>
      <c r="Y20" s="97">
        <v>4.2</v>
      </c>
      <c r="Z20" s="97" t="s">
        <v>308</v>
      </c>
      <c r="AA20" s="97">
        <v>4.2</v>
      </c>
      <c r="AB20" s="97" t="s">
        <v>309</v>
      </c>
      <c r="AC20" s="97">
        <v>4.0999999999999996</v>
      </c>
      <c r="AD20" s="97" t="s">
        <v>310</v>
      </c>
      <c r="AE20" s="97">
        <v>4.2</v>
      </c>
      <c r="AF20" s="97" t="s">
        <v>311</v>
      </c>
      <c r="AG20" s="97">
        <v>4.2</v>
      </c>
      <c r="AH20" s="97" t="s">
        <v>312</v>
      </c>
      <c r="AI20" s="97">
        <v>4.2</v>
      </c>
      <c r="AJ20" s="97" t="s">
        <v>313</v>
      </c>
      <c r="AK20" s="97">
        <v>4.2</v>
      </c>
      <c r="AL20" s="97" t="s">
        <v>314</v>
      </c>
      <c r="AM20" s="97">
        <v>4.0999999999999996</v>
      </c>
      <c r="AN20" s="97" t="s">
        <v>315</v>
      </c>
      <c r="AO20" s="97">
        <v>4.2</v>
      </c>
      <c r="AP20" s="97" t="s">
        <v>316</v>
      </c>
      <c r="AQ20" s="97">
        <v>4.0999999999999996</v>
      </c>
      <c r="AR20" s="97">
        <v>5</v>
      </c>
      <c r="AS20" s="97">
        <v>12</v>
      </c>
      <c r="AT20" s="97">
        <v>4.2</v>
      </c>
    </row>
    <row r="21" spans="1:46">
      <c r="A21" s="112">
        <v>44770</v>
      </c>
      <c r="B21" s="97">
        <v>4</v>
      </c>
      <c r="C21" s="97">
        <v>4</v>
      </c>
      <c r="D21" s="97" t="s">
        <v>317</v>
      </c>
      <c r="E21" s="97" t="s">
        <v>152</v>
      </c>
      <c r="F21" s="97" t="s">
        <v>318</v>
      </c>
      <c r="G21" s="97">
        <v>4.4000000000000004</v>
      </c>
      <c r="H21" s="97" t="s">
        <v>93</v>
      </c>
      <c r="I21" s="97">
        <v>4.3</v>
      </c>
      <c r="J21" s="97" t="s">
        <v>319</v>
      </c>
      <c r="K21" s="97">
        <v>4.3</v>
      </c>
      <c r="L21" s="97" t="s">
        <v>320</v>
      </c>
      <c r="M21" s="97">
        <v>4.4000000000000004</v>
      </c>
      <c r="N21" s="97" t="s">
        <v>321</v>
      </c>
      <c r="O21" s="97">
        <v>4.3</v>
      </c>
      <c r="P21" s="97" t="s">
        <v>252</v>
      </c>
      <c r="Q21" s="97">
        <v>4.4000000000000004</v>
      </c>
      <c r="R21" s="97" t="s">
        <v>322</v>
      </c>
      <c r="S21" s="97">
        <v>4.4000000000000004</v>
      </c>
      <c r="T21" s="97" t="s">
        <v>254</v>
      </c>
      <c r="U21" s="97">
        <v>4.4000000000000004</v>
      </c>
      <c r="V21" s="97" t="s">
        <v>323</v>
      </c>
      <c r="W21" s="97">
        <v>4.4000000000000004</v>
      </c>
      <c r="X21" s="97" t="s">
        <v>324</v>
      </c>
      <c r="Y21" s="97">
        <v>4.4000000000000004</v>
      </c>
      <c r="Z21" s="97" t="s">
        <v>325</v>
      </c>
      <c r="AA21" s="97">
        <v>4.4000000000000004</v>
      </c>
      <c r="AB21" s="97" t="s">
        <v>326</v>
      </c>
      <c r="AC21" s="97">
        <v>4.4000000000000004</v>
      </c>
      <c r="AD21" s="97" t="s">
        <v>327</v>
      </c>
      <c r="AE21" s="97">
        <v>4.3</v>
      </c>
      <c r="AF21" s="97" t="s">
        <v>328</v>
      </c>
      <c r="AG21" s="97">
        <v>4.4000000000000004</v>
      </c>
      <c r="AH21" s="97" t="s">
        <v>329</v>
      </c>
      <c r="AI21" s="97">
        <v>4.4000000000000004</v>
      </c>
      <c r="AJ21" s="97" t="s">
        <v>330</v>
      </c>
      <c r="AK21" s="97">
        <v>4.3</v>
      </c>
      <c r="AL21" s="97" t="s">
        <v>331</v>
      </c>
      <c r="AM21" s="97">
        <v>4.3</v>
      </c>
      <c r="AN21" s="97" t="s">
        <v>332</v>
      </c>
      <c r="AO21" s="97">
        <v>4.4000000000000004</v>
      </c>
      <c r="AP21" s="97" t="s">
        <v>333</v>
      </c>
      <c r="AQ21" s="97">
        <v>4.3</v>
      </c>
      <c r="AR21" s="97">
        <v>7</v>
      </c>
      <c r="AS21" s="97">
        <v>12</v>
      </c>
      <c r="AT21" s="97">
        <v>0</v>
      </c>
    </row>
    <row r="22" spans="1:46">
      <c r="A22" s="112">
        <v>44770</v>
      </c>
      <c r="B22" s="97">
        <v>4</v>
      </c>
      <c r="C22" s="97">
        <v>1</v>
      </c>
      <c r="D22" s="97" t="s">
        <v>334</v>
      </c>
      <c r="E22" s="97" t="s">
        <v>303</v>
      </c>
      <c r="F22" s="97" t="s">
        <v>231</v>
      </c>
      <c r="G22" s="97">
        <v>4.3</v>
      </c>
      <c r="H22" s="97" t="s">
        <v>335</v>
      </c>
      <c r="I22" s="97">
        <v>4.3</v>
      </c>
      <c r="J22" s="97" t="s">
        <v>336</v>
      </c>
      <c r="K22" s="97">
        <v>4.3</v>
      </c>
      <c r="L22" s="97" t="s">
        <v>337</v>
      </c>
      <c r="M22" s="97" t="s">
        <v>55</v>
      </c>
      <c r="N22" s="97" t="s">
        <v>338</v>
      </c>
      <c r="O22" s="97" t="s">
        <v>55</v>
      </c>
      <c r="P22" s="97" t="s">
        <v>339</v>
      </c>
      <c r="Q22" s="97">
        <v>4.3</v>
      </c>
      <c r="R22" s="97" t="s">
        <v>340</v>
      </c>
      <c r="S22" s="97">
        <v>4.2</v>
      </c>
      <c r="T22" s="97" t="s">
        <v>341</v>
      </c>
      <c r="U22" s="97">
        <v>4.2</v>
      </c>
      <c r="V22" s="97" t="s">
        <v>342</v>
      </c>
      <c r="W22" s="97">
        <v>4.2</v>
      </c>
      <c r="X22" s="97" t="s">
        <v>343</v>
      </c>
      <c r="Y22" s="97">
        <v>4.2</v>
      </c>
      <c r="Z22" s="97" t="s">
        <v>344</v>
      </c>
      <c r="AA22" s="97" t="s">
        <v>55</v>
      </c>
      <c r="AB22" s="97" t="s">
        <v>345</v>
      </c>
      <c r="AC22" s="97">
        <v>4.2</v>
      </c>
      <c r="AD22" s="97" t="s">
        <v>346</v>
      </c>
      <c r="AE22" s="97">
        <v>4.2</v>
      </c>
      <c r="AF22" s="97" t="s">
        <v>347</v>
      </c>
      <c r="AG22" s="97">
        <v>4.2</v>
      </c>
      <c r="AH22" s="97" t="s">
        <v>348</v>
      </c>
      <c r="AI22" s="97">
        <v>4.3</v>
      </c>
      <c r="AJ22" s="97" t="s">
        <v>349</v>
      </c>
      <c r="AK22" s="97" t="s">
        <v>55</v>
      </c>
      <c r="AL22" s="97" t="s">
        <v>350</v>
      </c>
      <c r="AM22" s="97">
        <v>4.2</v>
      </c>
      <c r="AN22" s="97" t="s">
        <v>351</v>
      </c>
      <c r="AO22" s="97">
        <v>4.2</v>
      </c>
      <c r="AP22" s="97" t="s">
        <v>352</v>
      </c>
      <c r="AQ22" s="97">
        <v>4.2</v>
      </c>
      <c r="AR22" s="97">
        <v>10</v>
      </c>
      <c r="AS22" s="97">
        <v>5</v>
      </c>
      <c r="AT22" s="97">
        <v>4.4000000000000004</v>
      </c>
    </row>
    <row r="23" spans="1:46">
      <c r="A23" s="112">
        <v>44770</v>
      </c>
      <c r="B23" s="97">
        <v>4</v>
      </c>
      <c r="C23" s="97">
        <v>2</v>
      </c>
      <c r="D23" s="97" t="s">
        <v>353</v>
      </c>
      <c r="E23" s="97" t="s">
        <v>303</v>
      </c>
      <c r="F23" s="97" t="s">
        <v>304</v>
      </c>
      <c r="G23" s="97">
        <v>4.4000000000000004</v>
      </c>
      <c r="H23" s="97" t="s">
        <v>282</v>
      </c>
      <c r="I23" s="97">
        <v>4.0999999999999996</v>
      </c>
      <c r="J23" s="97" t="s">
        <v>354</v>
      </c>
      <c r="K23" s="97">
        <v>4.4000000000000004</v>
      </c>
      <c r="L23" s="97" t="s">
        <v>355</v>
      </c>
      <c r="M23" s="97">
        <v>4.4000000000000004</v>
      </c>
      <c r="N23" s="97" t="s">
        <v>356</v>
      </c>
      <c r="O23" s="97">
        <v>4.0999999999999996</v>
      </c>
      <c r="P23" s="97" t="s">
        <v>357</v>
      </c>
      <c r="Q23" s="97">
        <v>4.0999999999999996</v>
      </c>
      <c r="R23" s="97" t="s">
        <v>358</v>
      </c>
      <c r="S23" s="97">
        <v>4.0999999999999996</v>
      </c>
      <c r="T23" s="97" t="s">
        <v>359</v>
      </c>
      <c r="U23" s="97">
        <v>4.0999999999999996</v>
      </c>
      <c r="V23" s="97" t="s">
        <v>289</v>
      </c>
      <c r="W23" s="97">
        <v>4.0999999999999996</v>
      </c>
      <c r="X23" s="97" t="s">
        <v>360</v>
      </c>
      <c r="Y23" s="97">
        <v>4.0999999999999996</v>
      </c>
      <c r="Z23" s="97" t="s">
        <v>361</v>
      </c>
      <c r="AA23" s="97">
        <v>4.0999999999999996</v>
      </c>
      <c r="AB23" s="97" t="s">
        <v>362</v>
      </c>
      <c r="AC23" s="97">
        <v>4.4000000000000004</v>
      </c>
      <c r="AD23" s="97" t="s">
        <v>363</v>
      </c>
      <c r="AE23" s="97">
        <v>4.4000000000000004</v>
      </c>
      <c r="AF23" s="97" t="s">
        <v>364</v>
      </c>
      <c r="AG23" s="97">
        <v>4.4000000000000004</v>
      </c>
      <c r="AH23" s="97" t="s">
        <v>365</v>
      </c>
      <c r="AI23" s="97">
        <v>4.0999999999999996</v>
      </c>
      <c r="AJ23" s="97" t="s">
        <v>295</v>
      </c>
      <c r="AK23" s="97">
        <v>4.0999999999999996</v>
      </c>
      <c r="AL23" s="97" t="s">
        <v>366</v>
      </c>
      <c r="AM23" s="97">
        <v>4.4000000000000004</v>
      </c>
      <c r="AN23" s="97" t="s">
        <v>367</v>
      </c>
      <c r="AO23" s="97">
        <v>4.0999999999999996</v>
      </c>
      <c r="AP23" s="97" t="s">
        <v>368</v>
      </c>
      <c r="AQ23" s="97">
        <v>4.0999999999999996</v>
      </c>
      <c r="AR23" s="97">
        <v>12</v>
      </c>
      <c r="AS23" s="97">
        <v>7</v>
      </c>
      <c r="AT23" s="97">
        <v>0</v>
      </c>
    </row>
    <row r="24" spans="1:46">
      <c r="A24" s="112">
        <v>44770</v>
      </c>
      <c r="B24" s="97">
        <v>4</v>
      </c>
      <c r="C24" s="97">
        <v>3</v>
      </c>
      <c r="D24" s="97" t="s">
        <v>369</v>
      </c>
      <c r="E24" s="97" t="s">
        <v>303</v>
      </c>
      <c r="F24" s="97" t="s">
        <v>370</v>
      </c>
      <c r="G24" s="97">
        <v>4.2</v>
      </c>
      <c r="H24" s="97" t="s">
        <v>371</v>
      </c>
      <c r="I24" s="97">
        <v>4.2</v>
      </c>
      <c r="J24" s="97" t="s">
        <v>372</v>
      </c>
      <c r="K24" s="97">
        <v>4.2</v>
      </c>
      <c r="L24" s="97" t="s">
        <v>373</v>
      </c>
      <c r="M24" s="97">
        <v>4.2</v>
      </c>
      <c r="N24" s="97" t="s">
        <v>374</v>
      </c>
      <c r="O24" s="97">
        <v>4.2</v>
      </c>
      <c r="P24" s="97" t="s">
        <v>375</v>
      </c>
      <c r="Q24" s="97" t="s">
        <v>55</v>
      </c>
      <c r="R24" s="97" t="s">
        <v>376</v>
      </c>
      <c r="S24" s="97">
        <v>4.2</v>
      </c>
      <c r="T24" s="97" t="s">
        <v>377</v>
      </c>
      <c r="U24" s="97">
        <v>4.2</v>
      </c>
      <c r="V24" s="97" t="s">
        <v>378</v>
      </c>
      <c r="W24" s="97">
        <v>4.2</v>
      </c>
      <c r="X24" s="97" t="s">
        <v>379</v>
      </c>
      <c r="Y24" s="97">
        <v>4.2</v>
      </c>
      <c r="Z24" s="97" t="s">
        <v>380</v>
      </c>
      <c r="AA24" s="97">
        <v>4.2</v>
      </c>
      <c r="AB24" s="97" t="s">
        <v>381</v>
      </c>
      <c r="AC24" s="97">
        <v>4.2</v>
      </c>
      <c r="AD24" s="97" t="s">
        <v>382</v>
      </c>
      <c r="AE24" s="97">
        <v>4.4000000000000004</v>
      </c>
      <c r="AF24" s="97" t="s">
        <v>383</v>
      </c>
      <c r="AG24" s="97" t="s">
        <v>55</v>
      </c>
      <c r="AH24" s="97" t="s">
        <v>384</v>
      </c>
      <c r="AI24" s="97">
        <v>4.4000000000000004</v>
      </c>
      <c r="AJ24" s="97" t="s">
        <v>385</v>
      </c>
      <c r="AK24" s="97">
        <v>4.4000000000000004</v>
      </c>
      <c r="AL24" s="97" t="s">
        <v>386</v>
      </c>
      <c r="AM24" s="97">
        <v>4.4000000000000004</v>
      </c>
      <c r="AN24" s="97" t="s">
        <v>387</v>
      </c>
      <c r="AO24" s="97">
        <v>4.4000000000000004</v>
      </c>
      <c r="AP24" s="97" t="s">
        <v>388</v>
      </c>
      <c r="AQ24" s="97">
        <v>4.2</v>
      </c>
      <c r="AR24" s="97">
        <v>12</v>
      </c>
      <c r="AS24" s="97">
        <v>5</v>
      </c>
      <c r="AT24" s="97">
        <v>4.2</v>
      </c>
    </row>
    <row r="25" spans="1:46">
      <c r="A25" s="112">
        <v>44770</v>
      </c>
      <c r="B25" s="97">
        <v>4</v>
      </c>
      <c r="C25" s="97">
        <v>4</v>
      </c>
      <c r="D25" s="97" t="s">
        <v>389</v>
      </c>
      <c r="E25" s="97" t="s">
        <v>303</v>
      </c>
      <c r="F25" s="97" t="s">
        <v>153</v>
      </c>
      <c r="G25" s="97" t="s">
        <v>55</v>
      </c>
      <c r="H25" s="97" t="s">
        <v>93</v>
      </c>
      <c r="I25" s="97">
        <v>4.3</v>
      </c>
      <c r="J25" s="97" t="s">
        <v>390</v>
      </c>
      <c r="K25" s="97">
        <v>4.0999999999999996</v>
      </c>
      <c r="L25" s="97" t="s">
        <v>320</v>
      </c>
      <c r="M25" s="97" t="s">
        <v>55</v>
      </c>
      <c r="N25" s="97" t="s">
        <v>321</v>
      </c>
      <c r="O25" s="97">
        <v>4.3</v>
      </c>
      <c r="P25" s="97" t="s">
        <v>156</v>
      </c>
      <c r="Q25" s="97">
        <v>4.3</v>
      </c>
      <c r="R25" s="97" t="s">
        <v>253</v>
      </c>
      <c r="S25" s="97">
        <v>4.3</v>
      </c>
      <c r="T25" s="97" t="s">
        <v>99</v>
      </c>
      <c r="U25" s="97">
        <v>4.3</v>
      </c>
      <c r="V25" s="97" t="s">
        <v>391</v>
      </c>
      <c r="W25" s="97">
        <v>4.3</v>
      </c>
      <c r="X25" s="97" t="s">
        <v>256</v>
      </c>
      <c r="Y25" s="97">
        <v>4.3</v>
      </c>
      <c r="Z25" s="97" t="s">
        <v>392</v>
      </c>
      <c r="AA25" s="97">
        <v>4.0999999999999996</v>
      </c>
      <c r="AB25" s="97" t="s">
        <v>393</v>
      </c>
      <c r="AC25" s="97">
        <v>4.3</v>
      </c>
      <c r="AD25" s="97" t="s">
        <v>157</v>
      </c>
      <c r="AE25" s="97">
        <v>4.3</v>
      </c>
      <c r="AF25" s="97" t="s">
        <v>394</v>
      </c>
      <c r="AG25" s="97">
        <v>4.3</v>
      </c>
      <c r="AH25" s="97" t="s">
        <v>260</v>
      </c>
      <c r="AI25" s="97">
        <v>4.3</v>
      </c>
      <c r="AJ25" s="97" t="s">
        <v>330</v>
      </c>
      <c r="AK25" s="97">
        <v>4.0999999999999996</v>
      </c>
      <c r="AL25" s="97" t="s">
        <v>262</v>
      </c>
      <c r="AM25" s="97">
        <v>4.3</v>
      </c>
      <c r="AN25" s="97" t="s">
        <v>395</v>
      </c>
      <c r="AO25" s="97">
        <v>4.3</v>
      </c>
      <c r="AP25" s="97" t="s">
        <v>396</v>
      </c>
      <c r="AQ25" s="97">
        <v>4.0999999999999996</v>
      </c>
      <c r="AR25" s="97">
        <v>4.4000000000000004</v>
      </c>
      <c r="AS25" s="97">
        <v>13</v>
      </c>
      <c r="AT25" s="97">
        <v>4.2</v>
      </c>
    </row>
    <row r="26" spans="1:46">
      <c r="A26" s="112">
        <v>44770</v>
      </c>
      <c r="B26" s="97">
        <v>5</v>
      </c>
      <c r="C26" s="97">
        <v>1</v>
      </c>
      <c r="D26" s="97" t="s">
        <v>397</v>
      </c>
      <c r="E26" s="97" t="s">
        <v>70</v>
      </c>
      <c r="F26" s="97" t="s">
        <v>71</v>
      </c>
      <c r="G26" s="97">
        <v>5.0999999999999996</v>
      </c>
      <c r="H26" s="97" t="s">
        <v>72</v>
      </c>
      <c r="I26" s="97">
        <v>5.0999999999999996</v>
      </c>
      <c r="J26" s="97" t="s">
        <v>73</v>
      </c>
      <c r="K26" s="97">
        <v>5.0999999999999996</v>
      </c>
      <c r="L26" s="97" t="s">
        <v>74</v>
      </c>
      <c r="M26" s="97">
        <v>5.2</v>
      </c>
      <c r="N26" s="97" t="s">
        <v>97</v>
      </c>
      <c r="O26" s="97">
        <v>5.2</v>
      </c>
      <c r="P26" s="97" t="s">
        <v>398</v>
      </c>
      <c r="Q26" s="97">
        <v>5.0999999999999996</v>
      </c>
      <c r="R26" s="97" t="s">
        <v>399</v>
      </c>
      <c r="S26" s="97">
        <v>5.0999999999999996</v>
      </c>
      <c r="T26" s="97" t="s">
        <v>120</v>
      </c>
      <c r="U26" s="97">
        <v>5.2</v>
      </c>
      <c r="V26" s="97" t="s">
        <v>121</v>
      </c>
      <c r="W26" s="97">
        <v>5.2</v>
      </c>
      <c r="X26" s="97" t="s">
        <v>400</v>
      </c>
      <c r="Y26" s="97">
        <v>5.2</v>
      </c>
      <c r="Z26" s="97" t="s">
        <v>401</v>
      </c>
      <c r="AA26" s="97" t="s">
        <v>55</v>
      </c>
      <c r="AB26" s="97" t="s">
        <v>402</v>
      </c>
      <c r="AC26" s="97">
        <v>5.0999999999999996</v>
      </c>
      <c r="AD26" s="97" t="s">
        <v>403</v>
      </c>
      <c r="AE26" s="97">
        <v>5.0999999999999996</v>
      </c>
      <c r="AF26" s="97" t="s">
        <v>404</v>
      </c>
      <c r="AG26" s="97">
        <v>5.2</v>
      </c>
      <c r="AH26" s="97" t="s">
        <v>405</v>
      </c>
      <c r="AI26" s="97">
        <v>5.0999999999999996</v>
      </c>
      <c r="AJ26" s="97" t="s">
        <v>406</v>
      </c>
      <c r="AK26" s="97">
        <v>5.2</v>
      </c>
      <c r="AL26" s="97" t="s">
        <v>407</v>
      </c>
      <c r="AM26" s="97">
        <v>5.2</v>
      </c>
      <c r="AN26" s="97" t="s">
        <v>408</v>
      </c>
      <c r="AO26" s="97" t="s">
        <v>55</v>
      </c>
      <c r="AP26" s="97" t="s">
        <v>409</v>
      </c>
      <c r="AQ26" s="97">
        <v>5.2</v>
      </c>
      <c r="AR26" s="97">
        <v>8</v>
      </c>
      <c r="AS26" s="97">
        <v>9</v>
      </c>
      <c r="AT26" s="97">
        <v>5.2</v>
      </c>
    </row>
    <row r="27" spans="1:46">
      <c r="A27" s="112">
        <v>44770</v>
      </c>
      <c r="B27" s="97">
        <v>5</v>
      </c>
      <c r="C27" s="97">
        <v>2</v>
      </c>
      <c r="D27" s="97" t="s">
        <v>410</v>
      </c>
      <c r="E27" s="97" t="s">
        <v>91</v>
      </c>
      <c r="F27" s="97" t="s">
        <v>411</v>
      </c>
      <c r="G27" s="97">
        <v>5.4</v>
      </c>
      <c r="H27" s="97" t="s">
        <v>412</v>
      </c>
      <c r="I27" s="97">
        <v>5.4</v>
      </c>
      <c r="J27" s="97" t="s">
        <v>283</v>
      </c>
      <c r="K27" s="97">
        <v>5.4</v>
      </c>
      <c r="L27" s="97" t="s">
        <v>116</v>
      </c>
      <c r="M27" s="97">
        <v>5.4</v>
      </c>
      <c r="N27" s="97" t="s">
        <v>413</v>
      </c>
      <c r="O27" s="97">
        <v>5.4</v>
      </c>
      <c r="P27" s="97" t="s">
        <v>414</v>
      </c>
      <c r="Q27" s="97">
        <v>5.4</v>
      </c>
      <c r="R27" s="97" t="s">
        <v>254</v>
      </c>
      <c r="S27" s="97">
        <v>5.4</v>
      </c>
      <c r="T27" s="97" t="s">
        <v>415</v>
      </c>
      <c r="U27" s="97">
        <v>5.4</v>
      </c>
      <c r="V27" s="97" t="s">
        <v>416</v>
      </c>
      <c r="W27" s="97">
        <v>5.4</v>
      </c>
      <c r="X27" s="97" t="s">
        <v>417</v>
      </c>
      <c r="Y27" s="97">
        <v>5.4</v>
      </c>
      <c r="Z27" s="97" t="s">
        <v>418</v>
      </c>
      <c r="AA27" s="97">
        <v>5.4</v>
      </c>
      <c r="AB27" s="97" t="s">
        <v>419</v>
      </c>
      <c r="AC27" s="97">
        <v>5.4</v>
      </c>
      <c r="AD27" s="97" t="s">
        <v>420</v>
      </c>
      <c r="AE27" s="97">
        <v>5.3</v>
      </c>
      <c r="AF27" s="97" t="s">
        <v>421</v>
      </c>
      <c r="AG27" s="97">
        <v>5.3</v>
      </c>
      <c r="AH27" s="97" t="s">
        <v>422</v>
      </c>
      <c r="AI27" s="97">
        <v>5.3</v>
      </c>
      <c r="AJ27" s="97" t="s">
        <v>423</v>
      </c>
      <c r="AK27" s="97">
        <v>5.3</v>
      </c>
      <c r="AL27" s="97" t="s">
        <v>424</v>
      </c>
      <c r="AM27" s="97">
        <v>5.4</v>
      </c>
      <c r="AN27" s="97" t="s">
        <v>425</v>
      </c>
      <c r="AO27" s="97">
        <v>5.3</v>
      </c>
      <c r="AP27" s="97" t="s">
        <v>426</v>
      </c>
      <c r="AQ27" s="97">
        <v>5.3</v>
      </c>
      <c r="AR27" s="97">
        <v>6</v>
      </c>
      <c r="AS27" s="97">
        <v>13</v>
      </c>
      <c r="AT27" s="97">
        <v>0</v>
      </c>
    </row>
    <row r="28" spans="1:46">
      <c r="A28" s="112">
        <v>44770</v>
      </c>
      <c r="B28" s="97">
        <v>5</v>
      </c>
      <c r="C28" s="97">
        <v>3</v>
      </c>
      <c r="D28" s="97" t="s">
        <v>427</v>
      </c>
      <c r="E28" s="97" t="s">
        <v>112</v>
      </c>
      <c r="F28" s="97" t="s">
        <v>370</v>
      </c>
      <c r="G28" s="97">
        <v>5.3</v>
      </c>
      <c r="H28" s="97" t="s">
        <v>428</v>
      </c>
      <c r="I28" s="97">
        <v>5.3</v>
      </c>
      <c r="J28" s="97" t="s">
        <v>429</v>
      </c>
      <c r="K28" s="97">
        <v>5.3</v>
      </c>
      <c r="L28" s="97" t="s">
        <v>430</v>
      </c>
      <c r="M28" s="97">
        <v>5.3</v>
      </c>
      <c r="N28" s="97" t="s">
        <v>431</v>
      </c>
      <c r="O28" s="97">
        <v>5.3</v>
      </c>
      <c r="P28" s="97" t="s">
        <v>432</v>
      </c>
      <c r="Q28" s="97">
        <v>5.2</v>
      </c>
      <c r="R28" s="97" t="s">
        <v>433</v>
      </c>
      <c r="S28" s="97">
        <v>5.2</v>
      </c>
      <c r="T28" s="97" t="s">
        <v>434</v>
      </c>
      <c r="U28" s="97">
        <v>5.2</v>
      </c>
      <c r="V28" s="97" t="s">
        <v>435</v>
      </c>
      <c r="W28" s="97">
        <v>5.2</v>
      </c>
      <c r="X28" s="97" t="s">
        <v>436</v>
      </c>
      <c r="Y28" s="97">
        <v>5.2</v>
      </c>
      <c r="Z28" s="97" t="s">
        <v>437</v>
      </c>
      <c r="AA28" s="97">
        <v>5.2</v>
      </c>
      <c r="AB28" s="97" t="s">
        <v>438</v>
      </c>
      <c r="AC28" s="97">
        <v>5.2</v>
      </c>
      <c r="AD28" s="97" t="s">
        <v>439</v>
      </c>
      <c r="AE28" s="97">
        <v>5.2</v>
      </c>
      <c r="AF28" s="97" t="s">
        <v>440</v>
      </c>
      <c r="AG28" s="97">
        <v>5.0999999999999996</v>
      </c>
      <c r="AH28" s="97" t="s">
        <v>441</v>
      </c>
      <c r="AI28" s="97">
        <v>5.2</v>
      </c>
      <c r="AJ28" s="97" t="s">
        <v>442</v>
      </c>
      <c r="AK28" s="97">
        <v>5.2</v>
      </c>
      <c r="AL28" s="97" t="s">
        <v>443</v>
      </c>
      <c r="AM28" s="97">
        <v>5.2</v>
      </c>
      <c r="AN28" s="97" t="s">
        <v>444</v>
      </c>
      <c r="AO28" s="97">
        <v>5.2</v>
      </c>
      <c r="AP28" s="97" t="s">
        <v>445</v>
      </c>
      <c r="AQ28" s="97">
        <v>5.2</v>
      </c>
      <c r="AR28" s="97">
        <v>13</v>
      </c>
      <c r="AS28" s="97">
        <v>5</v>
      </c>
      <c r="AT28" s="97">
        <v>5.0999999999999996</v>
      </c>
    </row>
    <row r="29" spans="1:46">
      <c r="A29" s="112">
        <v>44770</v>
      </c>
      <c r="B29" s="97">
        <v>5</v>
      </c>
      <c r="C29" s="97">
        <v>4</v>
      </c>
      <c r="D29" s="97" t="s">
        <v>446</v>
      </c>
      <c r="E29" s="97" t="s">
        <v>131</v>
      </c>
      <c r="F29" s="97" t="s">
        <v>447</v>
      </c>
      <c r="G29" s="97">
        <v>5.4</v>
      </c>
      <c r="H29" s="97" t="s">
        <v>448</v>
      </c>
      <c r="I29" s="97">
        <v>5.4</v>
      </c>
      <c r="J29" s="97" t="s">
        <v>115</v>
      </c>
      <c r="K29" s="97">
        <v>5.4</v>
      </c>
      <c r="L29" s="97" t="s">
        <v>449</v>
      </c>
      <c r="M29" s="97">
        <v>5.0999999999999996</v>
      </c>
      <c r="N29" s="97" t="s">
        <v>450</v>
      </c>
      <c r="O29" s="97">
        <v>5.4</v>
      </c>
      <c r="P29" s="97" t="s">
        <v>451</v>
      </c>
      <c r="Q29" s="97">
        <v>5.4</v>
      </c>
      <c r="R29" s="97" t="s">
        <v>452</v>
      </c>
      <c r="S29" s="97">
        <v>5.4</v>
      </c>
      <c r="T29" s="97" t="s">
        <v>453</v>
      </c>
      <c r="U29" s="97">
        <v>5.4</v>
      </c>
      <c r="V29" s="97" t="s">
        <v>454</v>
      </c>
      <c r="W29" s="97">
        <v>5.0999999999999996</v>
      </c>
      <c r="X29" s="97" t="s">
        <v>455</v>
      </c>
      <c r="Y29" s="97">
        <v>5.0999999999999996</v>
      </c>
      <c r="Z29" s="97" t="s">
        <v>456</v>
      </c>
      <c r="AA29" s="97">
        <v>5.4</v>
      </c>
      <c r="AB29" s="97" t="s">
        <v>457</v>
      </c>
      <c r="AC29" s="97">
        <v>5.4</v>
      </c>
      <c r="AD29" s="97" t="s">
        <v>458</v>
      </c>
      <c r="AE29" s="97">
        <v>5.0999999999999996</v>
      </c>
      <c r="AF29" s="97" t="s">
        <v>459</v>
      </c>
      <c r="AG29" s="97">
        <v>5.0999999999999996</v>
      </c>
      <c r="AH29" s="97" t="s">
        <v>460</v>
      </c>
      <c r="AI29" s="97">
        <v>5.4</v>
      </c>
      <c r="AJ29" s="97" t="s">
        <v>461</v>
      </c>
      <c r="AK29" s="97">
        <v>5.4</v>
      </c>
      <c r="AL29" s="97" t="s">
        <v>462</v>
      </c>
      <c r="AM29" s="97">
        <v>5.4</v>
      </c>
      <c r="AN29" s="97" t="s">
        <v>463</v>
      </c>
      <c r="AO29" s="97">
        <v>5.4</v>
      </c>
      <c r="AP29" s="97" t="s">
        <v>464</v>
      </c>
      <c r="AQ29" s="97">
        <v>5.0999999999999996</v>
      </c>
      <c r="AR29" s="97">
        <v>6</v>
      </c>
      <c r="AS29" s="97">
        <v>13</v>
      </c>
      <c r="AT29" s="97">
        <v>0</v>
      </c>
    </row>
    <row r="30" spans="1:46">
      <c r="A30" s="112">
        <v>44770</v>
      </c>
      <c r="B30" s="97">
        <v>5</v>
      </c>
      <c r="C30" s="97">
        <v>1</v>
      </c>
      <c r="D30" s="97" t="s">
        <v>465</v>
      </c>
      <c r="E30" s="97" t="s">
        <v>163</v>
      </c>
      <c r="F30" s="97" t="s">
        <v>466</v>
      </c>
      <c r="G30" s="97">
        <v>5.2</v>
      </c>
      <c r="H30" s="97" t="s">
        <v>335</v>
      </c>
      <c r="I30" s="97" t="s">
        <v>55</v>
      </c>
      <c r="J30" s="97" t="s">
        <v>336</v>
      </c>
      <c r="K30" s="97">
        <v>5.4</v>
      </c>
      <c r="L30" s="97" t="s">
        <v>467</v>
      </c>
      <c r="M30" s="97" t="s">
        <v>55</v>
      </c>
      <c r="N30" s="97" t="s">
        <v>53</v>
      </c>
      <c r="O30" s="97" t="s">
        <v>55</v>
      </c>
      <c r="P30" s="97" t="s">
        <v>468</v>
      </c>
      <c r="Q30" s="97" t="s">
        <v>55</v>
      </c>
      <c r="R30" s="97" t="s">
        <v>469</v>
      </c>
      <c r="S30" s="97">
        <v>5.2</v>
      </c>
      <c r="T30" s="97" t="s">
        <v>470</v>
      </c>
      <c r="U30" s="97" t="s">
        <v>55</v>
      </c>
      <c r="V30" s="97" t="s">
        <v>471</v>
      </c>
      <c r="W30" s="97">
        <v>5.2</v>
      </c>
      <c r="X30" s="97" t="s">
        <v>472</v>
      </c>
      <c r="Y30" s="97">
        <v>5.2</v>
      </c>
      <c r="Z30" s="97" t="s">
        <v>473</v>
      </c>
      <c r="AA30" s="97">
        <v>5.2</v>
      </c>
      <c r="AB30" s="97" t="s">
        <v>474</v>
      </c>
      <c r="AC30" s="97">
        <v>5.4</v>
      </c>
      <c r="AD30" s="97" t="s">
        <v>475</v>
      </c>
      <c r="AE30" s="97">
        <v>5.2</v>
      </c>
      <c r="AF30" s="97" t="s">
        <v>476</v>
      </c>
      <c r="AG30" s="97">
        <v>5.4</v>
      </c>
      <c r="AH30" s="97" t="s">
        <v>477</v>
      </c>
      <c r="AI30" s="97">
        <v>5.4</v>
      </c>
      <c r="AJ30" s="97" t="s">
        <v>478</v>
      </c>
      <c r="AK30" s="97" t="s">
        <v>55</v>
      </c>
      <c r="AL30" s="97" t="s">
        <v>479</v>
      </c>
      <c r="AM30" s="97">
        <v>5.2</v>
      </c>
      <c r="AN30" s="97" t="s">
        <v>480</v>
      </c>
      <c r="AO30" s="97" t="s">
        <v>55</v>
      </c>
      <c r="AP30" s="97" t="s">
        <v>481</v>
      </c>
      <c r="AQ30" s="97">
        <v>5.2</v>
      </c>
      <c r="AR30" s="97">
        <v>8</v>
      </c>
      <c r="AS30" s="97">
        <v>5.4</v>
      </c>
      <c r="AT30" s="97">
        <v>7</v>
      </c>
    </row>
    <row r="31" spans="1:46">
      <c r="A31" s="112">
        <v>44770</v>
      </c>
      <c r="B31" s="97">
        <v>5</v>
      </c>
      <c r="C31" s="97">
        <v>2</v>
      </c>
      <c r="D31" s="97" t="s">
        <v>482</v>
      </c>
      <c r="E31" s="97" t="s">
        <v>131</v>
      </c>
      <c r="F31" s="97" t="s">
        <v>483</v>
      </c>
      <c r="G31" s="97">
        <v>5.0999999999999996</v>
      </c>
      <c r="H31" s="97" t="s">
        <v>484</v>
      </c>
      <c r="I31" s="97">
        <v>5.3</v>
      </c>
      <c r="J31" s="97" t="s">
        <v>485</v>
      </c>
      <c r="K31" s="97">
        <v>5.0999999999999996</v>
      </c>
      <c r="L31" s="97" t="s">
        <v>486</v>
      </c>
      <c r="M31" s="97">
        <v>5.0999999999999996</v>
      </c>
      <c r="N31" s="97" t="s">
        <v>487</v>
      </c>
      <c r="O31" s="97">
        <v>5.0999999999999996</v>
      </c>
      <c r="P31" s="97" t="s">
        <v>488</v>
      </c>
      <c r="Q31" s="97">
        <v>5.0999999999999996</v>
      </c>
      <c r="R31" s="97" t="s">
        <v>489</v>
      </c>
      <c r="S31" s="97">
        <v>5.0999999999999996</v>
      </c>
      <c r="T31" s="97" t="s">
        <v>490</v>
      </c>
      <c r="U31" s="97">
        <v>5.0999999999999996</v>
      </c>
      <c r="V31" s="97" t="s">
        <v>491</v>
      </c>
      <c r="W31" s="97">
        <v>5.0999999999999996</v>
      </c>
      <c r="X31" s="97" t="s">
        <v>492</v>
      </c>
      <c r="Y31" s="97">
        <v>5.0999999999999996</v>
      </c>
      <c r="Z31" s="97" t="s">
        <v>493</v>
      </c>
      <c r="AA31" s="97" t="s">
        <v>55</v>
      </c>
      <c r="AB31" s="97" t="s">
        <v>494</v>
      </c>
      <c r="AC31" s="97" t="s">
        <v>55</v>
      </c>
      <c r="AD31" s="97" t="s">
        <v>495</v>
      </c>
      <c r="AE31" s="97">
        <v>5.0999999999999996</v>
      </c>
      <c r="AF31" s="97" t="s">
        <v>496</v>
      </c>
      <c r="AG31" s="97">
        <v>5.0999999999999996</v>
      </c>
      <c r="AH31" s="97" t="s">
        <v>497</v>
      </c>
      <c r="AI31" s="97" t="s">
        <v>55</v>
      </c>
      <c r="AJ31" s="97" t="s">
        <v>498</v>
      </c>
      <c r="AK31" s="97">
        <v>5.0999999999999996</v>
      </c>
      <c r="AL31" s="97" t="s">
        <v>499</v>
      </c>
      <c r="AM31" s="97">
        <v>5.0999999999999996</v>
      </c>
      <c r="AN31" s="97" t="s">
        <v>500</v>
      </c>
      <c r="AO31" s="97">
        <v>5.0999999999999996</v>
      </c>
      <c r="AP31" s="97" t="s">
        <v>501</v>
      </c>
      <c r="AQ31" s="97" t="s">
        <v>55</v>
      </c>
      <c r="AR31" s="97">
        <v>14</v>
      </c>
      <c r="AS31" s="97">
        <v>5.0999999999999996</v>
      </c>
      <c r="AT31" s="97">
        <v>5.4</v>
      </c>
    </row>
    <row r="32" spans="1:46">
      <c r="A32" s="112">
        <v>44770</v>
      </c>
      <c r="B32" s="97">
        <v>6</v>
      </c>
      <c r="C32" s="97">
        <v>3</v>
      </c>
      <c r="D32" s="97" t="s">
        <v>502</v>
      </c>
      <c r="E32" s="97" t="s">
        <v>163</v>
      </c>
      <c r="F32" s="97" t="s">
        <v>503</v>
      </c>
      <c r="G32" s="97">
        <v>6.1</v>
      </c>
      <c r="H32" s="97" t="s">
        <v>504</v>
      </c>
      <c r="I32" s="97">
        <v>6.1</v>
      </c>
      <c r="J32" s="97" t="s">
        <v>505</v>
      </c>
      <c r="K32" s="97" t="s">
        <v>55</v>
      </c>
      <c r="L32" s="97" t="s">
        <v>506</v>
      </c>
      <c r="M32" s="97">
        <v>6.1</v>
      </c>
      <c r="N32" s="97" t="s">
        <v>507</v>
      </c>
      <c r="O32" s="97">
        <v>6.2</v>
      </c>
      <c r="P32" s="97" t="s">
        <v>508</v>
      </c>
      <c r="Q32" s="97">
        <v>6.1</v>
      </c>
      <c r="R32" s="97" t="s">
        <v>509</v>
      </c>
      <c r="S32" s="97">
        <v>6.1</v>
      </c>
      <c r="T32" s="97" t="s">
        <v>510</v>
      </c>
      <c r="U32" s="97">
        <v>6.1</v>
      </c>
      <c r="V32" s="97" t="s">
        <v>511</v>
      </c>
      <c r="W32" s="97">
        <v>6.2</v>
      </c>
      <c r="X32" s="97" t="s">
        <v>512</v>
      </c>
      <c r="Y32" s="97">
        <v>6.2</v>
      </c>
      <c r="Z32" s="97" t="s">
        <v>513</v>
      </c>
      <c r="AA32" s="97">
        <v>6.1</v>
      </c>
      <c r="AB32" s="97" t="s">
        <v>514</v>
      </c>
      <c r="AC32" s="97">
        <v>6.1</v>
      </c>
      <c r="AD32" s="97" t="s">
        <v>515</v>
      </c>
      <c r="AE32" s="97">
        <v>6.2</v>
      </c>
      <c r="AF32" s="97" t="s">
        <v>516</v>
      </c>
      <c r="AG32" s="97">
        <v>6.2</v>
      </c>
      <c r="AH32" s="97" t="s">
        <v>517</v>
      </c>
      <c r="AI32" s="97">
        <v>6.2</v>
      </c>
      <c r="AJ32" s="97" t="s">
        <v>518</v>
      </c>
      <c r="AK32" s="97">
        <v>6.2</v>
      </c>
      <c r="AL32" s="97" t="s">
        <v>519</v>
      </c>
      <c r="AM32" s="97">
        <v>6.1</v>
      </c>
      <c r="AN32" s="97" t="s">
        <v>520</v>
      </c>
      <c r="AO32" s="97">
        <v>6.2</v>
      </c>
      <c r="AP32" s="97" t="s">
        <v>521</v>
      </c>
      <c r="AQ32" s="97">
        <v>6.1</v>
      </c>
      <c r="AR32" s="97">
        <v>10</v>
      </c>
      <c r="AS32" s="97">
        <v>8</v>
      </c>
      <c r="AT32" s="97">
        <v>6.1</v>
      </c>
    </row>
    <row r="33" spans="1:46">
      <c r="A33" s="112">
        <v>44770</v>
      </c>
      <c r="B33" s="97">
        <v>6</v>
      </c>
      <c r="C33" s="97">
        <v>4</v>
      </c>
      <c r="D33" s="97" t="s">
        <v>522</v>
      </c>
      <c r="E33" s="97" t="s">
        <v>70</v>
      </c>
      <c r="F33" s="97" t="s">
        <v>276</v>
      </c>
      <c r="G33" s="97">
        <v>6.3</v>
      </c>
      <c r="H33" s="97" t="s">
        <v>194</v>
      </c>
      <c r="I33" s="97">
        <v>6.4</v>
      </c>
      <c r="J33" s="97" t="s">
        <v>94</v>
      </c>
      <c r="K33" s="97">
        <v>6.4</v>
      </c>
      <c r="L33" s="97" t="s">
        <v>166</v>
      </c>
      <c r="M33" s="97">
        <v>6.3</v>
      </c>
      <c r="N33" s="97" t="s">
        <v>167</v>
      </c>
      <c r="O33" s="97">
        <v>6.3</v>
      </c>
      <c r="P33" s="97" t="s">
        <v>97</v>
      </c>
      <c r="Q33" s="97">
        <v>6.4</v>
      </c>
      <c r="R33" s="97" t="s">
        <v>168</v>
      </c>
      <c r="S33" s="97">
        <v>6.3</v>
      </c>
      <c r="T33" s="97" t="s">
        <v>99</v>
      </c>
      <c r="U33" s="97">
        <v>6.3</v>
      </c>
      <c r="V33" s="97" t="s">
        <v>100</v>
      </c>
      <c r="W33" s="97">
        <v>6.3</v>
      </c>
      <c r="X33" s="97" t="s">
        <v>120</v>
      </c>
      <c r="Y33" s="97">
        <v>6.3</v>
      </c>
      <c r="Z33" s="97" t="s">
        <v>257</v>
      </c>
      <c r="AA33" s="97">
        <v>6.3</v>
      </c>
      <c r="AB33" s="97" t="s">
        <v>103</v>
      </c>
      <c r="AC33" s="97">
        <v>6.3</v>
      </c>
      <c r="AD33" s="97" t="s">
        <v>104</v>
      </c>
      <c r="AE33" s="97">
        <v>6.4</v>
      </c>
      <c r="AF33" s="97" t="s">
        <v>105</v>
      </c>
      <c r="AG33" s="97">
        <v>6.4</v>
      </c>
      <c r="AH33" s="97" t="s">
        <v>158</v>
      </c>
      <c r="AI33" s="97">
        <v>6.4</v>
      </c>
      <c r="AJ33" s="97" t="s">
        <v>159</v>
      </c>
      <c r="AK33" s="97">
        <v>6.3</v>
      </c>
      <c r="AL33" s="97" t="s">
        <v>127</v>
      </c>
      <c r="AM33" s="97">
        <v>6.4</v>
      </c>
      <c r="AN33" s="97" t="s">
        <v>160</v>
      </c>
      <c r="AO33" s="97">
        <v>6.3</v>
      </c>
      <c r="AP33" s="97" t="s">
        <v>264</v>
      </c>
      <c r="AQ33" s="97">
        <v>6.4</v>
      </c>
      <c r="AR33" s="97">
        <v>12</v>
      </c>
      <c r="AS33" s="97">
        <v>7</v>
      </c>
      <c r="AT33" s="97">
        <v>0</v>
      </c>
    </row>
    <row r="34" spans="1:46">
      <c r="A34" s="112">
        <v>44770</v>
      </c>
      <c r="B34" s="97">
        <v>6</v>
      </c>
      <c r="C34" s="97">
        <v>1</v>
      </c>
      <c r="D34" s="97" t="s">
        <v>523</v>
      </c>
      <c r="E34" s="97" t="s">
        <v>91</v>
      </c>
      <c r="F34" s="97" t="s">
        <v>524</v>
      </c>
      <c r="G34" s="97">
        <v>6.2</v>
      </c>
      <c r="H34" s="97" t="s">
        <v>525</v>
      </c>
      <c r="I34" s="97">
        <v>6.3</v>
      </c>
      <c r="J34" s="97" t="s">
        <v>526</v>
      </c>
      <c r="K34" s="97" t="s">
        <v>55</v>
      </c>
      <c r="L34" s="97" t="s">
        <v>527</v>
      </c>
      <c r="M34" s="97">
        <v>6.3</v>
      </c>
      <c r="N34" s="97" t="s">
        <v>117</v>
      </c>
      <c r="O34" s="97">
        <v>6.2</v>
      </c>
      <c r="P34" s="97" t="s">
        <v>528</v>
      </c>
      <c r="Q34" s="97">
        <v>6.2</v>
      </c>
      <c r="R34" s="97" t="s">
        <v>529</v>
      </c>
      <c r="S34" s="97">
        <v>6.2</v>
      </c>
      <c r="T34" s="97" t="s">
        <v>530</v>
      </c>
      <c r="U34" s="97">
        <v>6.2</v>
      </c>
      <c r="V34" s="97" t="s">
        <v>531</v>
      </c>
      <c r="W34" s="97">
        <v>6.2</v>
      </c>
      <c r="X34" s="97" t="s">
        <v>532</v>
      </c>
      <c r="Y34" s="97">
        <v>6.2</v>
      </c>
      <c r="Z34" s="97" t="s">
        <v>533</v>
      </c>
      <c r="AA34" s="97">
        <v>6.2</v>
      </c>
      <c r="AB34" s="97" t="s">
        <v>534</v>
      </c>
      <c r="AC34" s="97" t="s">
        <v>55</v>
      </c>
      <c r="AD34" s="97" t="s">
        <v>535</v>
      </c>
      <c r="AE34" s="97">
        <v>6.3</v>
      </c>
      <c r="AF34" s="97" t="s">
        <v>536</v>
      </c>
      <c r="AG34" s="97">
        <v>6.3</v>
      </c>
      <c r="AH34" s="97" t="s">
        <v>537</v>
      </c>
      <c r="AI34" s="97">
        <v>6.3</v>
      </c>
      <c r="AJ34" s="97" t="s">
        <v>538</v>
      </c>
      <c r="AK34" s="97" t="s">
        <v>55</v>
      </c>
      <c r="AL34" s="97" t="s">
        <v>387</v>
      </c>
      <c r="AM34" s="97" t="s">
        <v>55</v>
      </c>
      <c r="AN34" s="97" t="s">
        <v>539</v>
      </c>
      <c r="AO34" s="97">
        <v>6.3</v>
      </c>
      <c r="AP34" s="97" t="s">
        <v>540</v>
      </c>
      <c r="AQ34" s="97">
        <v>6.3</v>
      </c>
      <c r="AR34" s="97">
        <v>7</v>
      </c>
      <c r="AS34" s="97">
        <v>7</v>
      </c>
      <c r="AT34" s="97">
        <v>6.4</v>
      </c>
    </row>
    <row r="35" spans="1:46">
      <c r="A35" s="112">
        <v>44770</v>
      </c>
      <c r="B35" s="97">
        <v>6</v>
      </c>
      <c r="C35" s="97">
        <v>2</v>
      </c>
      <c r="D35" s="97" t="s">
        <v>541</v>
      </c>
      <c r="E35" s="97" t="s">
        <v>112</v>
      </c>
      <c r="F35" s="97" t="s">
        <v>542</v>
      </c>
      <c r="G35" s="97">
        <v>6.1</v>
      </c>
      <c r="H35" s="97" t="s">
        <v>232</v>
      </c>
      <c r="I35" s="97">
        <v>6.1</v>
      </c>
      <c r="J35" s="97" t="s">
        <v>233</v>
      </c>
      <c r="K35" s="97">
        <v>6.1</v>
      </c>
      <c r="L35" s="97" t="s">
        <v>543</v>
      </c>
      <c r="M35" s="97">
        <v>6.1</v>
      </c>
      <c r="N35" s="97" t="s">
        <v>53</v>
      </c>
      <c r="O35" s="97">
        <v>6.1</v>
      </c>
      <c r="P35" s="97" t="s">
        <v>468</v>
      </c>
      <c r="Q35" s="97">
        <v>6.1</v>
      </c>
      <c r="R35" s="97" t="s">
        <v>236</v>
      </c>
      <c r="S35" s="97">
        <v>6.1</v>
      </c>
      <c r="T35" s="97" t="s">
        <v>237</v>
      </c>
      <c r="U35" s="97">
        <v>6.1</v>
      </c>
      <c r="V35" s="97" t="s">
        <v>238</v>
      </c>
      <c r="W35" s="97">
        <v>6.1</v>
      </c>
      <c r="X35" s="97" t="s">
        <v>239</v>
      </c>
      <c r="Y35" s="97">
        <v>6.1</v>
      </c>
      <c r="Z35" s="97" t="s">
        <v>544</v>
      </c>
      <c r="AA35" s="97">
        <v>6.1</v>
      </c>
      <c r="AB35" s="97" t="s">
        <v>545</v>
      </c>
      <c r="AC35" s="97">
        <v>6.1</v>
      </c>
      <c r="AD35" s="97" t="s">
        <v>242</v>
      </c>
      <c r="AE35" s="97">
        <v>6.1</v>
      </c>
      <c r="AF35" s="97" t="s">
        <v>546</v>
      </c>
      <c r="AG35" s="97">
        <v>6.1</v>
      </c>
      <c r="AH35" s="97" t="s">
        <v>244</v>
      </c>
      <c r="AI35" s="97">
        <v>6.1</v>
      </c>
      <c r="AJ35" s="97" t="s">
        <v>547</v>
      </c>
      <c r="AK35" s="97">
        <v>6.1</v>
      </c>
      <c r="AL35" s="97" t="s">
        <v>548</v>
      </c>
      <c r="AM35" s="97">
        <v>6.1</v>
      </c>
      <c r="AN35" s="97" t="s">
        <v>549</v>
      </c>
      <c r="AO35" s="97">
        <v>6.1</v>
      </c>
      <c r="AP35" s="97" t="s">
        <v>68</v>
      </c>
      <c r="AQ35" s="97">
        <v>6.1</v>
      </c>
      <c r="AR35" s="97">
        <v>19</v>
      </c>
      <c r="AS35" s="97">
        <v>0</v>
      </c>
      <c r="AT35" s="97">
        <v>0</v>
      </c>
    </row>
    <row r="36" spans="1:46">
      <c r="A36" s="112">
        <v>44770</v>
      </c>
      <c r="B36" s="97">
        <v>6</v>
      </c>
      <c r="C36" s="97">
        <v>3</v>
      </c>
      <c r="D36" s="97" t="s">
        <v>550</v>
      </c>
      <c r="E36" s="97" t="s">
        <v>131</v>
      </c>
      <c r="F36" s="97" t="s">
        <v>551</v>
      </c>
      <c r="G36" s="97">
        <v>6.4</v>
      </c>
      <c r="H36" s="97" t="s">
        <v>552</v>
      </c>
      <c r="I36" s="97">
        <v>6.4</v>
      </c>
      <c r="J36" s="97" t="s">
        <v>553</v>
      </c>
      <c r="K36" s="97">
        <v>6.4</v>
      </c>
      <c r="L36" s="97" t="s">
        <v>554</v>
      </c>
      <c r="M36" s="97">
        <v>6.4</v>
      </c>
      <c r="N36" s="97" t="s">
        <v>555</v>
      </c>
      <c r="O36" s="97">
        <v>6.4</v>
      </c>
      <c r="P36" s="97" t="s">
        <v>556</v>
      </c>
      <c r="Q36" s="97">
        <v>6.4</v>
      </c>
      <c r="R36" s="97" t="s">
        <v>557</v>
      </c>
      <c r="S36" s="97" t="s">
        <v>55</v>
      </c>
      <c r="T36" s="97" t="s">
        <v>558</v>
      </c>
      <c r="U36" s="97">
        <v>6.2</v>
      </c>
      <c r="V36" s="97" t="s">
        <v>559</v>
      </c>
      <c r="W36" s="97" t="s">
        <v>55</v>
      </c>
      <c r="X36" s="97" t="s">
        <v>560</v>
      </c>
      <c r="Y36" s="97">
        <v>6.4</v>
      </c>
      <c r="Z36" s="97" t="s">
        <v>561</v>
      </c>
      <c r="AA36" s="97">
        <v>6.4</v>
      </c>
      <c r="AB36" s="97" t="s">
        <v>562</v>
      </c>
      <c r="AC36" s="97">
        <v>6.4</v>
      </c>
      <c r="AD36" s="97" t="s">
        <v>563</v>
      </c>
      <c r="AE36" s="97">
        <v>6.4</v>
      </c>
      <c r="AF36" s="97" t="s">
        <v>564</v>
      </c>
      <c r="AG36" s="97">
        <v>6.4</v>
      </c>
      <c r="AH36" s="97" t="s">
        <v>565</v>
      </c>
      <c r="AI36" s="97">
        <v>6.4</v>
      </c>
      <c r="AJ36" s="97" t="s">
        <v>566</v>
      </c>
      <c r="AK36" s="97">
        <v>6.4</v>
      </c>
      <c r="AL36" s="97" t="s">
        <v>567</v>
      </c>
      <c r="AM36" s="97" t="s">
        <v>55</v>
      </c>
      <c r="AN36" s="97" t="s">
        <v>568</v>
      </c>
      <c r="AO36" s="97">
        <v>6.4</v>
      </c>
      <c r="AP36" s="97" t="s">
        <v>569</v>
      </c>
      <c r="AQ36" s="97">
        <v>6.4</v>
      </c>
      <c r="AR36" s="97">
        <v>6.1</v>
      </c>
      <c r="AS36" s="97">
        <v>15</v>
      </c>
      <c r="AT36" s="97">
        <v>6.3</v>
      </c>
    </row>
    <row r="37" spans="1:46">
      <c r="A37" s="112">
        <v>44770</v>
      </c>
      <c r="B37" s="97">
        <v>6</v>
      </c>
      <c r="C37" s="97">
        <v>4</v>
      </c>
      <c r="D37" s="97" t="s">
        <v>570</v>
      </c>
      <c r="E37" s="97" t="s">
        <v>152</v>
      </c>
      <c r="F37" s="97" t="s">
        <v>571</v>
      </c>
      <c r="G37" s="97" t="s">
        <v>55</v>
      </c>
      <c r="H37" s="97" t="s">
        <v>572</v>
      </c>
      <c r="I37" s="97">
        <v>6.1</v>
      </c>
      <c r="J37" s="97" t="s">
        <v>573</v>
      </c>
      <c r="K37" s="97">
        <v>6.1</v>
      </c>
      <c r="L37" s="97" t="s">
        <v>574</v>
      </c>
      <c r="M37" s="97">
        <v>6.1</v>
      </c>
      <c r="N37" s="97" t="s">
        <v>74</v>
      </c>
      <c r="O37" s="97">
        <v>6.3</v>
      </c>
      <c r="P37" s="97" t="s">
        <v>575</v>
      </c>
      <c r="Q37" s="97">
        <v>6.3</v>
      </c>
      <c r="R37" s="97" t="s">
        <v>576</v>
      </c>
      <c r="S37" s="97">
        <v>6.1</v>
      </c>
      <c r="T37" s="97" t="s">
        <v>577</v>
      </c>
      <c r="U37" s="97">
        <v>6.1</v>
      </c>
      <c r="V37" s="97" t="s">
        <v>323</v>
      </c>
      <c r="W37" s="97">
        <v>6.3</v>
      </c>
      <c r="X37" s="97" t="s">
        <v>578</v>
      </c>
      <c r="Y37" s="97">
        <v>6.1</v>
      </c>
      <c r="Z37" s="97" t="s">
        <v>579</v>
      </c>
      <c r="AA37" s="97">
        <v>6.3</v>
      </c>
      <c r="AB37" s="97" t="s">
        <v>580</v>
      </c>
      <c r="AC37" s="97">
        <v>6.1</v>
      </c>
      <c r="AD37" s="97" t="s">
        <v>327</v>
      </c>
      <c r="AE37" s="97">
        <v>6.1</v>
      </c>
      <c r="AF37" s="97" t="s">
        <v>328</v>
      </c>
      <c r="AG37" s="97">
        <v>6.3</v>
      </c>
      <c r="AH37" s="97" t="s">
        <v>581</v>
      </c>
      <c r="AI37" s="97">
        <v>6.1</v>
      </c>
      <c r="AJ37" s="97" t="s">
        <v>582</v>
      </c>
      <c r="AK37" s="97">
        <v>6.3</v>
      </c>
      <c r="AL37" s="97" t="s">
        <v>583</v>
      </c>
      <c r="AM37" s="97">
        <v>6.3</v>
      </c>
      <c r="AN37" s="97" t="s">
        <v>584</v>
      </c>
      <c r="AO37" s="97">
        <v>6.3</v>
      </c>
      <c r="AP37" s="97" t="s">
        <v>585</v>
      </c>
      <c r="AQ37" s="97" t="s">
        <v>55</v>
      </c>
      <c r="AR37" s="97">
        <v>9</v>
      </c>
      <c r="AS37" s="97">
        <v>8</v>
      </c>
      <c r="AT37" s="97">
        <v>6.2</v>
      </c>
    </row>
    <row r="38" spans="1:46">
      <c r="A38" s="112">
        <v>44771</v>
      </c>
      <c r="B38" s="97">
        <v>1</v>
      </c>
      <c r="C38" s="97">
        <v>3</v>
      </c>
      <c r="D38" s="97" t="s">
        <v>151</v>
      </c>
      <c r="E38" s="97" t="s">
        <v>48</v>
      </c>
      <c r="F38" s="97" t="s">
        <v>586</v>
      </c>
      <c r="G38" s="97">
        <v>1.1000000000000001</v>
      </c>
      <c r="H38" s="97" t="s">
        <v>587</v>
      </c>
      <c r="I38" s="97">
        <v>1.3</v>
      </c>
      <c r="J38" s="97" t="s">
        <v>588</v>
      </c>
      <c r="K38" s="97">
        <v>1.1000000000000001</v>
      </c>
      <c r="L38" s="97" t="s">
        <v>589</v>
      </c>
      <c r="M38" s="97">
        <v>1.1000000000000001</v>
      </c>
      <c r="N38" s="97" t="s">
        <v>74</v>
      </c>
      <c r="O38" s="97">
        <v>1.1000000000000001</v>
      </c>
      <c r="P38" s="97" t="s">
        <v>590</v>
      </c>
      <c r="Q38" s="97">
        <v>1.1000000000000001</v>
      </c>
      <c r="R38" s="97" t="s">
        <v>576</v>
      </c>
      <c r="S38" s="97">
        <v>1.1000000000000001</v>
      </c>
      <c r="T38" s="97" t="s">
        <v>254</v>
      </c>
      <c r="U38" s="97">
        <v>1.1000000000000001</v>
      </c>
      <c r="V38" s="97" t="s">
        <v>591</v>
      </c>
      <c r="W38" s="97">
        <v>1.1000000000000001</v>
      </c>
      <c r="X38" s="97" t="s">
        <v>592</v>
      </c>
      <c r="Y38" s="97">
        <v>1.1000000000000001</v>
      </c>
      <c r="Z38" s="97" t="s">
        <v>392</v>
      </c>
      <c r="AA38" s="97">
        <v>1.1000000000000001</v>
      </c>
      <c r="AB38" s="97" t="s">
        <v>326</v>
      </c>
      <c r="AC38" s="97">
        <v>1.1000000000000001</v>
      </c>
      <c r="AD38" s="97" t="s">
        <v>593</v>
      </c>
      <c r="AE38" s="97">
        <v>1.1000000000000001</v>
      </c>
      <c r="AF38" s="97" t="s">
        <v>594</v>
      </c>
      <c r="AG38" s="97">
        <v>1.1000000000000001</v>
      </c>
      <c r="AH38" s="97" t="s">
        <v>595</v>
      </c>
      <c r="AI38" s="97">
        <v>1.1000000000000001</v>
      </c>
      <c r="AJ38" s="97" t="s">
        <v>596</v>
      </c>
      <c r="AK38" s="97">
        <v>1.1000000000000001</v>
      </c>
      <c r="AL38" s="97" t="s">
        <v>597</v>
      </c>
      <c r="AM38" s="97">
        <v>1.1000000000000001</v>
      </c>
      <c r="AN38" s="97" t="s">
        <v>395</v>
      </c>
      <c r="AO38" s="97">
        <v>1.1000000000000001</v>
      </c>
      <c r="AP38" s="97" t="s">
        <v>396</v>
      </c>
      <c r="AQ38" s="97">
        <v>1.1000000000000001</v>
      </c>
      <c r="AR38" s="97">
        <v>18</v>
      </c>
      <c r="AS38" s="97">
        <v>1.1000000000000001</v>
      </c>
      <c r="AT38" s="97">
        <v>0</v>
      </c>
    </row>
    <row r="39" spans="1:46">
      <c r="A39" s="112">
        <v>44771</v>
      </c>
      <c r="B39" s="97">
        <v>1</v>
      </c>
      <c r="C39" s="97">
        <v>4</v>
      </c>
      <c r="D39" s="97" t="s">
        <v>130</v>
      </c>
      <c r="E39" s="97" t="s">
        <v>48</v>
      </c>
      <c r="F39" s="97" t="s">
        <v>248</v>
      </c>
      <c r="G39" s="97">
        <v>1.2</v>
      </c>
      <c r="H39" s="97" t="s">
        <v>598</v>
      </c>
      <c r="I39" s="97">
        <v>1.2</v>
      </c>
      <c r="J39" s="97" t="s">
        <v>573</v>
      </c>
      <c r="K39" s="97">
        <v>1.4</v>
      </c>
      <c r="L39" s="97" t="s">
        <v>251</v>
      </c>
      <c r="M39" s="97">
        <v>1.4</v>
      </c>
      <c r="N39" s="97" t="s">
        <v>74</v>
      </c>
      <c r="O39" s="97">
        <v>1.4</v>
      </c>
      <c r="P39" s="97" t="s">
        <v>252</v>
      </c>
      <c r="Q39" s="97">
        <v>1.4</v>
      </c>
      <c r="R39" s="97" t="s">
        <v>576</v>
      </c>
      <c r="S39" s="97">
        <v>1.2</v>
      </c>
      <c r="T39" s="97" t="s">
        <v>599</v>
      </c>
      <c r="U39" s="97">
        <v>1.2</v>
      </c>
      <c r="V39" s="97" t="s">
        <v>255</v>
      </c>
      <c r="W39" s="97">
        <v>1.2</v>
      </c>
      <c r="X39" s="97" t="s">
        <v>600</v>
      </c>
      <c r="Y39" s="97">
        <v>1.2</v>
      </c>
      <c r="Z39" s="97" t="s">
        <v>392</v>
      </c>
      <c r="AA39" s="97">
        <v>1.2</v>
      </c>
      <c r="AB39" s="97" t="s">
        <v>580</v>
      </c>
      <c r="AC39" s="97">
        <v>1.2</v>
      </c>
      <c r="AD39" s="97" t="s">
        <v>593</v>
      </c>
      <c r="AE39" s="97">
        <v>1.2</v>
      </c>
      <c r="AF39" s="97" t="s">
        <v>594</v>
      </c>
      <c r="AG39" s="97">
        <v>1.2</v>
      </c>
      <c r="AH39" s="97" t="s">
        <v>601</v>
      </c>
      <c r="AI39" s="97" t="s">
        <v>55</v>
      </c>
      <c r="AJ39" s="97" t="s">
        <v>261</v>
      </c>
      <c r="AK39" s="97">
        <v>1.2</v>
      </c>
      <c r="AL39" s="97" t="s">
        <v>602</v>
      </c>
      <c r="AM39" s="97">
        <v>1.2</v>
      </c>
      <c r="AN39" s="97" t="s">
        <v>517</v>
      </c>
      <c r="AO39" s="97">
        <v>1.2</v>
      </c>
      <c r="AP39" s="97" t="s">
        <v>603</v>
      </c>
      <c r="AQ39" s="97">
        <v>1.4</v>
      </c>
      <c r="AR39" s="97">
        <v>13</v>
      </c>
      <c r="AS39" s="97">
        <v>5</v>
      </c>
      <c r="AT39" s="97">
        <v>1.1000000000000001</v>
      </c>
    </row>
    <row r="40" spans="1:46">
      <c r="A40" s="112">
        <v>44771</v>
      </c>
      <c r="B40" s="97">
        <v>1</v>
      </c>
      <c r="C40" s="97">
        <v>1</v>
      </c>
      <c r="D40" s="97" t="s">
        <v>111</v>
      </c>
      <c r="E40" s="97" t="s">
        <v>163</v>
      </c>
      <c r="F40" s="97" t="s">
        <v>466</v>
      </c>
      <c r="G40" s="97">
        <v>1.4</v>
      </c>
      <c r="H40" s="97" t="s">
        <v>604</v>
      </c>
      <c r="I40" s="97">
        <v>1.1000000000000001</v>
      </c>
      <c r="J40" s="97" t="s">
        <v>336</v>
      </c>
      <c r="K40" s="97">
        <v>1.4</v>
      </c>
      <c r="L40" s="97" t="s">
        <v>605</v>
      </c>
      <c r="M40" s="97">
        <v>1.1000000000000001</v>
      </c>
      <c r="N40" s="97" t="s">
        <v>606</v>
      </c>
      <c r="O40" s="97">
        <v>1.1000000000000001</v>
      </c>
      <c r="P40" s="97" t="s">
        <v>54</v>
      </c>
      <c r="Q40" s="97">
        <v>1.1000000000000001</v>
      </c>
      <c r="R40" s="97" t="s">
        <v>607</v>
      </c>
      <c r="S40" s="97">
        <v>1.1000000000000001</v>
      </c>
      <c r="T40" s="97" t="s">
        <v>270</v>
      </c>
      <c r="U40" s="97">
        <v>1.1000000000000001</v>
      </c>
      <c r="V40" s="97" t="s">
        <v>183</v>
      </c>
      <c r="W40" s="97">
        <v>1.1000000000000001</v>
      </c>
      <c r="X40" s="97" t="s">
        <v>608</v>
      </c>
      <c r="Y40" s="97">
        <v>1.1000000000000001</v>
      </c>
      <c r="Z40" s="97" t="s">
        <v>609</v>
      </c>
      <c r="AA40" s="97">
        <v>1.1000000000000001</v>
      </c>
      <c r="AB40" s="97" t="s">
        <v>610</v>
      </c>
      <c r="AC40" s="97">
        <v>1.1000000000000001</v>
      </c>
      <c r="AD40" s="97" t="s">
        <v>611</v>
      </c>
      <c r="AE40" s="97">
        <v>1.1000000000000001</v>
      </c>
      <c r="AF40" s="97" t="s">
        <v>243</v>
      </c>
      <c r="AG40" s="97">
        <v>1.4</v>
      </c>
      <c r="AH40" s="97" t="s">
        <v>64</v>
      </c>
      <c r="AI40" s="97">
        <v>1.1000000000000001</v>
      </c>
      <c r="AJ40" s="97" t="s">
        <v>612</v>
      </c>
      <c r="AK40" s="97">
        <v>1.1000000000000001</v>
      </c>
      <c r="AL40" s="97" t="s">
        <v>613</v>
      </c>
      <c r="AM40" s="97">
        <v>1.1000000000000001</v>
      </c>
      <c r="AN40" s="97" t="s">
        <v>614</v>
      </c>
      <c r="AO40" s="97">
        <v>1.1000000000000001</v>
      </c>
      <c r="AP40" s="97" t="s">
        <v>615</v>
      </c>
      <c r="AQ40" s="97">
        <v>1.1000000000000001</v>
      </c>
      <c r="AR40" s="97">
        <v>16</v>
      </c>
      <c r="AS40" s="97">
        <v>1.3</v>
      </c>
    </row>
    <row r="41" spans="1:46">
      <c r="A41" s="112">
        <v>44771</v>
      </c>
      <c r="B41" s="97">
        <v>1</v>
      </c>
      <c r="C41" s="97">
        <v>2</v>
      </c>
      <c r="D41" s="97" t="s">
        <v>90</v>
      </c>
      <c r="E41" s="97" t="s">
        <v>91</v>
      </c>
      <c r="F41" s="97" t="s">
        <v>616</v>
      </c>
      <c r="G41" s="97">
        <v>1.2</v>
      </c>
      <c r="H41" s="97" t="s">
        <v>93</v>
      </c>
      <c r="I41" s="97">
        <v>1.2</v>
      </c>
      <c r="J41" s="97" t="s">
        <v>154</v>
      </c>
      <c r="K41" s="97">
        <v>1.3</v>
      </c>
      <c r="L41" s="97" t="s">
        <v>95</v>
      </c>
      <c r="M41" s="97">
        <v>1.3</v>
      </c>
      <c r="N41" s="97" t="s">
        <v>96</v>
      </c>
      <c r="O41" s="97">
        <v>1.3</v>
      </c>
      <c r="P41" s="97" t="s">
        <v>156</v>
      </c>
      <c r="Q41" s="97">
        <v>1.2</v>
      </c>
      <c r="R41" s="97" t="s">
        <v>98</v>
      </c>
      <c r="S41" s="97">
        <v>1.3</v>
      </c>
      <c r="T41" s="97" t="s">
        <v>99</v>
      </c>
      <c r="U41" s="97">
        <v>1.2</v>
      </c>
      <c r="V41" s="97" t="s">
        <v>100</v>
      </c>
      <c r="W41" s="97">
        <v>1.2</v>
      </c>
      <c r="X41" s="97" t="s">
        <v>120</v>
      </c>
      <c r="Y41" s="97">
        <v>1.3</v>
      </c>
      <c r="Z41" s="97" t="s">
        <v>102</v>
      </c>
      <c r="AA41" s="97">
        <v>1.2</v>
      </c>
      <c r="AB41" s="97" t="s">
        <v>393</v>
      </c>
      <c r="AC41" s="97">
        <v>1.3</v>
      </c>
      <c r="AD41" s="97" t="s">
        <v>104</v>
      </c>
      <c r="AE41" s="97">
        <v>1.3</v>
      </c>
      <c r="AF41" s="97" t="s">
        <v>124</v>
      </c>
      <c r="AG41" s="97">
        <v>1.2</v>
      </c>
      <c r="AH41" s="97" t="s">
        <v>617</v>
      </c>
      <c r="AI41" s="97">
        <v>1.3</v>
      </c>
      <c r="AJ41" s="97" t="s">
        <v>159</v>
      </c>
      <c r="AK41" s="97">
        <v>1.2</v>
      </c>
      <c r="AL41" s="97" t="s">
        <v>127</v>
      </c>
      <c r="AM41" s="97" t="s">
        <v>55</v>
      </c>
      <c r="AN41" s="97" t="s">
        <v>128</v>
      </c>
      <c r="AO41" s="97">
        <v>1.2</v>
      </c>
      <c r="AP41" s="97" t="s">
        <v>161</v>
      </c>
      <c r="AQ41" s="97">
        <v>1.3</v>
      </c>
      <c r="AR41" s="97">
        <v>9</v>
      </c>
      <c r="AS41" s="97">
        <v>9</v>
      </c>
      <c r="AT41" s="97">
        <v>1.1000000000000001</v>
      </c>
    </row>
    <row r="42" spans="1:46">
      <c r="A42" s="112">
        <v>44771</v>
      </c>
      <c r="B42" s="97">
        <v>1</v>
      </c>
      <c r="C42" s="97">
        <v>4</v>
      </c>
      <c r="D42" s="97" t="s">
        <v>69</v>
      </c>
      <c r="E42" s="97" t="s">
        <v>112</v>
      </c>
      <c r="F42" s="97" t="s">
        <v>248</v>
      </c>
      <c r="G42" s="97">
        <v>1.3</v>
      </c>
      <c r="H42" s="97" t="s">
        <v>598</v>
      </c>
      <c r="I42" s="97">
        <v>1.4</v>
      </c>
      <c r="J42" s="97" t="s">
        <v>390</v>
      </c>
      <c r="K42" s="97">
        <v>1.4</v>
      </c>
      <c r="L42" s="97" t="s">
        <v>618</v>
      </c>
      <c r="M42" s="97">
        <v>1.4</v>
      </c>
      <c r="N42" s="97" t="s">
        <v>306</v>
      </c>
      <c r="O42" s="97" t="s">
        <v>55</v>
      </c>
      <c r="P42" s="97" t="s">
        <v>619</v>
      </c>
      <c r="Q42" s="97">
        <v>1.3</v>
      </c>
      <c r="R42" s="97" t="s">
        <v>253</v>
      </c>
      <c r="S42" s="97">
        <v>1.4</v>
      </c>
      <c r="T42" s="97" t="s">
        <v>254</v>
      </c>
      <c r="U42" s="97">
        <v>1.3</v>
      </c>
      <c r="V42" s="97" t="s">
        <v>255</v>
      </c>
      <c r="W42" s="97">
        <v>1.3</v>
      </c>
      <c r="X42" s="97" t="s">
        <v>600</v>
      </c>
      <c r="Y42" s="97">
        <v>1.3</v>
      </c>
      <c r="Z42" s="97" t="s">
        <v>579</v>
      </c>
      <c r="AA42" s="97">
        <v>1.4</v>
      </c>
      <c r="AB42" s="97" t="s">
        <v>258</v>
      </c>
      <c r="AC42" s="97">
        <v>1.4</v>
      </c>
      <c r="AD42" s="97" t="s">
        <v>157</v>
      </c>
      <c r="AE42" s="97">
        <v>1.4</v>
      </c>
      <c r="AF42" s="97" t="s">
        <v>394</v>
      </c>
      <c r="AG42" s="97">
        <v>1.4</v>
      </c>
      <c r="AH42" s="97" t="s">
        <v>617</v>
      </c>
      <c r="AI42" s="97">
        <v>1.3</v>
      </c>
      <c r="AJ42" s="97" t="s">
        <v>261</v>
      </c>
      <c r="AK42" s="97">
        <v>1.3</v>
      </c>
      <c r="AL42" s="97" t="s">
        <v>127</v>
      </c>
      <c r="AM42" s="97">
        <v>1.4</v>
      </c>
      <c r="AN42" s="97" t="s">
        <v>128</v>
      </c>
      <c r="AO42" s="97">
        <v>1.4</v>
      </c>
      <c r="AP42" s="97" t="s">
        <v>603</v>
      </c>
      <c r="AQ42" s="97">
        <v>1.3</v>
      </c>
      <c r="AR42" s="97">
        <v>7</v>
      </c>
      <c r="AS42" s="97">
        <v>11</v>
      </c>
      <c r="AT42" s="97">
        <v>1.1000000000000001</v>
      </c>
    </row>
    <row r="43" spans="1:46">
      <c r="A43" s="112">
        <v>44771</v>
      </c>
      <c r="B43" s="97">
        <v>1</v>
      </c>
      <c r="C43" s="97">
        <v>3</v>
      </c>
      <c r="D43" s="97" t="s">
        <v>47</v>
      </c>
      <c r="E43" s="97" t="s">
        <v>131</v>
      </c>
      <c r="F43" s="97" t="s">
        <v>620</v>
      </c>
      <c r="G43" s="97">
        <v>1.1000000000000001</v>
      </c>
      <c r="H43" s="97" t="s">
        <v>621</v>
      </c>
      <c r="I43" s="97">
        <v>1.2</v>
      </c>
      <c r="J43" s="97" t="s">
        <v>622</v>
      </c>
      <c r="K43" s="97">
        <v>1.1000000000000001</v>
      </c>
      <c r="L43" s="97" t="s">
        <v>623</v>
      </c>
      <c r="M43" s="97">
        <v>1.1000000000000001</v>
      </c>
      <c r="N43" s="97" t="s">
        <v>624</v>
      </c>
      <c r="O43" s="97">
        <v>1.1000000000000001</v>
      </c>
      <c r="P43" s="97" t="s">
        <v>625</v>
      </c>
      <c r="Q43" s="97" t="s">
        <v>55</v>
      </c>
      <c r="R43" s="97" t="s">
        <v>626</v>
      </c>
      <c r="S43" s="97">
        <v>1.2</v>
      </c>
      <c r="T43" s="97" t="s">
        <v>627</v>
      </c>
      <c r="U43" s="97" t="s">
        <v>55</v>
      </c>
      <c r="V43" s="97" t="s">
        <v>140</v>
      </c>
      <c r="W43" s="97">
        <v>1.1000000000000001</v>
      </c>
      <c r="X43" s="97" t="s">
        <v>628</v>
      </c>
      <c r="Y43" s="97" t="s">
        <v>55</v>
      </c>
      <c r="Z43" s="97" t="s">
        <v>629</v>
      </c>
      <c r="AA43" s="97">
        <v>1.1000000000000001</v>
      </c>
      <c r="AB43" s="97" t="s">
        <v>630</v>
      </c>
      <c r="AC43" s="97" t="s">
        <v>55</v>
      </c>
      <c r="AD43" s="97" t="s">
        <v>631</v>
      </c>
      <c r="AE43" s="97">
        <v>1.2</v>
      </c>
      <c r="AF43" s="97" t="s">
        <v>632</v>
      </c>
      <c r="AG43" s="97">
        <v>1.2</v>
      </c>
      <c r="AH43" s="97" t="s">
        <v>633</v>
      </c>
      <c r="AI43" s="97">
        <v>1.2</v>
      </c>
      <c r="AJ43" s="97" t="s">
        <v>634</v>
      </c>
      <c r="AK43" s="97" t="s">
        <v>55</v>
      </c>
      <c r="AL43" s="97" t="s">
        <v>635</v>
      </c>
      <c r="AM43" s="97" t="s">
        <v>55</v>
      </c>
      <c r="AN43" s="97" t="s">
        <v>636</v>
      </c>
      <c r="AO43" s="97" t="s">
        <v>55</v>
      </c>
      <c r="AP43" s="97" t="s">
        <v>637</v>
      </c>
      <c r="AQ43" s="97" t="s">
        <v>55</v>
      </c>
      <c r="AR43" s="97">
        <v>6</v>
      </c>
      <c r="AS43" s="97">
        <v>5</v>
      </c>
      <c r="AT43" s="97">
        <v>7</v>
      </c>
    </row>
    <row r="44" spans="1:46">
      <c r="A44" s="112">
        <v>44771</v>
      </c>
      <c r="B44" s="97">
        <v>2</v>
      </c>
      <c r="C44" s="97">
        <v>1</v>
      </c>
      <c r="D44" s="97" t="s">
        <v>210</v>
      </c>
      <c r="E44" s="97" t="s">
        <v>152</v>
      </c>
      <c r="F44" s="97" t="s">
        <v>542</v>
      </c>
      <c r="G44" s="97">
        <v>3.3</v>
      </c>
      <c r="H44" s="97" t="s">
        <v>525</v>
      </c>
      <c r="I44" s="97">
        <v>3.3</v>
      </c>
      <c r="J44" s="97" t="s">
        <v>305</v>
      </c>
      <c r="K44" s="97">
        <v>3.3</v>
      </c>
      <c r="L44" s="97" t="s">
        <v>234</v>
      </c>
      <c r="M44" s="97">
        <v>3.3</v>
      </c>
      <c r="N44" s="97" t="s">
        <v>638</v>
      </c>
      <c r="O44" s="97">
        <v>3.3</v>
      </c>
      <c r="P44" s="97" t="s">
        <v>235</v>
      </c>
      <c r="Q44" s="97">
        <v>3.3</v>
      </c>
      <c r="R44" s="97" t="s">
        <v>639</v>
      </c>
      <c r="S44" s="97" t="s">
        <v>55</v>
      </c>
      <c r="T44" s="97" t="s">
        <v>237</v>
      </c>
      <c r="U44" s="97">
        <v>3.1</v>
      </c>
      <c r="V44" s="97" t="s">
        <v>238</v>
      </c>
      <c r="W44" s="97">
        <v>3.3</v>
      </c>
      <c r="X44" s="97" t="s">
        <v>640</v>
      </c>
      <c r="Y44" s="97">
        <v>3.3</v>
      </c>
      <c r="Z44" s="97" t="s">
        <v>240</v>
      </c>
      <c r="AA44" s="97">
        <v>3.3</v>
      </c>
      <c r="AB44" s="97" t="s">
        <v>241</v>
      </c>
      <c r="AC44" s="97">
        <v>3.3</v>
      </c>
      <c r="AD44" s="97" t="s">
        <v>292</v>
      </c>
      <c r="AE44" s="97">
        <v>3.3</v>
      </c>
      <c r="AF44" s="97" t="s">
        <v>546</v>
      </c>
      <c r="AG44" s="97">
        <v>3.3</v>
      </c>
      <c r="AH44" s="97" t="s">
        <v>244</v>
      </c>
      <c r="AI44" s="97">
        <v>3.3</v>
      </c>
      <c r="AJ44" s="97" t="s">
        <v>641</v>
      </c>
      <c r="AK44" s="97">
        <v>3.3</v>
      </c>
      <c r="AL44" s="97" t="s">
        <v>296</v>
      </c>
      <c r="AM44" s="97">
        <v>3.3</v>
      </c>
      <c r="AN44" s="97" t="s">
        <v>642</v>
      </c>
      <c r="AO44" s="97">
        <v>3.3</v>
      </c>
      <c r="AP44" s="97" t="s">
        <v>643</v>
      </c>
      <c r="AQ44" s="97">
        <v>3.3</v>
      </c>
      <c r="AR44" s="97">
        <v>3.1</v>
      </c>
      <c r="AS44" s="97">
        <v>17</v>
      </c>
      <c r="AT44" s="97">
        <v>3.1</v>
      </c>
    </row>
    <row r="45" spans="1:46">
      <c r="A45" s="112">
        <v>44771</v>
      </c>
      <c r="B45" s="97">
        <v>2</v>
      </c>
      <c r="C45" s="97">
        <v>2</v>
      </c>
      <c r="D45" s="97" t="s">
        <v>193</v>
      </c>
      <c r="E45" s="97" t="s">
        <v>303</v>
      </c>
      <c r="F45" s="97" t="s">
        <v>644</v>
      </c>
      <c r="G45" s="97">
        <v>3.2</v>
      </c>
      <c r="H45" s="97" t="s">
        <v>93</v>
      </c>
      <c r="I45" s="97">
        <v>3.4</v>
      </c>
      <c r="J45" s="97" t="s">
        <v>154</v>
      </c>
      <c r="K45" s="97">
        <v>3.4</v>
      </c>
      <c r="L45" s="97" t="s">
        <v>95</v>
      </c>
      <c r="M45" s="97">
        <v>3.4</v>
      </c>
      <c r="N45" s="97" t="s">
        <v>96</v>
      </c>
      <c r="O45" s="97">
        <v>3.2</v>
      </c>
      <c r="P45" s="97" t="s">
        <v>156</v>
      </c>
      <c r="Q45" s="97">
        <v>3.4</v>
      </c>
      <c r="R45" s="97" t="s">
        <v>98</v>
      </c>
      <c r="S45" s="97">
        <v>3.2</v>
      </c>
      <c r="T45" s="97" t="s">
        <v>99</v>
      </c>
      <c r="U45" s="97" t="s">
        <v>55</v>
      </c>
      <c r="V45" s="97" t="s">
        <v>645</v>
      </c>
      <c r="W45" s="97" t="s">
        <v>55</v>
      </c>
      <c r="X45" s="97" t="s">
        <v>646</v>
      </c>
      <c r="Y45" s="97" t="s">
        <v>55</v>
      </c>
      <c r="Z45" s="97" t="s">
        <v>257</v>
      </c>
      <c r="AA45" s="97">
        <v>3.2</v>
      </c>
      <c r="AB45" s="97" t="s">
        <v>103</v>
      </c>
      <c r="AC45" s="97">
        <v>3.4</v>
      </c>
      <c r="AD45" s="97" t="s">
        <v>104</v>
      </c>
      <c r="AE45" s="97" t="s">
        <v>55</v>
      </c>
      <c r="AF45" s="97" t="s">
        <v>105</v>
      </c>
      <c r="AG45" s="97">
        <v>3.4</v>
      </c>
      <c r="AH45" s="97" t="s">
        <v>647</v>
      </c>
      <c r="AI45" s="97">
        <v>3.2</v>
      </c>
      <c r="AJ45" s="97" t="s">
        <v>648</v>
      </c>
      <c r="AK45" s="97" t="s">
        <v>55</v>
      </c>
      <c r="AL45" s="97" t="s">
        <v>404</v>
      </c>
      <c r="AM45" s="97" t="s">
        <v>55</v>
      </c>
      <c r="AN45" s="97" t="s">
        <v>649</v>
      </c>
      <c r="AO45" s="97">
        <v>3.2</v>
      </c>
      <c r="AP45" s="97" t="s">
        <v>650</v>
      </c>
      <c r="AQ45" s="97">
        <v>3.2</v>
      </c>
      <c r="AR45" s="97">
        <v>7</v>
      </c>
      <c r="AS45" s="97">
        <v>6</v>
      </c>
      <c r="AT45" s="97">
        <v>6</v>
      </c>
    </row>
    <row r="46" spans="1:46">
      <c r="A46" s="112">
        <v>44771</v>
      </c>
      <c r="B46" s="97">
        <v>2</v>
      </c>
      <c r="C46" s="97">
        <v>4</v>
      </c>
      <c r="D46" s="97" t="s">
        <v>192</v>
      </c>
      <c r="E46" s="97" t="s">
        <v>48</v>
      </c>
      <c r="F46" s="97" t="s">
        <v>248</v>
      </c>
      <c r="G46" s="97">
        <v>3.4</v>
      </c>
      <c r="H46" s="97" t="s">
        <v>598</v>
      </c>
      <c r="I46" s="97">
        <v>3.1</v>
      </c>
      <c r="J46" s="97" t="s">
        <v>573</v>
      </c>
      <c r="K46" s="97">
        <v>3.4</v>
      </c>
      <c r="L46" s="97" t="s">
        <v>251</v>
      </c>
      <c r="M46" s="97">
        <v>3.1</v>
      </c>
      <c r="N46" s="97" t="s">
        <v>74</v>
      </c>
      <c r="O46" s="97">
        <v>3.4</v>
      </c>
      <c r="P46" s="97" t="s">
        <v>590</v>
      </c>
      <c r="Q46" s="97">
        <v>3.4</v>
      </c>
      <c r="R46" s="97" t="s">
        <v>576</v>
      </c>
      <c r="S46" s="97">
        <v>3.4</v>
      </c>
      <c r="T46" s="97" t="s">
        <v>599</v>
      </c>
      <c r="U46" s="97">
        <v>3.4</v>
      </c>
      <c r="V46" s="97" t="s">
        <v>323</v>
      </c>
      <c r="W46" s="97">
        <v>3.4</v>
      </c>
      <c r="X46" s="97" t="s">
        <v>600</v>
      </c>
      <c r="Y46" s="97">
        <v>3.4</v>
      </c>
      <c r="Z46" s="97" t="s">
        <v>392</v>
      </c>
      <c r="AA46" s="97">
        <v>3.4</v>
      </c>
      <c r="AB46" s="97" t="s">
        <v>651</v>
      </c>
      <c r="AC46" s="97">
        <v>3.4</v>
      </c>
      <c r="AD46" s="97" t="s">
        <v>593</v>
      </c>
      <c r="AE46" s="97">
        <v>3.4</v>
      </c>
      <c r="AF46" s="97" t="s">
        <v>594</v>
      </c>
      <c r="AG46" s="97">
        <v>3.4</v>
      </c>
      <c r="AH46" s="97" t="s">
        <v>601</v>
      </c>
      <c r="AI46" s="97">
        <v>3.4</v>
      </c>
      <c r="AJ46" s="97" t="s">
        <v>652</v>
      </c>
      <c r="AK46" s="97">
        <v>3.4</v>
      </c>
      <c r="AL46" s="97" t="s">
        <v>602</v>
      </c>
      <c r="AM46" s="97">
        <v>3.4</v>
      </c>
      <c r="AN46" s="97" t="s">
        <v>653</v>
      </c>
      <c r="AO46" s="97">
        <v>3.4</v>
      </c>
      <c r="AP46" s="97" t="s">
        <v>603</v>
      </c>
      <c r="AQ46" s="97">
        <v>3.4</v>
      </c>
      <c r="AR46" s="97">
        <v>3.2</v>
      </c>
      <c r="AS46" s="97">
        <v>17</v>
      </c>
      <c r="AT46" s="97">
        <v>0</v>
      </c>
    </row>
    <row r="47" spans="1:46">
      <c r="A47" s="112">
        <v>44771</v>
      </c>
      <c r="B47" s="97">
        <v>2</v>
      </c>
      <c r="C47" s="97">
        <v>3</v>
      </c>
      <c r="D47" s="97" t="s">
        <v>191</v>
      </c>
      <c r="E47" s="97" t="s">
        <v>70</v>
      </c>
      <c r="F47" s="97" t="s">
        <v>654</v>
      </c>
      <c r="G47" s="97">
        <v>3.2</v>
      </c>
      <c r="H47" s="97" t="s">
        <v>572</v>
      </c>
      <c r="I47" s="97">
        <v>3.3</v>
      </c>
      <c r="J47" s="97" t="s">
        <v>390</v>
      </c>
      <c r="K47" s="97">
        <v>3.3</v>
      </c>
      <c r="L47" s="97" t="s">
        <v>320</v>
      </c>
      <c r="M47" s="97">
        <v>3.3</v>
      </c>
      <c r="N47" s="97" t="s">
        <v>321</v>
      </c>
      <c r="O47" s="97">
        <v>3.3</v>
      </c>
      <c r="P47" s="97" t="s">
        <v>252</v>
      </c>
      <c r="Q47" s="97">
        <v>3.3</v>
      </c>
      <c r="R47" s="97" t="s">
        <v>253</v>
      </c>
      <c r="S47" s="97">
        <v>3.3</v>
      </c>
      <c r="T47" s="97" t="s">
        <v>254</v>
      </c>
      <c r="U47" s="97">
        <v>3.3</v>
      </c>
      <c r="V47" s="97" t="s">
        <v>391</v>
      </c>
      <c r="W47" s="97">
        <v>3.3</v>
      </c>
      <c r="X47" s="97" t="s">
        <v>256</v>
      </c>
      <c r="Y47" s="97">
        <v>3.3</v>
      </c>
      <c r="Z47" s="97" t="s">
        <v>392</v>
      </c>
      <c r="AA47" s="97">
        <v>3.2</v>
      </c>
      <c r="AB47" s="97" t="s">
        <v>393</v>
      </c>
      <c r="AC47" s="97">
        <v>3.2</v>
      </c>
      <c r="AD47" s="97" t="s">
        <v>157</v>
      </c>
      <c r="AE47" s="97">
        <v>3.3</v>
      </c>
      <c r="AF47" s="97" t="s">
        <v>394</v>
      </c>
      <c r="AG47" s="97">
        <v>3.3</v>
      </c>
      <c r="AH47" s="97" t="s">
        <v>260</v>
      </c>
      <c r="AI47" s="97" t="s">
        <v>55</v>
      </c>
      <c r="AJ47" s="97" t="s">
        <v>655</v>
      </c>
      <c r="AK47" s="97">
        <v>3.2</v>
      </c>
      <c r="AL47" s="97" t="s">
        <v>262</v>
      </c>
      <c r="AM47" s="97">
        <v>3.3</v>
      </c>
      <c r="AN47" s="97" t="s">
        <v>263</v>
      </c>
      <c r="AO47" s="97">
        <v>3.2</v>
      </c>
      <c r="AP47" s="97" t="s">
        <v>264</v>
      </c>
      <c r="AQ47" s="97">
        <v>3.3</v>
      </c>
      <c r="AR47" s="97">
        <v>6</v>
      </c>
      <c r="AS47" s="97">
        <v>12</v>
      </c>
      <c r="AT47" s="97">
        <v>3.1</v>
      </c>
    </row>
    <row r="48" spans="1:46">
      <c r="A48" s="112">
        <v>44771</v>
      </c>
      <c r="B48" s="97">
        <v>2</v>
      </c>
      <c r="C48" s="97">
        <v>1</v>
      </c>
      <c r="D48" s="97" t="s">
        <v>175</v>
      </c>
      <c r="E48" s="97" t="s">
        <v>163</v>
      </c>
      <c r="F48" s="97" t="s">
        <v>656</v>
      </c>
      <c r="G48" s="97">
        <v>3.3</v>
      </c>
      <c r="H48" s="97" t="s">
        <v>572</v>
      </c>
      <c r="I48" s="97">
        <v>3.4</v>
      </c>
      <c r="J48" s="97" t="s">
        <v>115</v>
      </c>
      <c r="K48" s="97">
        <v>3.4</v>
      </c>
      <c r="L48" s="97" t="s">
        <v>657</v>
      </c>
      <c r="M48" s="97">
        <v>3.4</v>
      </c>
      <c r="N48" s="97" t="s">
        <v>116</v>
      </c>
      <c r="O48" s="97">
        <v>3.4</v>
      </c>
      <c r="P48" s="97" t="s">
        <v>658</v>
      </c>
      <c r="Q48" s="97">
        <v>3.4</v>
      </c>
      <c r="R48" s="97" t="s">
        <v>118</v>
      </c>
      <c r="S48" s="97">
        <v>3.4</v>
      </c>
      <c r="T48" s="97" t="s">
        <v>659</v>
      </c>
      <c r="U48" s="97">
        <v>3.4</v>
      </c>
      <c r="V48" s="97" t="s">
        <v>645</v>
      </c>
      <c r="W48" s="97">
        <v>3.4</v>
      </c>
      <c r="X48" s="97" t="s">
        <v>120</v>
      </c>
      <c r="Y48" s="97">
        <v>3.4</v>
      </c>
      <c r="Z48" s="97" t="s">
        <v>660</v>
      </c>
      <c r="AA48" s="97">
        <v>3.4</v>
      </c>
      <c r="AB48" s="97" t="s">
        <v>393</v>
      </c>
      <c r="AC48" s="97">
        <v>3.4</v>
      </c>
      <c r="AD48" s="97" t="s">
        <v>661</v>
      </c>
      <c r="AE48" s="97" t="s">
        <v>55</v>
      </c>
      <c r="AF48" s="97" t="s">
        <v>124</v>
      </c>
      <c r="AG48" s="97">
        <v>3.4</v>
      </c>
      <c r="AH48" s="97" t="s">
        <v>617</v>
      </c>
      <c r="AI48" s="97">
        <v>3.4</v>
      </c>
      <c r="AJ48" s="97" t="s">
        <v>662</v>
      </c>
      <c r="AK48" s="97">
        <v>3.4</v>
      </c>
      <c r="AL48" s="97" t="s">
        <v>663</v>
      </c>
      <c r="AM48" s="97">
        <v>3.3</v>
      </c>
      <c r="AN48" s="97" t="s">
        <v>664</v>
      </c>
      <c r="AO48" s="97">
        <v>3.4</v>
      </c>
      <c r="AP48" s="97" t="s">
        <v>301</v>
      </c>
      <c r="AQ48" s="97">
        <v>3.4</v>
      </c>
      <c r="AR48" s="97">
        <v>3.2</v>
      </c>
      <c r="AS48" s="97">
        <v>16</v>
      </c>
      <c r="AT48" s="97">
        <v>3.1</v>
      </c>
    </row>
    <row r="49" spans="1:46">
      <c r="A49" s="112">
        <v>44771</v>
      </c>
      <c r="B49" s="97">
        <v>2</v>
      </c>
      <c r="C49" s="97">
        <v>2</v>
      </c>
      <c r="D49" s="97" t="s">
        <v>162</v>
      </c>
      <c r="E49" s="97" t="s">
        <v>112</v>
      </c>
      <c r="F49" s="97" t="s">
        <v>542</v>
      </c>
      <c r="G49" s="97">
        <v>3.2</v>
      </c>
      <c r="H49" s="97" t="s">
        <v>232</v>
      </c>
      <c r="I49" s="97">
        <v>3.2</v>
      </c>
      <c r="J49" s="97" t="s">
        <v>233</v>
      </c>
      <c r="K49" s="97">
        <v>3.2</v>
      </c>
      <c r="L49" s="97" t="s">
        <v>234</v>
      </c>
      <c r="M49" s="97">
        <v>3.2</v>
      </c>
      <c r="N49" s="97" t="s">
        <v>53</v>
      </c>
      <c r="O49" s="97">
        <v>3.2</v>
      </c>
      <c r="P49" s="97" t="s">
        <v>468</v>
      </c>
      <c r="Q49" s="97">
        <v>3.2</v>
      </c>
      <c r="R49" s="97" t="s">
        <v>665</v>
      </c>
      <c r="S49" s="97">
        <v>3.2</v>
      </c>
      <c r="T49" s="97" t="s">
        <v>237</v>
      </c>
      <c r="U49" s="97">
        <v>3.2</v>
      </c>
      <c r="V49" s="97" t="s">
        <v>238</v>
      </c>
      <c r="W49" s="97">
        <v>3.2</v>
      </c>
      <c r="X49" s="97" t="s">
        <v>239</v>
      </c>
      <c r="Y49" s="97">
        <v>3.2</v>
      </c>
      <c r="Z49" s="97" t="s">
        <v>544</v>
      </c>
      <c r="AA49" s="97">
        <v>3.2</v>
      </c>
      <c r="AB49" s="97" t="s">
        <v>545</v>
      </c>
      <c r="AC49" s="97">
        <v>3.2</v>
      </c>
      <c r="AD49" s="97" t="s">
        <v>242</v>
      </c>
      <c r="AE49" s="97">
        <v>3.2</v>
      </c>
      <c r="AF49" s="97" t="s">
        <v>546</v>
      </c>
      <c r="AG49" s="97">
        <v>3.2</v>
      </c>
      <c r="AH49" s="97" t="s">
        <v>666</v>
      </c>
      <c r="AI49" s="97">
        <v>3.1</v>
      </c>
      <c r="AJ49" s="97" t="s">
        <v>547</v>
      </c>
      <c r="AK49" s="97">
        <v>3.2</v>
      </c>
      <c r="AL49" s="97" t="s">
        <v>548</v>
      </c>
      <c r="AM49" s="97">
        <v>3.1</v>
      </c>
      <c r="AN49" s="97" t="s">
        <v>549</v>
      </c>
      <c r="AO49" s="97">
        <v>3.2</v>
      </c>
      <c r="AP49" s="97" t="s">
        <v>68</v>
      </c>
      <c r="AQ49" s="97">
        <v>3.1</v>
      </c>
      <c r="AR49" s="97">
        <v>3.4</v>
      </c>
      <c r="AS49" s="97">
        <v>15</v>
      </c>
      <c r="AT49" s="97">
        <v>0</v>
      </c>
    </row>
    <row r="50" spans="1:46">
      <c r="A50" s="112">
        <v>44771</v>
      </c>
      <c r="B50" s="97">
        <v>3</v>
      </c>
      <c r="C50" s="97">
        <v>3</v>
      </c>
      <c r="D50" s="97" t="s">
        <v>299</v>
      </c>
      <c r="E50" s="97" t="s">
        <v>131</v>
      </c>
      <c r="F50" s="97" t="s">
        <v>667</v>
      </c>
      <c r="G50" s="97">
        <v>3.1</v>
      </c>
      <c r="H50" s="97" t="s">
        <v>668</v>
      </c>
      <c r="I50" s="97">
        <v>3.1</v>
      </c>
      <c r="J50" s="97" t="s">
        <v>669</v>
      </c>
      <c r="K50" s="97">
        <v>3.1</v>
      </c>
      <c r="L50" s="97" t="s">
        <v>670</v>
      </c>
      <c r="M50" s="97" t="s">
        <v>55</v>
      </c>
      <c r="N50" s="97" t="s">
        <v>671</v>
      </c>
      <c r="O50" s="97">
        <v>3.1</v>
      </c>
      <c r="P50" s="97" t="s">
        <v>672</v>
      </c>
      <c r="Q50" s="97">
        <v>3.1</v>
      </c>
      <c r="R50" s="97" t="s">
        <v>673</v>
      </c>
      <c r="S50" s="97" t="s">
        <v>55</v>
      </c>
      <c r="T50" s="97" t="s">
        <v>674</v>
      </c>
      <c r="U50" s="97">
        <v>3.1</v>
      </c>
      <c r="V50" s="97" t="s">
        <v>675</v>
      </c>
      <c r="W50" s="97" t="s">
        <v>55</v>
      </c>
      <c r="X50" s="97" t="s">
        <v>676</v>
      </c>
      <c r="Y50" s="97" t="s">
        <v>55</v>
      </c>
      <c r="Z50" s="97" t="s">
        <v>677</v>
      </c>
      <c r="AA50" s="97">
        <v>3.1</v>
      </c>
      <c r="AB50" s="97" t="s">
        <v>678</v>
      </c>
      <c r="AC50" s="97">
        <v>3.3</v>
      </c>
      <c r="AD50" s="97" t="s">
        <v>679</v>
      </c>
      <c r="AE50" s="97">
        <v>3.1</v>
      </c>
      <c r="AF50" s="97" t="s">
        <v>680</v>
      </c>
      <c r="AG50" s="97">
        <v>3.3</v>
      </c>
      <c r="AH50" s="97" t="s">
        <v>681</v>
      </c>
      <c r="AI50" s="97">
        <v>3.1</v>
      </c>
      <c r="AJ50" s="97" t="s">
        <v>682</v>
      </c>
      <c r="AK50" s="97" t="s">
        <v>55</v>
      </c>
      <c r="AL50" s="97" t="s">
        <v>683</v>
      </c>
      <c r="AM50" s="97" t="s">
        <v>55</v>
      </c>
      <c r="AN50" s="97" t="s">
        <v>684</v>
      </c>
      <c r="AO50" s="97">
        <v>3.1</v>
      </c>
      <c r="AP50" s="97" t="s">
        <v>685</v>
      </c>
      <c r="AQ50" s="97">
        <v>3.1</v>
      </c>
      <c r="AR50" s="97">
        <v>11</v>
      </c>
      <c r="AS50" s="97">
        <v>3.2</v>
      </c>
      <c r="AT50" s="97">
        <v>6</v>
      </c>
    </row>
    <row r="51" spans="1:46">
      <c r="A51" s="112">
        <v>44771</v>
      </c>
      <c r="B51" s="97">
        <v>3</v>
      </c>
      <c r="C51" s="97">
        <v>4</v>
      </c>
      <c r="D51" s="97" t="s">
        <v>280</v>
      </c>
      <c r="E51" s="97" t="s">
        <v>152</v>
      </c>
      <c r="F51" s="97" t="s">
        <v>164</v>
      </c>
      <c r="G51" s="97">
        <v>3.4</v>
      </c>
      <c r="H51" s="97" t="s">
        <v>194</v>
      </c>
      <c r="I51" s="97">
        <v>3.2</v>
      </c>
      <c r="J51" s="97" t="s">
        <v>94</v>
      </c>
      <c r="K51" s="97">
        <v>3.4</v>
      </c>
      <c r="L51" s="97" t="s">
        <v>166</v>
      </c>
      <c r="M51" s="97">
        <v>3.2</v>
      </c>
      <c r="N51" s="97" t="s">
        <v>167</v>
      </c>
      <c r="O51" s="97">
        <v>3.4</v>
      </c>
      <c r="P51" s="97" t="s">
        <v>277</v>
      </c>
      <c r="Q51" s="97">
        <v>3.4</v>
      </c>
      <c r="R51" s="97" t="s">
        <v>686</v>
      </c>
      <c r="S51" s="97">
        <v>3.4</v>
      </c>
      <c r="T51" s="97" t="s">
        <v>687</v>
      </c>
      <c r="U51" s="97">
        <v>3.4</v>
      </c>
      <c r="V51" s="97" t="s">
        <v>688</v>
      </c>
      <c r="W51" s="97">
        <v>3.4</v>
      </c>
      <c r="X51" s="97" t="s">
        <v>689</v>
      </c>
      <c r="Y51" s="97">
        <v>3.4</v>
      </c>
      <c r="Z51" s="97" t="s">
        <v>690</v>
      </c>
      <c r="AA51" s="97">
        <v>3.2</v>
      </c>
      <c r="AB51" s="97" t="s">
        <v>171</v>
      </c>
      <c r="AC51" s="97">
        <v>3.2</v>
      </c>
      <c r="AD51" s="97" t="s">
        <v>172</v>
      </c>
      <c r="AE51" s="97">
        <v>3.2</v>
      </c>
      <c r="AF51" s="97" t="s">
        <v>279</v>
      </c>
      <c r="AG51" s="97">
        <v>3.4</v>
      </c>
      <c r="AH51" s="97" t="s">
        <v>691</v>
      </c>
      <c r="AI51" s="97" t="s">
        <v>55</v>
      </c>
      <c r="AJ51" s="97" t="s">
        <v>107</v>
      </c>
      <c r="AK51" s="97">
        <v>3.4</v>
      </c>
      <c r="AL51" s="97" t="s">
        <v>108</v>
      </c>
      <c r="AM51" s="97">
        <v>3.4</v>
      </c>
      <c r="AN51" s="97" t="s">
        <v>109</v>
      </c>
      <c r="AO51" s="97">
        <v>3.4</v>
      </c>
      <c r="AP51" s="97" t="s">
        <v>692</v>
      </c>
      <c r="AQ51" s="97">
        <v>3.4</v>
      </c>
      <c r="AR51" s="97">
        <v>5</v>
      </c>
      <c r="AS51" s="97">
        <v>13</v>
      </c>
      <c r="AT51" s="97">
        <v>3.1</v>
      </c>
    </row>
    <row r="52" spans="1:46">
      <c r="A52" s="112">
        <v>44771</v>
      </c>
      <c r="B52" s="97">
        <v>3</v>
      </c>
      <c r="C52" s="97">
        <v>1</v>
      </c>
      <c r="D52" s="97" t="s">
        <v>275</v>
      </c>
      <c r="E52" s="97" t="s">
        <v>303</v>
      </c>
      <c r="F52" s="97" t="s">
        <v>542</v>
      </c>
      <c r="G52" s="97">
        <v>3.4</v>
      </c>
      <c r="H52" s="97" t="s">
        <v>525</v>
      </c>
      <c r="I52" s="97">
        <v>3.4</v>
      </c>
      <c r="J52" s="97" t="s">
        <v>305</v>
      </c>
      <c r="K52" s="97">
        <v>3.4</v>
      </c>
      <c r="L52" s="97" t="s">
        <v>306</v>
      </c>
      <c r="M52" s="97">
        <v>3.1</v>
      </c>
      <c r="N52" s="97" t="s">
        <v>638</v>
      </c>
      <c r="O52" s="97">
        <v>3.4</v>
      </c>
      <c r="P52" s="97" t="s">
        <v>468</v>
      </c>
      <c r="Q52" s="97" t="s">
        <v>55</v>
      </c>
      <c r="R52" s="97" t="s">
        <v>693</v>
      </c>
      <c r="S52" s="97">
        <v>3.4</v>
      </c>
      <c r="T52" s="97" t="s">
        <v>237</v>
      </c>
      <c r="U52" s="97">
        <v>3.4</v>
      </c>
      <c r="V52" s="97" t="s">
        <v>238</v>
      </c>
      <c r="W52" s="97">
        <v>3.4</v>
      </c>
      <c r="X52" s="97" t="s">
        <v>640</v>
      </c>
      <c r="Y52" s="97">
        <v>3.4</v>
      </c>
      <c r="Z52" s="97" t="s">
        <v>694</v>
      </c>
      <c r="AA52" s="97">
        <v>3.4</v>
      </c>
      <c r="AB52" s="97" t="s">
        <v>241</v>
      </c>
      <c r="AC52" s="97">
        <v>3.4</v>
      </c>
      <c r="AD52" s="97" t="s">
        <v>242</v>
      </c>
      <c r="AE52" s="97">
        <v>3.4</v>
      </c>
      <c r="AF52" s="97" t="s">
        <v>546</v>
      </c>
      <c r="AG52" s="97">
        <v>3.4</v>
      </c>
      <c r="AH52" s="97" t="s">
        <v>695</v>
      </c>
      <c r="AI52" s="97" t="s">
        <v>55</v>
      </c>
      <c r="AJ52" s="97" t="s">
        <v>641</v>
      </c>
      <c r="AK52" s="97">
        <v>3.1</v>
      </c>
      <c r="AL52" s="97" t="s">
        <v>696</v>
      </c>
      <c r="AM52" s="97">
        <v>3.4</v>
      </c>
      <c r="AN52" s="97" t="s">
        <v>697</v>
      </c>
      <c r="AO52" s="97" t="s">
        <v>55</v>
      </c>
      <c r="AP52" s="97" t="s">
        <v>698</v>
      </c>
      <c r="AQ52" s="97">
        <v>3.4</v>
      </c>
      <c r="AR52" s="97">
        <v>3.2</v>
      </c>
      <c r="AS52" s="97">
        <v>14</v>
      </c>
      <c r="AT52" s="97">
        <v>3.3</v>
      </c>
    </row>
    <row r="53" spans="1:46">
      <c r="A53" s="112">
        <v>44771</v>
      </c>
      <c r="B53" s="97">
        <v>3</v>
      </c>
      <c r="C53" s="97">
        <v>2</v>
      </c>
      <c r="D53" s="97" t="s">
        <v>265</v>
      </c>
      <c r="E53" s="97" t="s">
        <v>48</v>
      </c>
      <c r="F53" s="97" t="s">
        <v>571</v>
      </c>
      <c r="G53" s="97">
        <v>3.3</v>
      </c>
      <c r="H53" s="97" t="s">
        <v>93</v>
      </c>
      <c r="I53" s="97">
        <v>3.3</v>
      </c>
      <c r="J53" s="97" t="s">
        <v>699</v>
      </c>
      <c r="K53" s="97">
        <v>3.2</v>
      </c>
      <c r="L53" s="97" t="s">
        <v>700</v>
      </c>
      <c r="M53" s="97">
        <v>3.3</v>
      </c>
      <c r="N53" s="97" t="s">
        <v>321</v>
      </c>
      <c r="O53" s="97">
        <v>3.3</v>
      </c>
      <c r="P53" s="97" t="s">
        <v>619</v>
      </c>
      <c r="Q53" s="97">
        <v>3.3</v>
      </c>
      <c r="R53" s="97" t="s">
        <v>253</v>
      </c>
      <c r="S53" s="97">
        <v>3.3</v>
      </c>
      <c r="T53" s="97" t="s">
        <v>99</v>
      </c>
      <c r="U53" s="97">
        <v>3.3</v>
      </c>
      <c r="V53" s="97" t="s">
        <v>701</v>
      </c>
      <c r="W53" s="97">
        <v>3.3</v>
      </c>
      <c r="X53" s="97" t="s">
        <v>120</v>
      </c>
      <c r="Y53" s="97">
        <v>3.2</v>
      </c>
      <c r="Z53" s="97" t="s">
        <v>660</v>
      </c>
      <c r="AA53" s="97">
        <v>3.3</v>
      </c>
      <c r="AB53" s="97" t="s">
        <v>258</v>
      </c>
      <c r="AC53" s="97">
        <v>3.3</v>
      </c>
      <c r="AD53" s="97" t="s">
        <v>702</v>
      </c>
      <c r="AE53" s="97">
        <v>3.2</v>
      </c>
      <c r="AF53" s="97" t="s">
        <v>394</v>
      </c>
      <c r="AG53" s="97">
        <v>3.3</v>
      </c>
      <c r="AH53" s="97" t="s">
        <v>617</v>
      </c>
      <c r="AI53" s="97">
        <v>3.3</v>
      </c>
      <c r="AJ53" s="97" t="s">
        <v>261</v>
      </c>
      <c r="AK53" s="97">
        <v>3.3</v>
      </c>
      <c r="AL53" s="97" t="s">
        <v>663</v>
      </c>
      <c r="AM53" s="97">
        <v>3.3</v>
      </c>
      <c r="AN53" s="97" t="s">
        <v>517</v>
      </c>
      <c r="AO53" s="97">
        <v>3.3</v>
      </c>
      <c r="AP53" s="97" t="s">
        <v>301</v>
      </c>
      <c r="AQ53" s="97">
        <v>3.3</v>
      </c>
      <c r="AR53" s="97">
        <v>4.3</v>
      </c>
      <c r="AS53" s="97">
        <v>16</v>
      </c>
      <c r="AT53" s="97">
        <v>0</v>
      </c>
    </row>
    <row r="54" spans="1:46">
      <c r="A54" s="112">
        <v>44771</v>
      </c>
      <c r="B54" s="97">
        <v>3</v>
      </c>
      <c r="C54" s="97">
        <v>3</v>
      </c>
      <c r="D54" s="97" t="s">
        <v>247</v>
      </c>
      <c r="E54" s="97" t="s">
        <v>70</v>
      </c>
      <c r="F54" s="97" t="s">
        <v>248</v>
      </c>
      <c r="G54" s="97">
        <v>3.3</v>
      </c>
      <c r="H54" s="97" t="s">
        <v>572</v>
      </c>
      <c r="I54" s="97">
        <v>3.4</v>
      </c>
      <c r="J54" s="97" t="s">
        <v>390</v>
      </c>
      <c r="K54" s="97">
        <v>3.3</v>
      </c>
      <c r="L54" s="97" t="s">
        <v>320</v>
      </c>
      <c r="M54" s="97">
        <v>3.4</v>
      </c>
      <c r="N54" s="97" t="s">
        <v>321</v>
      </c>
      <c r="O54" s="97">
        <v>3.4</v>
      </c>
      <c r="P54" s="97" t="s">
        <v>252</v>
      </c>
      <c r="Q54" s="97">
        <v>3.4</v>
      </c>
      <c r="R54" s="97" t="s">
        <v>253</v>
      </c>
      <c r="S54" s="97">
        <v>3.4</v>
      </c>
      <c r="T54" s="97" t="s">
        <v>254</v>
      </c>
      <c r="U54" s="97">
        <v>3.4</v>
      </c>
      <c r="V54" s="97" t="s">
        <v>391</v>
      </c>
      <c r="W54" s="97">
        <v>3.4</v>
      </c>
      <c r="X54" s="97" t="s">
        <v>256</v>
      </c>
      <c r="Y54" s="97">
        <v>3.3</v>
      </c>
      <c r="Z54" s="97" t="s">
        <v>257</v>
      </c>
      <c r="AA54" s="97">
        <v>3.3</v>
      </c>
      <c r="AB54" s="97" t="s">
        <v>703</v>
      </c>
      <c r="AC54" s="97">
        <v>3.3</v>
      </c>
      <c r="AD54" s="97" t="s">
        <v>593</v>
      </c>
      <c r="AE54" s="97" t="s">
        <v>55</v>
      </c>
      <c r="AF54" s="97" t="s">
        <v>594</v>
      </c>
      <c r="AG54" s="97">
        <v>3.4</v>
      </c>
      <c r="AH54" s="97" t="s">
        <v>260</v>
      </c>
      <c r="AI54" s="97">
        <v>3.4</v>
      </c>
      <c r="AJ54" s="97" t="s">
        <v>655</v>
      </c>
      <c r="AK54" s="97">
        <v>3.4</v>
      </c>
      <c r="AL54" s="97" t="s">
        <v>262</v>
      </c>
      <c r="AM54" s="97">
        <v>3.4</v>
      </c>
      <c r="AN54" s="97" t="s">
        <v>263</v>
      </c>
      <c r="AO54" s="97" t="s">
        <v>55</v>
      </c>
      <c r="AP54" s="97" t="s">
        <v>264</v>
      </c>
      <c r="AQ54" s="97">
        <v>3.3</v>
      </c>
      <c r="AR54" s="97">
        <v>6</v>
      </c>
      <c r="AS54" s="97">
        <v>11</v>
      </c>
      <c r="AT54" s="97">
        <v>3.2</v>
      </c>
    </row>
    <row r="55" spans="1:46">
      <c r="A55" s="112">
        <v>44771</v>
      </c>
      <c r="B55" s="97">
        <v>3</v>
      </c>
      <c r="C55" s="97">
        <v>4</v>
      </c>
      <c r="D55" s="97" t="s">
        <v>230</v>
      </c>
      <c r="E55" s="97" t="s">
        <v>91</v>
      </c>
      <c r="F55" s="97" t="s">
        <v>704</v>
      </c>
      <c r="G55" s="97">
        <v>3.2</v>
      </c>
      <c r="H55" s="97" t="s">
        <v>705</v>
      </c>
      <c r="I55" s="97">
        <v>3.2</v>
      </c>
      <c r="J55" s="97" t="s">
        <v>706</v>
      </c>
      <c r="K55" s="97">
        <v>3.2</v>
      </c>
      <c r="L55" s="97" t="s">
        <v>707</v>
      </c>
      <c r="M55" s="97">
        <v>3.2</v>
      </c>
      <c r="N55" s="97" t="s">
        <v>708</v>
      </c>
      <c r="O55" s="97">
        <v>3.1</v>
      </c>
      <c r="P55" s="97" t="s">
        <v>686</v>
      </c>
      <c r="Q55" s="97">
        <v>3.1</v>
      </c>
      <c r="R55" s="97" t="s">
        <v>709</v>
      </c>
      <c r="S55" s="97">
        <v>3.1</v>
      </c>
      <c r="T55" s="97" t="s">
        <v>710</v>
      </c>
      <c r="U55" s="97">
        <v>3.1</v>
      </c>
      <c r="V55" s="97" t="s">
        <v>711</v>
      </c>
      <c r="W55" s="97">
        <v>3.1</v>
      </c>
      <c r="X55" s="97" t="s">
        <v>712</v>
      </c>
      <c r="Y55" s="97">
        <v>3.1</v>
      </c>
      <c r="Z55" s="97" t="s">
        <v>713</v>
      </c>
      <c r="AA55" s="97">
        <v>3.1</v>
      </c>
      <c r="AB55" s="97" t="s">
        <v>714</v>
      </c>
      <c r="AC55" s="97">
        <v>3.2</v>
      </c>
      <c r="AD55" s="97" t="s">
        <v>715</v>
      </c>
      <c r="AE55" s="97">
        <v>3.1</v>
      </c>
      <c r="AF55" s="97" t="s">
        <v>716</v>
      </c>
      <c r="AG55" s="97">
        <v>3.1</v>
      </c>
      <c r="AH55" s="97" t="s">
        <v>190</v>
      </c>
      <c r="AI55" s="97">
        <v>3.1</v>
      </c>
      <c r="AJ55" s="97" t="s">
        <v>717</v>
      </c>
      <c r="AK55" s="97">
        <v>3.1</v>
      </c>
      <c r="AL55" s="97" t="s">
        <v>718</v>
      </c>
      <c r="AM55" s="97">
        <v>3.1</v>
      </c>
      <c r="AN55" s="97" t="s">
        <v>719</v>
      </c>
      <c r="AO55" s="97">
        <v>3.1</v>
      </c>
      <c r="AP55" s="97" t="s">
        <v>720</v>
      </c>
      <c r="AQ55" s="97">
        <v>3.1</v>
      </c>
      <c r="AR55" s="97">
        <v>12</v>
      </c>
      <c r="AS55" s="97">
        <v>6</v>
      </c>
      <c r="AT55" s="97">
        <v>3.1</v>
      </c>
    </row>
    <row r="56" spans="1:46">
      <c r="A56" s="112">
        <v>44771</v>
      </c>
      <c r="B56" s="97">
        <v>4</v>
      </c>
      <c r="C56" s="97">
        <v>1</v>
      </c>
      <c r="D56" s="97" t="s">
        <v>389</v>
      </c>
      <c r="E56" s="97" t="s">
        <v>163</v>
      </c>
      <c r="F56" s="97" t="s">
        <v>542</v>
      </c>
      <c r="G56" s="97">
        <v>4.3</v>
      </c>
      <c r="H56" s="97" t="s">
        <v>50</v>
      </c>
      <c r="I56" s="97">
        <v>4.3</v>
      </c>
      <c r="J56" s="97" t="s">
        <v>721</v>
      </c>
      <c r="K56" s="97">
        <v>4.0999999999999996</v>
      </c>
      <c r="L56" s="97" t="s">
        <v>722</v>
      </c>
      <c r="M56" s="97">
        <v>4.3</v>
      </c>
      <c r="N56" s="97" t="s">
        <v>723</v>
      </c>
      <c r="O56" s="97">
        <v>4.3</v>
      </c>
      <c r="P56" s="97" t="s">
        <v>528</v>
      </c>
      <c r="Q56" s="97">
        <v>4.3</v>
      </c>
      <c r="R56" s="97" t="s">
        <v>724</v>
      </c>
      <c r="S56" s="97">
        <v>4.3</v>
      </c>
      <c r="T56" s="97" t="s">
        <v>725</v>
      </c>
      <c r="U56" s="97">
        <v>4.3</v>
      </c>
      <c r="V56" s="97" t="s">
        <v>531</v>
      </c>
      <c r="W56" s="97">
        <v>4.3</v>
      </c>
      <c r="X56" s="97" t="s">
        <v>726</v>
      </c>
      <c r="Y56" s="97">
        <v>4.3</v>
      </c>
      <c r="Z56" s="97" t="s">
        <v>727</v>
      </c>
      <c r="AA56" s="97">
        <v>4.3</v>
      </c>
      <c r="AB56" s="97" t="s">
        <v>728</v>
      </c>
      <c r="AC56" s="97">
        <v>4.3</v>
      </c>
      <c r="AD56" s="97" t="s">
        <v>729</v>
      </c>
      <c r="AE56" s="97">
        <v>4.0999999999999996</v>
      </c>
      <c r="AF56" s="97" t="s">
        <v>536</v>
      </c>
      <c r="AG56" s="97">
        <v>4.0999999999999996</v>
      </c>
      <c r="AH56" s="97" t="s">
        <v>730</v>
      </c>
      <c r="AI56" s="97">
        <v>4.3</v>
      </c>
      <c r="AJ56" s="97" t="s">
        <v>731</v>
      </c>
      <c r="AK56" s="97" t="s">
        <v>55</v>
      </c>
      <c r="AL56" s="97" t="s">
        <v>732</v>
      </c>
      <c r="AM56" s="97">
        <v>4.0999999999999996</v>
      </c>
      <c r="AN56" s="97" t="s">
        <v>733</v>
      </c>
      <c r="AO56" s="97">
        <v>4.3</v>
      </c>
      <c r="AP56" s="97" t="s">
        <v>734</v>
      </c>
      <c r="AQ56" s="97">
        <v>4.0999999999999996</v>
      </c>
      <c r="AR56" s="97">
        <v>5</v>
      </c>
      <c r="AS56" s="97">
        <v>13</v>
      </c>
      <c r="AT56" s="97">
        <v>4.0999999999999996</v>
      </c>
    </row>
    <row r="57" spans="1:46">
      <c r="A57" s="112">
        <v>44771</v>
      </c>
      <c r="B57" s="97">
        <v>4</v>
      </c>
      <c r="C57" s="97">
        <v>2</v>
      </c>
      <c r="D57" s="97" t="s">
        <v>369</v>
      </c>
      <c r="E57" s="97" t="s">
        <v>131</v>
      </c>
      <c r="F57" s="97" t="s">
        <v>735</v>
      </c>
      <c r="G57" s="97">
        <v>4.2</v>
      </c>
      <c r="H57" s="97" t="s">
        <v>736</v>
      </c>
      <c r="I57" s="97">
        <v>4.4000000000000004</v>
      </c>
      <c r="J57" s="97" t="s">
        <v>737</v>
      </c>
      <c r="K57" s="97">
        <v>4.2</v>
      </c>
      <c r="L57" s="97" t="s">
        <v>738</v>
      </c>
      <c r="M57" s="97">
        <v>4.2</v>
      </c>
      <c r="N57" s="97" t="s">
        <v>739</v>
      </c>
      <c r="O57" s="97">
        <v>4.4000000000000004</v>
      </c>
      <c r="P57" s="97" t="s">
        <v>740</v>
      </c>
      <c r="Q57" s="97">
        <v>4.4000000000000004</v>
      </c>
      <c r="R57" s="97" t="s">
        <v>741</v>
      </c>
      <c r="S57" s="97">
        <v>4.4000000000000004</v>
      </c>
      <c r="T57" s="97" t="s">
        <v>742</v>
      </c>
      <c r="U57" s="97" t="s">
        <v>55</v>
      </c>
      <c r="V57" s="97" t="s">
        <v>743</v>
      </c>
      <c r="W57" s="97" t="s">
        <v>55</v>
      </c>
      <c r="X57" s="97" t="s">
        <v>744</v>
      </c>
      <c r="Y57" s="97">
        <v>4.2</v>
      </c>
      <c r="Z57" s="97" t="s">
        <v>745</v>
      </c>
      <c r="AA57" s="97">
        <v>4.4000000000000004</v>
      </c>
      <c r="AB57" s="97" t="s">
        <v>746</v>
      </c>
      <c r="AC57" s="97">
        <v>4.4000000000000004</v>
      </c>
      <c r="AD57" s="97" t="s">
        <v>747</v>
      </c>
      <c r="AE57" s="97">
        <v>4.4000000000000004</v>
      </c>
      <c r="AF57" s="97" t="s">
        <v>748</v>
      </c>
      <c r="AG57" s="97">
        <v>4.2</v>
      </c>
      <c r="AH57" s="97" t="s">
        <v>749</v>
      </c>
      <c r="AI57" s="97">
        <v>4.4000000000000004</v>
      </c>
      <c r="AJ57" s="97" t="s">
        <v>750</v>
      </c>
      <c r="AK57" s="97" t="s">
        <v>55</v>
      </c>
      <c r="AL57" s="97" t="s">
        <v>751</v>
      </c>
      <c r="AM57" s="97" t="s">
        <v>55</v>
      </c>
      <c r="AN57" s="97" t="s">
        <v>752</v>
      </c>
      <c r="AO57" s="97">
        <v>4.4000000000000004</v>
      </c>
      <c r="AP57" s="97" t="s">
        <v>753</v>
      </c>
      <c r="AQ57" s="97">
        <v>4.2</v>
      </c>
      <c r="AR57" s="97">
        <v>6</v>
      </c>
      <c r="AS57" s="97">
        <v>9</v>
      </c>
      <c r="AT57" s="97">
        <v>4.4000000000000004</v>
      </c>
    </row>
    <row r="58" spans="1:46">
      <c r="A58" s="112">
        <v>44771</v>
      </c>
      <c r="B58" s="97">
        <v>4</v>
      </c>
      <c r="C58" s="97">
        <v>3</v>
      </c>
      <c r="D58" s="97" t="s">
        <v>353</v>
      </c>
      <c r="E58" s="97" t="s">
        <v>152</v>
      </c>
      <c r="F58" s="97" t="s">
        <v>754</v>
      </c>
      <c r="G58" s="97">
        <v>4.4000000000000004</v>
      </c>
      <c r="H58" s="97" t="s">
        <v>755</v>
      </c>
      <c r="I58" s="97">
        <v>4.4000000000000004</v>
      </c>
      <c r="J58" s="97" t="s">
        <v>756</v>
      </c>
      <c r="K58" s="97">
        <v>4.4000000000000004</v>
      </c>
      <c r="L58" s="97" t="s">
        <v>757</v>
      </c>
      <c r="M58" s="97">
        <v>4.0999999999999996</v>
      </c>
      <c r="N58" s="97" t="s">
        <v>758</v>
      </c>
      <c r="O58" s="97">
        <v>4.4000000000000004</v>
      </c>
      <c r="P58" s="97" t="s">
        <v>759</v>
      </c>
      <c r="Q58" s="97" t="s">
        <v>55</v>
      </c>
      <c r="R58" s="97" t="s">
        <v>509</v>
      </c>
      <c r="S58" s="97">
        <v>4.4000000000000004</v>
      </c>
      <c r="T58" s="97" t="s">
        <v>760</v>
      </c>
      <c r="U58" s="97">
        <v>4.0999999999999996</v>
      </c>
      <c r="V58" s="97" t="s">
        <v>761</v>
      </c>
      <c r="W58" s="97" t="s">
        <v>55</v>
      </c>
      <c r="X58" s="97" t="s">
        <v>762</v>
      </c>
      <c r="Y58" s="97">
        <v>4.4000000000000004</v>
      </c>
      <c r="Z58" s="97" t="s">
        <v>763</v>
      </c>
      <c r="AA58" s="97">
        <v>4.4000000000000004</v>
      </c>
      <c r="AB58" s="97" t="s">
        <v>309</v>
      </c>
      <c r="AC58" s="97">
        <v>4.4000000000000004</v>
      </c>
      <c r="AD58" s="97" t="s">
        <v>764</v>
      </c>
      <c r="AE58" s="97">
        <v>4.4000000000000004</v>
      </c>
      <c r="AF58" s="97" t="s">
        <v>765</v>
      </c>
      <c r="AG58" s="97">
        <v>4.4000000000000004</v>
      </c>
      <c r="AH58" s="97" t="s">
        <v>766</v>
      </c>
      <c r="AI58" s="97">
        <v>4.4000000000000004</v>
      </c>
      <c r="AJ58" s="97" t="s">
        <v>767</v>
      </c>
      <c r="AK58" s="97">
        <v>4.4000000000000004</v>
      </c>
      <c r="AL58" s="97" t="s">
        <v>768</v>
      </c>
      <c r="AM58" s="97">
        <v>4.4000000000000004</v>
      </c>
      <c r="AN58" s="97" t="s">
        <v>769</v>
      </c>
      <c r="AO58" s="97">
        <v>4.4000000000000004</v>
      </c>
      <c r="AP58" s="97" t="s">
        <v>770</v>
      </c>
      <c r="AQ58" s="97">
        <v>4.0999999999999996</v>
      </c>
      <c r="AR58" s="97">
        <v>4.3</v>
      </c>
      <c r="AS58" s="97">
        <v>14</v>
      </c>
      <c r="AT58" s="97">
        <v>4.2</v>
      </c>
    </row>
    <row r="59" spans="1:46">
      <c r="A59" s="112">
        <v>44771</v>
      </c>
      <c r="B59" s="97">
        <v>4</v>
      </c>
      <c r="C59" s="97">
        <v>4</v>
      </c>
      <c r="D59" s="97" t="s">
        <v>334</v>
      </c>
      <c r="E59" s="97" t="s">
        <v>303</v>
      </c>
      <c r="F59" s="97" t="s">
        <v>248</v>
      </c>
      <c r="G59" s="97">
        <v>4.3</v>
      </c>
      <c r="H59" s="97" t="s">
        <v>249</v>
      </c>
      <c r="I59" s="97">
        <v>4.3</v>
      </c>
      <c r="J59" s="97" t="s">
        <v>573</v>
      </c>
      <c r="K59" s="97">
        <v>4.3</v>
      </c>
      <c r="L59" s="97" t="s">
        <v>320</v>
      </c>
      <c r="M59" s="97">
        <v>4.3</v>
      </c>
      <c r="N59" s="97" t="s">
        <v>74</v>
      </c>
      <c r="O59" s="97">
        <v>4.3</v>
      </c>
      <c r="P59" s="97" t="s">
        <v>575</v>
      </c>
      <c r="Q59" s="97">
        <v>4.3</v>
      </c>
      <c r="R59" s="97" t="s">
        <v>576</v>
      </c>
      <c r="S59" s="97">
        <v>4.2</v>
      </c>
      <c r="T59" s="97" t="s">
        <v>577</v>
      </c>
      <c r="U59" s="97">
        <v>4.2</v>
      </c>
      <c r="V59" s="97" t="s">
        <v>323</v>
      </c>
      <c r="W59" s="97">
        <v>4.3</v>
      </c>
      <c r="X59" s="97" t="s">
        <v>578</v>
      </c>
      <c r="Y59" s="97" t="s">
        <v>55</v>
      </c>
      <c r="Z59" s="97" t="s">
        <v>325</v>
      </c>
      <c r="AA59" s="97">
        <v>4.2</v>
      </c>
      <c r="AB59" s="97" t="s">
        <v>580</v>
      </c>
      <c r="AC59" s="97">
        <v>4.3</v>
      </c>
      <c r="AD59" s="97" t="s">
        <v>593</v>
      </c>
      <c r="AE59" s="97">
        <v>4.3</v>
      </c>
      <c r="AF59" s="97" t="s">
        <v>771</v>
      </c>
      <c r="AG59" s="97">
        <v>4.3</v>
      </c>
      <c r="AH59" s="97" t="s">
        <v>772</v>
      </c>
      <c r="AI59" s="97">
        <v>4.2</v>
      </c>
      <c r="AJ59" s="97" t="s">
        <v>330</v>
      </c>
      <c r="AK59" s="97">
        <v>4.3</v>
      </c>
      <c r="AL59" s="97" t="s">
        <v>331</v>
      </c>
      <c r="AM59" s="97">
        <v>4.2</v>
      </c>
      <c r="AN59" s="97" t="s">
        <v>773</v>
      </c>
      <c r="AO59" s="97">
        <v>4.3</v>
      </c>
      <c r="AP59" s="97" t="s">
        <v>774</v>
      </c>
      <c r="AQ59" s="97">
        <v>4.2</v>
      </c>
      <c r="AR59" s="97">
        <v>6</v>
      </c>
      <c r="AS59" s="97">
        <v>12</v>
      </c>
      <c r="AT59" s="97">
        <v>4.0999999999999996</v>
      </c>
    </row>
    <row r="60" spans="1:46">
      <c r="A60" s="112">
        <v>44771</v>
      </c>
      <c r="B60" s="97">
        <v>4</v>
      </c>
      <c r="C60" s="97">
        <v>2</v>
      </c>
      <c r="D60" s="97" t="s">
        <v>317</v>
      </c>
      <c r="E60" s="97" t="s">
        <v>48</v>
      </c>
      <c r="F60" s="97" t="s">
        <v>586</v>
      </c>
      <c r="G60" s="97">
        <v>4.3</v>
      </c>
      <c r="H60" s="97" t="s">
        <v>775</v>
      </c>
      <c r="I60" s="97">
        <v>4.3</v>
      </c>
      <c r="J60" s="97" t="s">
        <v>776</v>
      </c>
      <c r="K60" s="97">
        <v>4.4000000000000004</v>
      </c>
      <c r="L60" s="97" t="s">
        <v>506</v>
      </c>
      <c r="M60" s="97">
        <v>4.3</v>
      </c>
      <c r="N60" s="97" t="s">
        <v>777</v>
      </c>
      <c r="O60" s="97" t="s">
        <v>55</v>
      </c>
      <c r="P60" s="97" t="s">
        <v>508</v>
      </c>
      <c r="Q60" s="97">
        <v>4.3</v>
      </c>
      <c r="R60" s="97" t="s">
        <v>778</v>
      </c>
      <c r="S60" s="97">
        <v>4.4000000000000004</v>
      </c>
      <c r="T60" s="97" t="s">
        <v>779</v>
      </c>
      <c r="U60" s="97">
        <v>4.3</v>
      </c>
      <c r="V60" s="97" t="s">
        <v>780</v>
      </c>
      <c r="W60" s="97">
        <v>4.4000000000000004</v>
      </c>
      <c r="X60" s="97" t="s">
        <v>512</v>
      </c>
      <c r="Y60" s="97">
        <v>4.4000000000000004</v>
      </c>
      <c r="Z60" s="97" t="s">
        <v>781</v>
      </c>
      <c r="AA60" s="97">
        <v>4.4000000000000004</v>
      </c>
      <c r="AB60" s="97" t="s">
        <v>782</v>
      </c>
      <c r="AC60" s="97">
        <v>4.3</v>
      </c>
      <c r="AD60" s="97" t="s">
        <v>783</v>
      </c>
      <c r="AE60" s="97">
        <v>4.4000000000000004</v>
      </c>
      <c r="AF60" s="97" t="s">
        <v>784</v>
      </c>
      <c r="AG60" s="97">
        <v>4.4000000000000004</v>
      </c>
      <c r="AH60" s="97" t="s">
        <v>785</v>
      </c>
      <c r="AI60" s="97">
        <v>4.3</v>
      </c>
      <c r="AJ60" s="97" t="s">
        <v>786</v>
      </c>
      <c r="AK60" s="97">
        <v>4.4000000000000004</v>
      </c>
      <c r="AL60" s="97" t="s">
        <v>787</v>
      </c>
      <c r="AM60" s="97">
        <v>4.4000000000000004</v>
      </c>
      <c r="AN60" s="97" t="s">
        <v>788</v>
      </c>
      <c r="AO60" s="97">
        <v>4.3</v>
      </c>
      <c r="AP60" s="97" t="s">
        <v>789</v>
      </c>
      <c r="AQ60" s="97">
        <v>4.3</v>
      </c>
      <c r="AR60" s="97">
        <v>9</v>
      </c>
      <c r="AS60" s="97">
        <v>9</v>
      </c>
      <c r="AT60" s="97">
        <v>4.0999999999999996</v>
      </c>
    </row>
    <row r="61" spans="1:46">
      <c r="A61" s="112">
        <v>44771</v>
      </c>
      <c r="B61" s="97">
        <v>4</v>
      </c>
      <c r="C61" s="97">
        <v>2</v>
      </c>
      <c r="D61" s="97" t="s">
        <v>302</v>
      </c>
      <c r="E61" s="97" t="s">
        <v>70</v>
      </c>
      <c r="F61" s="97" t="s">
        <v>790</v>
      </c>
      <c r="G61" s="97">
        <v>4.0999999999999996</v>
      </c>
      <c r="H61" s="97" t="s">
        <v>791</v>
      </c>
      <c r="I61" s="97">
        <v>4.2</v>
      </c>
      <c r="J61" s="97" t="s">
        <v>792</v>
      </c>
      <c r="K61" s="97">
        <v>4.2</v>
      </c>
      <c r="L61" s="97" t="s">
        <v>793</v>
      </c>
      <c r="M61" s="97">
        <v>4.2</v>
      </c>
      <c r="N61" s="97" t="s">
        <v>794</v>
      </c>
      <c r="O61" s="97">
        <v>4.2</v>
      </c>
      <c r="P61" s="97" t="s">
        <v>795</v>
      </c>
      <c r="Q61" s="97">
        <v>4.2</v>
      </c>
      <c r="R61" s="97" t="s">
        <v>796</v>
      </c>
      <c r="S61" s="97">
        <v>4.2</v>
      </c>
      <c r="T61" s="97" t="s">
        <v>797</v>
      </c>
      <c r="U61" s="97">
        <v>4.2</v>
      </c>
      <c r="V61" s="97" t="s">
        <v>798</v>
      </c>
      <c r="W61" s="97">
        <v>4.0999999999999996</v>
      </c>
      <c r="X61" s="97" t="s">
        <v>799</v>
      </c>
      <c r="Y61" s="97">
        <v>4.2</v>
      </c>
      <c r="Z61" s="97" t="s">
        <v>800</v>
      </c>
      <c r="AA61" s="97">
        <v>4.2</v>
      </c>
      <c r="AB61" s="97" t="s">
        <v>801</v>
      </c>
      <c r="AC61" s="97">
        <v>4.2</v>
      </c>
      <c r="AD61" s="97" t="s">
        <v>802</v>
      </c>
      <c r="AE61" s="97">
        <v>4.2</v>
      </c>
      <c r="AF61" s="97" t="s">
        <v>803</v>
      </c>
      <c r="AG61" s="97">
        <v>4.0999999999999996</v>
      </c>
      <c r="AH61" s="97" t="s">
        <v>804</v>
      </c>
      <c r="AI61" s="97">
        <v>4.0999999999999996</v>
      </c>
      <c r="AJ61" s="97" t="s">
        <v>805</v>
      </c>
      <c r="AK61" s="97">
        <v>4.2</v>
      </c>
      <c r="AL61" s="97" t="s">
        <v>806</v>
      </c>
      <c r="AM61" s="97">
        <v>4.2</v>
      </c>
      <c r="AN61" s="97" t="s">
        <v>807</v>
      </c>
      <c r="AO61" s="97">
        <v>4.0999999999999996</v>
      </c>
      <c r="AP61" s="97" t="s">
        <v>808</v>
      </c>
      <c r="AQ61" s="97">
        <v>4.2</v>
      </c>
      <c r="AR61" s="97">
        <v>5</v>
      </c>
      <c r="AS61" s="97">
        <v>14</v>
      </c>
      <c r="AT61" s="97">
        <v>0</v>
      </c>
    </row>
    <row r="62" spans="1:46">
      <c r="A62" s="112">
        <v>44771</v>
      </c>
      <c r="B62" s="97">
        <v>5</v>
      </c>
      <c r="C62" s="97">
        <v>3</v>
      </c>
      <c r="D62" s="97" t="s">
        <v>482</v>
      </c>
      <c r="E62" s="97" t="s">
        <v>91</v>
      </c>
      <c r="F62" s="97" t="s">
        <v>809</v>
      </c>
      <c r="G62" s="97">
        <v>5.3</v>
      </c>
      <c r="H62" s="97" t="s">
        <v>810</v>
      </c>
      <c r="I62" s="97">
        <v>5.0999999999999996</v>
      </c>
      <c r="J62" s="97" t="s">
        <v>811</v>
      </c>
      <c r="K62" s="97">
        <v>5.0999999999999996</v>
      </c>
      <c r="L62" s="97" t="s">
        <v>812</v>
      </c>
      <c r="M62" s="97">
        <v>5.0999999999999996</v>
      </c>
      <c r="N62" s="97" t="s">
        <v>813</v>
      </c>
      <c r="O62" s="97">
        <v>5.0999999999999996</v>
      </c>
      <c r="P62" s="97" t="s">
        <v>814</v>
      </c>
      <c r="Q62" s="97">
        <v>5.0999999999999996</v>
      </c>
      <c r="R62" s="97" t="s">
        <v>815</v>
      </c>
      <c r="S62" s="97">
        <v>5.0999999999999996</v>
      </c>
      <c r="T62" s="97" t="s">
        <v>816</v>
      </c>
      <c r="U62" s="97">
        <v>5.3</v>
      </c>
      <c r="V62" s="97" t="s">
        <v>817</v>
      </c>
      <c r="W62" s="97">
        <v>5.3</v>
      </c>
      <c r="X62" s="97" t="s">
        <v>818</v>
      </c>
      <c r="Y62" s="97">
        <v>5.0999999999999996</v>
      </c>
      <c r="Z62" s="97" t="s">
        <v>123</v>
      </c>
      <c r="AA62" s="97">
        <v>5.0999999999999996</v>
      </c>
      <c r="AB62" s="97" t="s">
        <v>819</v>
      </c>
      <c r="AC62" s="97">
        <v>5.0999999999999996</v>
      </c>
      <c r="AD62" s="97" t="s">
        <v>820</v>
      </c>
      <c r="AE62" s="97">
        <v>5.0999999999999996</v>
      </c>
      <c r="AF62" s="97" t="s">
        <v>821</v>
      </c>
      <c r="AG62" s="97">
        <v>5.0999999999999996</v>
      </c>
      <c r="AH62" s="97" t="s">
        <v>664</v>
      </c>
      <c r="AI62" s="97">
        <v>5.0999999999999996</v>
      </c>
      <c r="AJ62" s="97" t="s">
        <v>822</v>
      </c>
      <c r="AK62" s="97">
        <v>5.0999999999999996</v>
      </c>
      <c r="AL62" s="97" t="s">
        <v>823</v>
      </c>
      <c r="AM62" s="97">
        <v>5.0999999999999996</v>
      </c>
      <c r="AN62" s="97" t="s">
        <v>824</v>
      </c>
      <c r="AO62" s="97">
        <v>5.0999999999999996</v>
      </c>
      <c r="AP62" s="97" t="s">
        <v>825</v>
      </c>
      <c r="AQ62" s="97">
        <v>5.0999999999999996</v>
      </c>
      <c r="AR62" s="97">
        <v>16</v>
      </c>
      <c r="AS62" s="97">
        <v>5.3</v>
      </c>
      <c r="AT62" s="97">
        <v>0</v>
      </c>
    </row>
    <row r="63" spans="1:46">
      <c r="A63" s="112">
        <v>44771</v>
      </c>
      <c r="B63" s="97">
        <v>5</v>
      </c>
      <c r="C63" s="97">
        <v>4</v>
      </c>
      <c r="D63" s="97" t="s">
        <v>465</v>
      </c>
      <c r="E63" s="97" t="s">
        <v>112</v>
      </c>
      <c r="F63" s="97" t="s">
        <v>248</v>
      </c>
      <c r="G63" s="97">
        <v>5.2</v>
      </c>
      <c r="H63" s="97" t="s">
        <v>598</v>
      </c>
      <c r="I63" s="97">
        <v>5.2</v>
      </c>
      <c r="J63" s="97" t="s">
        <v>573</v>
      </c>
      <c r="K63" s="97">
        <v>5.2</v>
      </c>
      <c r="L63" s="97" t="s">
        <v>574</v>
      </c>
      <c r="M63" s="97">
        <v>5.2</v>
      </c>
      <c r="N63" s="97" t="s">
        <v>826</v>
      </c>
      <c r="O63" s="97">
        <v>5.2</v>
      </c>
      <c r="P63" s="97" t="s">
        <v>590</v>
      </c>
      <c r="Q63" s="97">
        <v>5.2</v>
      </c>
      <c r="R63" s="97" t="s">
        <v>253</v>
      </c>
      <c r="S63" s="97">
        <v>5.2</v>
      </c>
      <c r="T63" s="97" t="s">
        <v>599</v>
      </c>
      <c r="U63" s="97">
        <v>5.2</v>
      </c>
      <c r="V63" s="97" t="s">
        <v>827</v>
      </c>
      <c r="W63" s="97">
        <v>5.2</v>
      </c>
      <c r="X63" s="97" t="s">
        <v>828</v>
      </c>
      <c r="Y63" s="97">
        <v>5.2</v>
      </c>
      <c r="Z63" s="97" t="s">
        <v>579</v>
      </c>
      <c r="AA63" s="97">
        <v>5.2</v>
      </c>
      <c r="AB63" s="97" t="s">
        <v>829</v>
      </c>
      <c r="AC63" s="97">
        <v>5.4</v>
      </c>
      <c r="AD63" s="97" t="s">
        <v>830</v>
      </c>
      <c r="AE63" s="97">
        <v>5.2</v>
      </c>
      <c r="AF63" s="97" t="s">
        <v>394</v>
      </c>
      <c r="AG63" s="97">
        <v>5.4</v>
      </c>
      <c r="AH63" s="97" t="s">
        <v>601</v>
      </c>
      <c r="AI63" s="97">
        <v>5.4</v>
      </c>
      <c r="AJ63" s="97" t="s">
        <v>652</v>
      </c>
      <c r="AK63" s="97">
        <v>5.4</v>
      </c>
      <c r="AL63" s="97" t="s">
        <v>597</v>
      </c>
      <c r="AM63" s="97">
        <v>5.2</v>
      </c>
      <c r="AN63" s="97" t="s">
        <v>831</v>
      </c>
      <c r="AO63" s="97">
        <v>5.4</v>
      </c>
      <c r="AP63" s="97" t="s">
        <v>832</v>
      </c>
      <c r="AQ63" s="97">
        <v>5.4</v>
      </c>
      <c r="AR63" s="97">
        <v>13</v>
      </c>
      <c r="AS63" s="97">
        <v>6</v>
      </c>
      <c r="AT63" s="97">
        <v>0</v>
      </c>
    </row>
    <row r="64" spans="1:46">
      <c r="A64" s="112">
        <v>44771</v>
      </c>
      <c r="B64" s="97">
        <v>5</v>
      </c>
      <c r="C64" s="97">
        <v>1</v>
      </c>
      <c r="D64" s="97" t="s">
        <v>446</v>
      </c>
      <c r="E64" s="97" t="s">
        <v>163</v>
      </c>
      <c r="F64" s="97" t="s">
        <v>833</v>
      </c>
      <c r="G64" s="97">
        <v>5.0999999999999996</v>
      </c>
      <c r="H64" s="97" t="s">
        <v>834</v>
      </c>
      <c r="I64" s="97">
        <v>5.0999999999999996</v>
      </c>
      <c r="J64" s="97" t="s">
        <v>835</v>
      </c>
      <c r="K64" s="97" t="s">
        <v>55</v>
      </c>
      <c r="L64" s="97" t="s">
        <v>836</v>
      </c>
      <c r="M64" s="97">
        <v>5.0999999999999996</v>
      </c>
      <c r="N64" s="97" t="s">
        <v>837</v>
      </c>
      <c r="O64" s="97">
        <v>5.0999999999999996</v>
      </c>
      <c r="P64" s="97" t="s">
        <v>838</v>
      </c>
      <c r="Q64" s="97">
        <v>5.4</v>
      </c>
      <c r="R64" s="97" t="s">
        <v>839</v>
      </c>
      <c r="S64" s="97">
        <v>5.4</v>
      </c>
      <c r="T64" s="97" t="s">
        <v>840</v>
      </c>
      <c r="U64" s="97">
        <v>5.4</v>
      </c>
      <c r="V64" s="97" t="s">
        <v>841</v>
      </c>
      <c r="W64" s="97">
        <v>5.0999999999999996</v>
      </c>
      <c r="X64" s="97" t="s">
        <v>842</v>
      </c>
      <c r="Y64" s="97">
        <v>5.4</v>
      </c>
      <c r="Z64" s="97" t="s">
        <v>843</v>
      </c>
      <c r="AA64" s="97">
        <v>5.0999999999999996</v>
      </c>
      <c r="AB64" s="97" t="s">
        <v>844</v>
      </c>
      <c r="AC64" s="97">
        <v>5.4</v>
      </c>
      <c r="AD64" s="97" t="s">
        <v>845</v>
      </c>
      <c r="AE64" s="97">
        <v>5.0999999999999996</v>
      </c>
      <c r="AF64" s="97" t="s">
        <v>846</v>
      </c>
      <c r="AG64" s="97">
        <v>5.4</v>
      </c>
      <c r="AH64" s="97" t="s">
        <v>847</v>
      </c>
      <c r="AI64" s="97">
        <v>5.0999999999999996</v>
      </c>
      <c r="AJ64" s="97" t="s">
        <v>848</v>
      </c>
      <c r="AK64" s="97">
        <v>5.0999999999999996</v>
      </c>
      <c r="AL64" s="97" t="s">
        <v>849</v>
      </c>
      <c r="AM64" s="97">
        <v>5.0999999999999996</v>
      </c>
      <c r="AN64" s="97" t="s">
        <v>850</v>
      </c>
      <c r="AO64" s="97">
        <v>5.4</v>
      </c>
      <c r="AP64" s="97" t="s">
        <v>851</v>
      </c>
      <c r="AQ64" s="97">
        <v>5.4</v>
      </c>
      <c r="AR64" s="97">
        <v>9</v>
      </c>
      <c r="AS64" s="97">
        <v>9</v>
      </c>
      <c r="AT64" s="97">
        <v>5.0999999999999996</v>
      </c>
    </row>
    <row r="65" spans="1:46">
      <c r="A65" s="112">
        <v>44771</v>
      </c>
      <c r="B65" s="97">
        <v>5</v>
      </c>
      <c r="C65" s="97">
        <v>2</v>
      </c>
      <c r="D65" s="97" t="s">
        <v>427</v>
      </c>
      <c r="E65" s="97" t="s">
        <v>152</v>
      </c>
      <c r="F65" s="97" t="s">
        <v>852</v>
      </c>
      <c r="G65" s="97">
        <v>5.2</v>
      </c>
      <c r="H65" s="97" t="s">
        <v>755</v>
      </c>
      <c r="I65" s="97">
        <v>5.2</v>
      </c>
      <c r="J65" s="97" t="s">
        <v>853</v>
      </c>
      <c r="K65" s="97">
        <v>5.2</v>
      </c>
      <c r="L65" s="97" t="s">
        <v>854</v>
      </c>
      <c r="M65" s="97">
        <v>5.2</v>
      </c>
      <c r="N65" s="97" t="s">
        <v>855</v>
      </c>
      <c r="O65" s="97">
        <v>5.2</v>
      </c>
      <c r="P65" s="97" t="s">
        <v>118</v>
      </c>
      <c r="Q65" s="97">
        <v>5.2</v>
      </c>
      <c r="R65" s="97" t="s">
        <v>856</v>
      </c>
      <c r="S65" s="97">
        <v>5.2</v>
      </c>
      <c r="T65" s="97" t="s">
        <v>857</v>
      </c>
      <c r="U65" s="97">
        <v>5.2</v>
      </c>
      <c r="V65" s="97" t="s">
        <v>858</v>
      </c>
      <c r="W65" s="97">
        <v>5.2</v>
      </c>
      <c r="X65" s="97" t="s">
        <v>859</v>
      </c>
      <c r="Y65" s="97" t="s">
        <v>55</v>
      </c>
      <c r="Z65" s="97" t="s">
        <v>860</v>
      </c>
      <c r="AA65" s="97">
        <v>5.2</v>
      </c>
      <c r="AB65" s="97" t="s">
        <v>861</v>
      </c>
      <c r="AC65" s="97" t="s">
        <v>55</v>
      </c>
      <c r="AD65" s="97" t="s">
        <v>862</v>
      </c>
      <c r="AE65" s="97" t="s">
        <v>55</v>
      </c>
      <c r="AF65" s="97" t="s">
        <v>863</v>
      </c>
      <c r="AG65" s="97" t="s">
        <v>55</v>
      </c>
      <c r="AH65" s="97" t="s">
        <v>864</v>
      </c>
      <c r="AI65" s="97">
        <v>5.2</v>
      </c>
      <c r="AJ65" s="97" t="s">
        <v>717</v>
      </c>
      <c r="AK65" s="97">
        <v>5.2</v>
      </c>
      <c r="AL65" s="97" t="s">
        <v>865</v>
      </c>
      <c r="AM65" s="97" t="s">
        <v>55</v>
      </c>
      <c r="AN65" s="97" t="s">
        <v>866</v>
      </c>
      <c r="AO65" s="97">
        <v>5.2</v>
      </c>
      <c r="AP65" s="97" t="s">
        <v>867</v>
      </c>
      <c r="AQ65" s="97">
        <v>5.2</v>
      </c>
      <c r="AR65" s="97">
        <v>14</v>
      </c>
      <c r="AS65" s="97">
        <v>0</v>
      </c>
      <c r="AT65" s="97">
        <v>5</v>
      </c>
    </row>
    <row r="66" spans="1:46">
      <c r="A66" s="112">
        <v>44771</v>
      </c>
      <c r="B66" s="97">
        <v>5</v>
      </c>
      <c r="C66" s="97">
        <v>4</v>
      </c>
      <c r="D66" s="97" t="s">
        <v>410</v>
      </c>
      <c r="E66" s="97" t="s">
        <v>303</v>
      </c>
      <c r="F66" s="97" t="s">
        <v>318</v>
      </c>
      <c r="G66" s="97">
        <v>5.3</v>
      </c>
      <c r="H66" s="97" t="s">
        <v>572</v>
      </c>
      <c r="I66" s="97">
        <v>5.3</v>
      </c>
      <c r="J66" s="97" t="s">
        <v>390</v>
      </c>
      <c r="K66" s="97">
        <v>5.4</v>
      </c>
      <c r="L66" s="97" t="s">
        <v>320</v>
      </c>
      <c r="M66" s="97">
        <v>5.4</v>
      </c>
      <c r="N66" s="97" t="s">
        <v>321</v>
      </c>
      <c r="O66" s="97" t="s">
        <v>55</v>
      </c>
      <c r="P66" s="97" t="s">
        <v>156</v>
      </c>
      <c r="Q66" s="97">
        <v>5.4</v>
      </c>
      <c r="R66" s="97" t="s">
        <v>98</v>
      </c>
      <c r="S66" s="97">
        <v>5.4</v>
      </c>
      <c r="T66" s="97" t="s">
        <v>659</v>
      </c>
      <c r="U66" s="97">
        <v>5.3</v>
      </c>
      <c r="V66" s="97" t="s">
        <v>391</v>
      </c>
      <c r="W66" s="97">
        <v>5.4</v>
      </c>
      <c r="X66" s="97" t="s">
        <v>646</v>
      </c>
      <c r="Y66" s="97" t="s">
        <v>55</v>
      </c>
      <c r="Z66" s="97" t="s">
        <v>257</v>
      </c>
      <c r="AA66" s="97" t="s">
        <v>55</v>
      </c>
      <c r="AB66" s="97" t="s">
        <v>580</v>
      </c>
      <c r="AC66" s="97" t="s">
        <v>55</v>
      </c>
      <c r="AD66" s="97" t="s">
        <v>593</v>
      </c>
      <c r="AE66" s="97">
        <v>5.4</v>
      </c>
      <c r="AF66" s="97" t="s">
        <v>771</v>
      </c>
      <c r="AG66" s="97" t="s">
        <v>55</v>
      </c>
      <c r="AH66" s="97" t="s">
        <v>260</v>
      </c>
      <c r="AI66" s="97" t="s">
        <v>55</v>
      </c>
      <c r="AJ66" s="97" t="s">
        <v>655</v>
      </c>
      <c r="AK66" s="97" t="s">
        <v>55</v>
      </c>
      <c r="AL66" s="97" t="s">
        <v>597</v>
      </c>
      <c r="AM66" s="97" t="s">
        <v>55</v>
      </c>
      <c r="AN66" s="97" t="s">
        <v>395</v>
      </c>
      <c r="AO66" s="97">
        <v>5.3</v>
      </c>
      <c r="AP66" s="97" t="s">
        <v>396</v>
      </c>
      <c r="AQ66" s="97">
        <v>5.4</v>
      </c>
      <c r="AR66" s="97">
        <v>6.4</v>
      </c>
      <c r="AS66" s="97">
        <v>7</v>
      </c>
      <c r="AT66" s="97">
        <v>8</v>
      </c>
    </row>
    <row r="67" spans="1:46">
      <c r="A67" s="112">
        <v>44771</v>
      </c>
      <c r="B67" s="97">
        <v>5</v>
      </c>
      <c r="C67" s="97">
        <v>3</v>
      </c>
      <c r="D67" s="97" t="s">
        <v>397</v>
      </c>
      <c r="E67" s="97" t="s">
        <v>163</v>
      </c>
      <c r="F67" s="97" t="s">
        <v>868</v>
      </c>
      <c r="G67" s="97">
        <v>5.0999999999999996</v>
      </c>
      <c r="H67" s="97" t="s">
        <v>869</v>
      </c>
      <c r="I67" s="97" t="s">
        <v>55</v>
      </c>
      <c r="J67" s="97" t="s">
        <v>233</v>
      </c>
      <c r="K67" s="97" t="s">
        <v>55</v>
      </c>
      <c r="L67" s="97" t="s">
        <v>467</v>
      </c>
      <c r="M67" s="97">
        <v>5.2</v>
      </c>
      <c r="N67" s="97" t="s">
        <v>53</v>
      </c>
      <c r="O67" s="97" t="s">
        <v>55</v>
      </c>
      <c r="P67" s="97" t="s">
        <v>468</v>
      </c>
      <c r="Q67" s="97" t="s">
        <v>55</v>
      </c>
      <c r="R67" s="97" t="s">
        <v>236</v>
      </c>
      <c r="S67" s="97">
        <v>5.2</v>
      </c>
      <c r="T67" s="97" t="s">
        <v>870</v>
      </c>
      <c r="U67" s="97">
        <v>5.0999999999999996</v>
      </c>
      <c r="V67" s="97" t="s">
        <v>871</v>
      </c>
      <c r="W67" s="97">
        <v>5.2</v>
      </c>
      <c r="X67" s="97" t="s">
        <v>59</v>
      </c>
      <c r="Y67" s="97">
        <v>5.2</v>
      </c>
      <c r="Z67" s="97" t="s">
        <v>872</v>
      </c>
      <c r="AA67" s="97">
        <v>5.2</v>
      </c>
      <c r="AB67" s="97" t="s">
        <v>610</v>
      </c>
      <c r="AC67" s="97">
        <v>5.2</v>
      </c>
      <c r="AD67" s="97" t="s">
        <v>62</v>
      </c>
      <c r="AE67" s="97">
        <v>5.2</v>
      </c>
      <c r="AF67" s="97" t="s">
        <v>63</v>
      </c>
      <c r="AG67" s="97" t="s">
        <v>55</v>
      </c>
      <c r="AH67" s="97" t="s">
        <v>244</v>
      </c>
      <c r="AI67" s="97">
        <v>5.2</v>
      </c>
      <c r="AJ67" s="97" t="s">
        <v>65</v>
      </c>
      <c r="AK67" s="97">
        <v>5.0999999999999996</v>
      </c>
      <c r="AL67" s="97" t="s">
        <v>873</v>
      </c>
      <c r="AM67" s="97">
        <v>5.2</v>
      </c>
      <c r="AN67" s="97" t="s">
        <v>874</v>
      </c>
      <c r="AO67" s="97">
        <v>5.2</v>
      </c>
      <c r="AP67" s="97" t="s">
        <v>68</v>
      </c>
      <c r="AQ67" s="97">
        <v>5.2</v>
      </c>
      <c r="AR67" s="97">
        <v>5.3</v>
      </c>
      <c r="AS67" s="97">
        <v>11</v>
      </c>
      <c r="AT67" s="97">
        <v>5</v>
      </c>
    </row>
    <row r="68" spans="1:46">
      <c r="A68" s="112">
        <v>44771</v>
      </c>
      <c r="B68" s="97">
        <v>6</v>
      </c>
      <c r="C68" s="97">
        <v>1</v>
      </c>
      <c r="D68" s="97" t="s">
        <v>570</v>
      </c>
      <c r="E68" s="97" t="s">
        <v>48</v>
      </c>
      <c r="F68" s="97" t="s">
        <v>542</v>
      </c>
      <c r="G68" s="97">
        <v>6.1</v>
      </c>
      <c r="H68" s="97" t="s">
        <v>232</v>
      </c>
      <c r="I68" s="97">
        <v>6.1</v>
      </c>
      <c r="J68" s="97" t="s">
        <v>305</v>
      </c>
      <c r="K68" s="97">
        <v>6.1</v>
      </c>
      <c r="L68" s="97" t="s">
        <v>234</v>
      </c>
      <c r="M68" s="97">
        <v>6.1</v>
      </c>
      <c r="N68" s="97" t="s">
        <v>638</v>
      </c>
      <c r="O68" s="97">
        <v>6.1</v>
      </c>
      <c r="P68" s="97" t="s">
        <v>468</v>
      </c>
      <c r="Q68" s="97">
        <v>6.1</v>
      </c>
      <c r="R68" s="97" t="s">
        <v>875</v>
      </c>
      <c r="S68" s="97">
        <v>6.1</v>
      </c>
      <c r="T68" s="97" t="s">
        <v>876</v>
      </c>
      <c r="U68" s="97">
        <v>6.1</v>
      </c>
      <c r="V68" s="97" t="s">
        <v>877</v>
      </c>
      <c r="W68" s="97">
        <v>6.1</v>
      </c>
      <c r="X68" s="97" t="s">
        <v>878</v>
      </c>
      <c r="Y68" s="97">
        <v>6.1</v>
      </c>
      <c r="Z68" s="97" t="s">
        <v>879</v>
      </c>
      <c r="AA68" s="97">
        <v>6.3</v>
      </c>
      <c r="AB68" s="97" t="s">
        <v>880</v>
      </c>
      <c r="AC68" s="97">
        <v>6.1</v>
      </c>
      <c r="AD68" s="97" t="s">
        <v>881</v>
      </c>
      <c r="AE68" s="97">
        <v>6.1</v>
      </c>
      <c r="AF68" s="97" t="s">
        <v>882</v>
      </c>
      <c r="AG68" s="97">
        <v>6.1</v>
      </c>
      <c r="AH68" s="97" t="s">
        <v>883</v>
      </c>
      <c r="AI68" s="97">
        <v>6.3</v>
      </c>
      <c r="AJ68" s="97" t="s">
        <v>884</v>
      </c>
      <c r="AK68" s="97">
        <v>6.1</v>
      </c>
      <c r="AL68" s="97" t="s">
        <v>885</v>
      </c>
      <c r="AM68" s="97">
        <v>6.1</v>
      </c>
      <c r="AN68" s="97" t="s">
        <v>886</v>
      </c>
      <c r="AO68" s="97" t="s">
        <v>55</v>
      </c>
      <c r="AP68" s="97" t="s">
        <v>887</v>
      </c>
      <c r="AQ68" s="97">
        <v>6.1</v>
      </c>
      <c r="AR68" s="97">
        <v>16</v>
      </c>
      <c r="AS68" s="97">
        <v>6.2</v>
      </c>
      <c r="AT68" s="97">
        <v>6.1</v>
      </c>
    </row>
    <row r="69" spans="1:46">
      <c r="A69" s="112">
        <v>44771</v>
      </c>
      <c r="B69" s="97">
        <v>6</v>
      </c>
      <c r="C69" s="97">
        <v>2</v>
      </c>
      <c r="D69" s="97" t="s">
        <v>550</v>
      </c>
      <c r="E69" s="97" t="s">
        <v>112</v>
      </c>
      <c r="F69" s="97" t="s">
        <v>888</v>
      </c>
      <c r="G69" s="97">
        <v>6.4</v>
      </c>
      <c r="H69" s="97" t="s">
        <v>889</v>
      </c>
      <c r="I69" s="97">
        <v>6.4</v>
      </c>
      <c r="J69" s="97" t="s">
        <v>890</v>
      </c>
      <c r="K69" s="97">
        <v>6.4</v>
      </c>
      <c r="L69" s="97" t="s">
        <v>891</v>
      </c>
      <c r="M69" s="97">
        <v>6.4</v>
      </c>
      <c r="N69" s="97" t="s">
        <v>356</v>
      </c>
      <c r="O69" s="97">
        <v>6.4</v>
      </c>
      <c r="P69" s="97" t="s">
        <v>468</v>
      </c>
      <c r="Q69" s="97">
        <v>6.4</v>
      </c>
      <c r="R69" s="97" t="s">
        <v>892</v>
      </c>
      <c r="S69" s="97">
        <v>6.4</v>
      </c>
      <c r="T69" s="97" t="s">
        <v>893</v>
      </c>
      <c r="U69" s="97">
        <v>6.4</v>
      </c>
      <c r="V69" s="97" t="s">
        <v>894</v>
      </c>
      <c r="W69" s="97">
        <v>6.4</v>
      </c>
      <c r="X69" s="97" t="s">
        <v>895</v>
      </c>
      <c r="Y69" s="97">
        <v>6.4</v>
      </c>
      <c r="Z69" s="97" t="s">
        <v>896</v>
      </c>
      <c r="AA69" s="97">
        <v>6.4</v>
      </c>
      <c r="AB69" s="97" t="s">
        <v>897</v>
      </c>
      <c r="AC69" s="97">
        <v>6.4</v>
      </c>
      <c r="AD69" s="97" t="s">
        <v>898</v>
      </c>
      <c r="AE69" s="97">
        <v>6.4</v>
      </c>
      <c r="AF69" s="97" t="s">
        <v>899</v>
      </c>
      <c r="AG69" s="97">
        <v>6.4</v>
      </c>
      <c r="AH69" s="97" t="s">
        <v>785</v>
      </c>
      <c r="AI69" s="97">
        <v>6.4</v>
      </c>
      <c r="AJ69" s="97" t="s">
        <v>900</v>
      </c>
      <c r="AK69" s="97">
        <v>6.4</v>
      </c>
      <c r="AL69" s="97" t="s">
        <v>901</v>
      </c>
      <c r="AM69" s="97">
        <v>6.4</v>
      </c>
      <c r="AN69" s="97" t="s">
        <v>902</v>
      </c>
      <c r="AO69" s="97">
        <v>6.4</v>
      </c>
      <c r="AP69" s="97" t="s">
        <v>903</v>
      </c>
      <c r="AQ69" s="97">
        <v>6.4</v>
      </c>
      <c r="AR69" s="97">
        <v>0</v>
      </c>
      <c r="AS69" s="97">
        <v>19</v>
      </c>
      <c r="AT69" s="97">
        <v>0</v>
      </c>
    </row>
    <row r="70" spans="1:46">
      <c r="A70" s="112">
        <v>44771</v>
      </c>
      <c r="B70" s="97">
        <v>6</v>
      </c>
      <c r="C70" s="97">
        <v>3</v>
      </c>
      <c r="D70" s="97" t="s">
        <v>541</v>
      </c>
      <c r="E70" s="97" t="s">
        <v>131</v>
      </c>
      <c r="F70" s="97" t="s">
        <v>904</v>
      </c>
      <c r="G70" s="97">
        <v>6.1</v>
      </c>
      <c r="H70" s="97" t="s">
        <v>905</v>
      </c>
      <c r="I70" s="97">
        <v>6.1</v>
      </c>
      <c r="J70" s="97" t="s">
        <v>906</v>
      </c>
      <c r="K70" s="97">
        <v>6.1</v>
      </c>
      <c r="L70" s="97" t="s">
        <v>907</v>
      </c>
      <c r="M70" s="97">
        <v>6.4</v>
      </c>
      <c r="N70" s="97" t="s">
        <v>739</v>
      </c>
      <c r="O70" s="97" t="s">
        <v>55</v>
      </c>
      <c r="P70" s="97" t="s">
        <v>908</v>
      </c>
      <c r="Q70" s="97">
        <v>6.1</v>
      </c>
      <c r="R70" s="97" t="s">
        <v>909</v>
      </c>
      <c r="S70" s="97">
        <v>6.1</v>
      </c>
      <c r="T70" s="97" t="s">
        <v>910</v>
      </c>
      <c r="U70" s="97">
        <v>6.1</v>
      </c>
      <c r="V70" s="97" t="s">
        <v>911</v>
      </c>
      <c r="W70" s="97">
        <v>6.1</v>
      </c>
      <c r="X70" s="97" t="s">
        <v>912</v>
      </c>
      <c r="Y70" s="97">
        <v>6.4</v>
      </c>
      <c r="Z70" s="97" t="s">
        <v>913</v>
      </c>
      <c r="AA70" s="97">
        <v>6.1</v>
      </c>
      <c r="AB70" s="97" t="s">
        <v>914</v>
      </c>
      <c r="AC70" s="97">
        <v>6.1</v>
      </c>
      <c r="AD70" s="97" t="s">
        <v>915</v>
      </c>
      <c r="AE70" s="97">
        <v>6.1</v>
      </c>
      <c r="AF70" s="97" t="s">
        <v>916</v>
      </c>
      <c r="AG70" s="97">
        <v>6.1</v>
      </c>
      <c r="AH70" s="97" t="s">
        <v>917</v>
      </c>
      <c r="AI70" s="97">
        <v>6.1</v>
      </c>
      <c r="AJ70" s="97" t="s">
        <v>918</v>
      </c>
      <c r="AK70" s="97">
        <v>6.1</v>
      </c>
      <c r="AL70" s="97" t="s">
        <v>919</v>
      </c>
      <c r="AM70" s="97">
        <v>6.1</v>
      </c>
      <c r="AN70" s="97" t="s">
        <v>920</v>
      </c>
      <c r="AO70" s="97">
        <v>6.1</v>
      </c>
      <c r="AP70" s="97" t="s">
        <v>921</v>
      </c>
      <c r="AQ70" s="97">
        <v>6.1</v>
      </c>
      <c r="AR70" s="97">
        <v>16</v>
      </c>
      <c r="AS70" s="97">
        <v>6.2</v>
      </c>
      <c r="AT70" s="97">
        <v>6.1</v>
      </c>
    </row>
    <row r="71" spans="1:46">
      <c r="A71" s="112">
        <v>44771</v>
      </c>
      <c r="B71" s="97">
        <v>6</v>
      </c>
      <c r="C71" s="97">
        <v>4</v>
      </c>
      <c r="D71" s="97" t="s">
        <v>523</v>
      </c>
      <c r="E71" s="97" t="s">
        <v>70</v>
      </c>
      <c r="F71" s="97" t="s">
        <v>248</v>
      </c>
      <c r="G71" s="97">
        <v>6.2</v>
      </c>
      <c r="H71" s="97" t="s">
        <v>572</v>
      </c>
      <c r="I71" s="97">
        <v>6.3</v>
      </c>
      <c r="J71" s="97" t="s">
        <v>390</v>
      </c>
      <c r="K71" s="97">
        <v>6.3</v>
      </c>
      <c r="L71" s="97" t="s">
        <v>320</v>
      </c>
      <c r="M71" s="97">
        <v>6.3</v>
      </c>
      <c r="N71" s="97" t="s">
        <v>321</v>
      </c>
      <c r="O71" s="97">
        <v>6.2</v>
      </c>
      <c r="P71" s="97" t="s">
        <v>252</v>
      </c>
      <c r="Q71" s="97">
        <v>6.3</v>
      </c>
      <c r="R71" s="97" t="s">
        <v>253</v>
      </c>
      <c r="S71" s="97">
        <v>6.3</v>
      </c>
      <c r="T71" s="97" t="s">
        <v>254</v>
      </c>
      <c r="U71" s="97">
        <v>6.2</v>
      </c>
      <c r="V71" s="97" t="s">
        <v>391</v>
      </c>
      <c r="W71" s="97">
        <v>6.3</v>
      </c>
      <c r="X71" s="97" t="s">
        <v>256</v>
      </c>
      <c r="Y71" s="97">
        <v>6.2</v>
      </c>
      <c r="Z71" s="97" t="s">
        <v>392</v>
      </c>
      <c r="AA71" s="97">
        <v>6.2</v>
      </c>
      <c r="AB71" s="97" t="s">
        <v>580</v>
      </c>
      <c r="AC71" s="97">
        <v>6.3</v>
      </c>
      <c r="AD71" s="97" t="s">
        <v>593</v>
      </c>
      <c r="AE71" s="97">
        <v>6.2</v>
      </c>
      <c r="AF71" s="97" t="s">
        <v>394</v>
      </c>
      <c r="AG71" s="97">
        <v>6.2</v>
      </c>
      <c r="AH71" s="97" t="s">
        <v>260</v>
      </c>
      <c r="AI71" s="97">
        <v>6.2</v>
      </c>
      <c r="AJ71" s="97" t="s">
        <v>655</v>
      </c>
      <c r="AK71" s="97">
        <v>6.3</v>
      </c>
      <c r="AL71" s="97" t="s">
        <v>262</v>
      </c>
      <c r="AM71" s="97">
        <v>6.3</v>
      </c>
      <c r="AN71" s="97" t="s">
        <v>263</v>
      </c>
      <c r="AO71" s="97">
        <v>6.3</v>
      </c>
      <c r="AP71" s="97" t="s">
        <v>396</v>
      </c>
      <c r="AQ71" s="97">
        <v>6.3</v>
      </c>
      <c r="AR71" s="97">
        <v>8</v>
      </c>
      <c r="AS71" s="97">
        <v>11</v>
      </c>
      <c r="AT71" s="97">
        <v>0</v>
      </c>
    </row>
    <row r="72" spans="1:46">
      <c r="A72" s="112">
        <v>44771</v>
      </c>
      <c r="B72" s="97">
        <v>6</v>
      </c>
      <c r="C72" s="97">
        <v>1</v>
      </c>
      <c r="D72" s="97" t="s">
        <v>522</v>
      </c>
      <c r="E72" s="97" t="s">
        <v>91</v>
      </c>
      <c r="F72" s="97" t="s">
        <v>922</v>
      </c>
      <c r="G72" s="97">
        <v>6.4</v>
      </c>
      <c r="H72" s="97" t="s">
        <v>923</v>
      </c>
      <c r="I72" s="97" t="s">
        <v>55</v>
      </c>
      <c r="J72" s="97" t="s">
        <v>924</v>
      </c>
      <c r="K72" s="97">
        <v>6.3</v>
      </c>
      <c r="L72" s="97" t="s">
        <v>925</v>
      </c>
      <c r="M72" s="97">
        <v>6.3</v>
      </c>
      <c r="N72" s="97" t="s">
        <v>926</v>
      </c>
      <c r="O72" s="97" t="s">
        <v>55</v>
      </c>
      <c r="P72" s="97" t="s">
        <v>927</v>
      </c>
      <c r="Q72" s="97" t="s">
        <v>55</v>
      </c>
      <c r="R72" s="97" t="s">
        <v>928</v>
      </c>
      <c r="S72" s="97">
        <v>6.3</v>
      </c>
      <c r="T72" s="97" t="s">
        <v>929</v>
      </c>
      <c r="U72" s="97">
        <v>6.3</v>
      </c>
      <c r="V72" s="97" t="s">
        <v>930</v>
      </c>
      <c r="W72" s="97">
        <v>6.4</v>
      </c>
      <c r="X72" s="97" t="s">
        <v>931</v>
      </c>
      <c r="Y72" s="97">
        <v>6.3</v>
      </c>
      <c r="Z72" s="97" t="s">
        <v>932</v>
      </c>
      <c r="AA72" s="97">
        <v>6.4</v>
      </c>
      <c r="AB72" s="97" t="s">
        <v>933</v>
      </c>
      <c r="AC72" s="97">
        <v>6.3</v>
      </c>
      <c r="AD72" s="97" t="s">
        <v>934</v>
      </c>
      <c r="AE72" s="97">
        <v>6.3</v>
      </c>
      <c r="AF72" s="97" t="s">
        <v>935</v>
      </c>
      <c r="AG72" s="97">
        <v>6.3</v>
      </c>
      <c r="AH72" s="97" t="s">
        <v>936</v>
      </c>
      <c r="AI72" s="97">
        <v>6.3</v>
      </c>
      <c r="AJ72" s="97" t="s">
        <v>937</v>
      </c>
      <c r="AK72" s="97">
        <v>6.3</v>
      </c>
      <c r="AL72" s="97" t="s">
        <v>938</v>
      </c>
      <c r="AM72" s="97">
        <v>6.4</v>
      </c>
      <c r="AN72" s="97" t="s">
        <v>939</v>
      </c>
      <c r="AO72" s="97" t="s">
        <v>55</v>
      </c>
      <c r="AP72" s="97" t="s">
        <v>940</v>
      </c>
      <c r="AQ72" s="97">
        <v>6.3</v>
      </c>
      <c r="AR72" s="97">
        <v>11</v>
      </c>
      <c r="AS72" s="97">
        <v>6.4</v>
      </c>
      <c r="AT72" s="97">
        <v>4</v>
      </c>
    </row>
    <row r="73" spans="1:46">
      <c r="A73" s="112">
        <v>44771</v>
      </c>
      <c r="B73" s="97">
        <v>6</v>
      </c>
      <c r="C73" s="97">
        <v>1</v>
      </c>
      <c r="D73" s="97" t="s">
        <v>502</v>
      </c>
      <c r="E73" s="97" t="s">
        <v>152</v>
      </c>
      <c r="F73" s="97" t="s">
        <v>304</v>
      </c>
      <c r="G73" s="97">
        <v>6.1</v>
      </c>
      <c r="H73" s="97" t="s">
        <v>525</v>
      </c>
      <c r="I73" s="97">
        <v>6.1</v>
      </c>
      <c r="J73" s="97" t="s">
        <v>941</v>
      </c>
      <c r="K73" s="97">
        <v>6.2</v>
      </c>
      <c r="L73" s="97" t="s">
        <v>942</v>
      </c>
      <c r="M73" s="97">
        <v>6.1</v>
      </c>
      <c r="N73" s="97" t="s">
        <v>943</v>
      </c>
      <c r="O73" s="97">
        <v>6.1</v>
      </c>
      <c r="P73" s="97" t="s">
        <v>944</v>
      </c>
      <c r="Q73" s="97">
        <v>6.2</v>
      </c>
      <c r="R73" s="97" t="s">
        <v>945</v>
      </c>
      <c r="S73" s="97">
        <v>6.1</v>
      </c>
      <c r="T73" s="97" t="s">
        <v>946</v>
      </c>
      <c r="U73" s="97">
        <v>6.2</v>
      </c>
      <c r="V73" s="97" t="s">
        <v>947</v>
      </c>
      <c r="W73" s="97">
        <v>6.2</v>
      </c>
      <c r="X73" s="97" t="s">
        <v>948</v>
      </c>
      <c r="Y73" s="97">
        <v>6.1</v>
      </c>
      <c r="Z73" s="97" t="s">
        <v>949</v>
      </c>
      <c r="AA73" s="97">
        <v>6.2</v>
      </c>
      <c r="AB73" s="97" t="s">
        <v>950</v>
      </c>
      <c r="AC73" s="97">
        <v>6.1</v>
      </c>
      <c r="AD73" s="97" t="s">
        <v>951</v>
      </c>
      <c r="AE73" s="97" t="s">
        <v>55</v>
      </c>
      <c r="AF73" s="97" t="s">
        <v>952</v>
      </c>
      <c r="AG73" s="97">
        <v>6.2</v>
      </c>
      <c r="AH73" s="97" t="s">
        <v>953</v>
      </c>
      <c r="AI73" s="97">
        <v>6.2</v>
      </c>
      <c r="AJ73" s="97" t="s">
        <v>954</v>
      </c>
      <c r="AK73" s="97">
        <v>6.2</v>
      </c>
      <c r="AL73" s="97" t="s">
        <v>955</v>
      </c>
      <c r="AM73" s="97">
        <v>6.2</v>
      </c>
      <c r="AN73" s="97" t="s">
        <v>956</v>
      </c>
      <c r="AO73" s="97">
        <v>6.1</v>
      </c>
      <c r="AP73" s="97" t="s">
        <v>957</v>
      </c>
      <c r="AQ73" s="97">
        <v>6.1</v>
      </c>
      <c r="AR73" s="97">
        <v>9</v>
      </c>
      <c r="AS73" s="97">
        <v>9</v>
      </c>
      <c r="AT73" s="97">
        <v>6.1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T73"/>
  <sheetViews>
    <sheetView workbookViewId="0"/>
  </sheetViews>
  <sheetFormatPr defaultColWidth="12.625" defaultRowHeight="15" customHeight="1"/>
  <sheetData>
    <row r="1" spans="1:46">
      <c r="A1" s="97" t="s">
        <v>0</v>
      </c>
      <c r="B1" s="97"/>
      <c r="C1" s="97"/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97" t="s">
        <v>15</v>
      </c>
      <c r="Q1" s="97" t="s">
        <v>16</v>
      </c>
      <c r="R1" s="97" t="s">
        <v>17</v>
      </c>
      <c r="S1" s="97" t="s">
        <v>18</v>
      </c>
      <c r="T1" s="97" t="s">
        <v>19</v>
      </c>
      <c r="U1" s="97" t="s">
        <v>20</v>
      </c>
      <c r="V1" s="97" t="s">
        <v>21</v>
      </c>
      <c r="W1" s="97" t="s">
        <v>22</v>
      </c>
      <c r="X1" s="97" t="s">
        <v>23</v>
      </c>
      <c r="Y1" s="97" t="s">
        <v>24</v>
      </c>
      <c r="Z1" s="97" t="s">
        <v>25</v>
      </c>
      <c r="AA1" s="97" t="s">
        <v>26</v>
      </c>
      <c r="AB1" s="97" t="s">
        <v>27</v>
      </c>
      <c r="AC1" s="97" t="s">
        <v>28</v>
      </c>
      <c r="AD1" s="97" t="s">
        <v>29</v>
      </c>
      <c r="AE1" s="97" t="s">
        <v>30</v>
      </c>
      <c r="AF1" s="97" t="s">
        <v>31</v>
      </c>
      <c r="AG1" s="97" t="s">
        <v>32</v>
      </c>
      <c r="AH1" s="97" t="s">
        <v>33</v>
      </c>
      <c r="AI1" s="97" t="s">
        <v>34</v>
      </c>
      <c r="AJ1" s="97" t="s">
        <v>35</v>
      </c>
      <c r="AK1" s="97" t="s">
        <v>36</v>
      </c>
      <c r="AL1" s="97" t="s">
        <v>37</v>
      </c>
      <c r="AM1" s="97" t="s">
        <v>38</v>
      </c>
      <c r="AN1" s="97" t="s">
        <v>39</v>
      </c>
      <c r="AO1" s="97" t="s">
        <v>40</v>
      </c>
      <c r="AP1" s="97" t="s">
        <v>41</v>
      </c>
      <c r="AQ1" s="97" t="s">
        <v>42</v>
      </c>
      <c r="AR1" s="97" t="s">
        <v>43</v>
      </c>
      <c r="AS1" s="97" t="s">
        <v>44</v>
      </c>
      <c r="AT1" s="97" t="s">
        <v>45</v>
      </c>
    </row>
    <row r="2" spans="1:46">
      <c r="A2" s="112">
        <v>44770</v>
      </c>
      <c r="B2" s="97">
        <v>1</v>
      </c>
      <c r="C2" s="97">
        <v>1</v>
      </c>
      <c r="D2" s="97" t="s">
        <v>47</v>
      </c>
      <c r="E2" s="97" t="s">
        <v>48</v>
      </c>
      <c r="F2" s="97" t="s">
        <v>49</v>
      </c>
      <c r="G2" s="97">
        <v>1.2</v>
      </c>
      <c r="H2" s="97" t="s">
        <v>50</v>
      </c>
      <c r="I2" s="97">
        <v>1.1000000000000001</v>
      </c>
      <c r="J2" s="97" t="s">
        <v>51</v>
      </c>
      <c r="K2" s="97">
        <v>1.1000000000000001</v>
      </c>
      <c r="L2" s="97" t="s">
        <v>52</v>
      </c>
      <c r="M2" s="97">
        <v>1.2</v>
      </c>
      <c r="N2" s="97" t="s">
        <v>53</v>
      </c>
      <c r="O2" s="97">
        <v>1.2</v>
      </c>
      <c r="P2" s="97" t="s">
        <v>54</v>
      </c>
      <c r="Q2" s="97" t="s">
        <v>55</v>
      </c>
      <c r="R2" s="97" t="s">
        <v>56</v>
      </c>
      <c r="S2" s="97">
        <v>1.2</v>
      </c>
      <c r="T2" s="97" t="s">
        <v>57</v>
      </c>
      <c r="U2" s="97">
        <v>1.2</v>
      </c>
      <c r="V2" s="97" t="s">
        <v>58</v>
      </c>
      <c r="W2" s="97">
        <v>1.2</v>
      </c>
      <c r="X2" s="97" t="s">
        <v>59</v>
      </c>
      <c r="Y2" s="97">
        <v>1.1000000000000001</v>
      </c>
      <c r="Z2" s="97" t="s">
        <v>60</v>
      </c>
      <c r="AA2" s="97">
        <v>1.1000000000000001</v>
      </c>
      <c r="AB2" s="97" t="s">
        <v>61</v>
      </c>
      <c r="AC2" s="97">
        <v>1.2</v>
      </c>
      <c r="AD2" s="97" t="s">
        <v>62</v>
      </c>
      <c r="AE2" s="97">
        <v>1.1000000000000001</v>
      </c>
      <c r="AF2" s="97" t="s">
        <v>63</v>
      </c>
      <c r="AG2" s="97">
        <v>1.1000000000000001</v>
      </c>
      <c r="AH2" s="97" t="s">
        <v>64</v>
      </c>
      <c r="AI2" s="97">
        <v>1.2</v>
      </c>
      <c r="AJ2" s="97" t="s">
        <v>65</v>
      </c>
      <c r="AK2" s="97">
        <v>1.1000000000000001</v>
      </c>
      <c r="AL2" s="97" t="s">
        <v>66</v>
      </c>
      <c r="AM2" s="97">
        <v>1.1000000000000001</v>
      </c>
      <c r="AN2" s="97" t="s">
        <v>67</v>
      </c>
      <c r="AO2" s="97">
        <v>1.1000000000000001</v>
      </c>
      <c r="AP2" s="97" t="s">
        <v>68</v>
      </c>
      <c r="AQ2" s="97">
        <v>1.1000000000000001</v>
      </c>
      <c r="AR2" s="97">
        <v>10</v>
      </c>
      <c r="AS2" s="97">
        <v>8</v>
      </c>
      <c r="AT2" s="97">
        <v>1.1000000000000001</v>
      </c>
    </row>
    <row r="3" spans="1:46">
      <c r="A3" s="112">
        <v>44770</v>
      </c>
      <c r="B3" s="97">
        <v>1</v>
      </c>
      <c r="C3" s="97">
        <v>2</v>
      </c>
      <c r="D3" s="97" t="s">
        <v>69</v>
      </c>
      <c r="E3" s="97" t="s">
        <v>70</v>
      </c>
      <c r="F3" s="97" t="s">
        <v>71</v>
      </c>
      <c r="G3" s="97">
        <v>1.3</v>
      </c>
      <c r="H3" s="97" t="s">
        <v>72</v>
      </c>
      <c r="I3" s="97">
        <v>1.4</v>
      </c>
      <c r="J3" s="97" t="s">
        <v>73</v>
      </c>
      <c r="K3" s="97">
        <v>1.4</v>
      </c>
      <c r="L3" s="97" t="s">
        <v>74</v>
      </c>
      <c r="M3" s="97">
        <v>1.3</v>
      </c>
      <c r="N3" s="97" t="s">
        <v>75</v>
      </c>
      <c r="O3" s="97">
        <v>1.4</v>
      </c>
      <c r="P3" s="97" t="s">
        <v>76</v>
      </c>
      <c r="Q3" s="97">
        <v>1.4</v>
      </c>
      <c r="R3" s="97" t="s">
        <v>77</v>
      </c>
      <c r="S3" s="97">
        <v>1.3</v>
      </c>
      <c r="T3" s="97" t="s">
        <v>78</v>
      </c>
      <c r="U3" s="97">
        <v>1.4</v>
      </c>
      <c r="V3" s="97" t="s">
        <v>79</v>
      </c>
      <c r="W3" s="97">
        <v>1.4</v>
      </c>
      <c r="X3" s="97" t="s">
        <v>80</v>
      </c>
      <c r="Y3" s="97">
        <v>1.4</v>
      </c>
      <c r="Z3" s="97" t="s">
        <v>81</v>
      </c>
      <c r="AA3" s="97">
        <v>1.4</v>
      </c>
      <c r="AB3" s="97" t="s">
        <v>82</v>
      </c>
      <c r="AC3" s="97">
        <v>1.3</v>
      </c>
      <c r="AD3" s="97" t="s">
        <v>83</v>
      </c>
      <c r="AE3" s="97">
        <v>1.3</v>
      </c>
      <c r="AF3" s="97" t="s">
        <v>84</v>
      </c>
      <c r="AG3" s="97">
        <v>1.4</v>
      </c>
      <c r="AH3" s="97" t="s">
        <v>85</v>
      </c>
      <c r="AI3" s="97">
        <v>1.3</v>
      </c>
      <c r="AJ3" s="97" t="s">
        <v>86</v>
      </c>
      <c r="AK3" s="97">
        <v>1.3</v>
      </c>
      <c r="AL3" s="97" t="s">
        <v>87</v>
      </c>
      <c r="AM3" s="97">
        <v>1.3</v>
      </c>
      <c r="AN3" s="97" t="s">
        <v>88</v>
      </c>
      <c r="AO3" s="97">
        <v>1.4</v>
      </c>
      <c r="AP3" s="97" t="s">
        <v>89</v>
      </c>
      <c r="AQ3" s="97">
        <v>1.4</v>
      </c>
      <c r="AR3" s="97">
        <v>8</v>
      </c>
      <c r="AS3" s="97">
        <v>11</v>
      </c>
      <c r="AT3" s="97">
        <v>0</v>
      </c>
    </row>
    <row r="4" spans="1:46">
      <c r="A4" s="112">
        <v>44770</v>
      </c>
      <c r="B4" s="97">
        <v>1</v>
      </c>
      <c r="C4" s="97">
        <v>3</v>
      </c>
      <c r="D4" s="97" t="s">
        <v>90</v>
      </c>
      <c r="E4" s="97" t="s">
        <v>91</v>
      </c>
      <c r="F4" s="97" t="s">
        <v>92</v>
      </c>
      <c r="G4" s="97">
        <v>1.2</v>
      </c>
      <c r="H4" s="97" t="s">
        <v>93</v>
      </c>
      <c r="I4" s="97">
        <v>1.2</v>
      </c>
      <c r="J4" s="97" t="s">
        <v>94</v>
      </c>
      <c r="K4" s="97">
        <v>1.2</v>
      </c>
      <c r="L4" s="97" t="s">
        <v>95</v>
      </c>
      <c r="M4" s="97">
        <v>1.2</v>
      </c>
      <c r="N4" s="97" t="s">
        <v>96</v>
      </c>
      <c r="O4" s="97">
        <v>1.2</v>
      </c>
      <c r="P4" s="97" t="s">
        <v>97</v>
      </c>
      <c r="Q4" s="97">
        <v>1.2</v>
      </c>
      <c r="R4" s="97" t="s">
        <v>98</v>
      </c>
      <c r="S4" s="97">
        <v>1.3</v>
      </c>
      <c r="T4" s="97" t="s">
        <v>99</v>
      </c>
      <c r="U4" s="97">
        <v>1.2</v>
      </c>
      <c r="V4" s="97" t="s">
        <v>100</v>
      </c>
      <c r="W4" s="97">
        <v>1.2</v>
      </c>
      <c r="X4" s="97" t="s">
        <v>101</v>
      </c>
      <c r="Y4" s="97">
        <v>1.2</v>
      </c>
      <c r="Z4" s="97" t="s">
        <v>102</v>
      </c>
      <c r="AA4" s="97">
        <v>1.2</v>
      </c>
      <c r="AB4" s="97" t="s">
        <v>103</v>
      </c>
      <c r="AC4" s="97">
        <v>1.2</v>
      </c>
      <c r="AD4" s="97" t="s">
        <v>104</v>
      </c>
      <c r="AE4" s="97" t="s">
        <v>55</v>
      </c>
      <c r="AF4" s="97" t="s">
        <v>105</v>
      </c>
      <c r="AG4" s="97">
        <v>1.2</v>
      </c>
      <c r="AH4" s="97" t="s">
        <v>106</v>
      </c>
      <c r="AI4" s="97">
        <v>1.3</v>
      </c>
      <c r="AJ4" s="97" t="s">
        <v>107</v>
      </c>
      <c r="AK4" s="97" t="s">
        <v>55</v>
      </c>
      <c r="AL4" s="97" t="s">
        <v>108</v>
      </c>
      <c r="AM4" s="97">
        <v>1.3</v>
      </c>
      <c r="AN4" s="97" t="s">
        <v>109</v>
      </c>
      <c r="AO4" s="97" t="s">
        <v>55</v>
      </c>
      <c r="AP4" s="97" t="s">
        <v>110</v>
      </c>
      <c r="AQ4" s="97" t="s">
        <v>55</v>
      </c>
      <c r="AR4" s="97">
        <v>12</v>
      </c>
      <c r="AS4" s="97">
        <v>1.3</v>
      </c>
      <c r="AT4" s="97">
        <v>1.4</v>
      </c>
    </row>
    <row r="5" spans="1:46">
      <c r="A5" s="112">
        <v>44770</v>
      </c>
      <c r="B5" s="97">
        <v>1</v>
      </c>
      <c r="C5" s="97">
        <v>4</v>
      </c>
      <c r="D5" s="97" t="s">
        <v>111</v>
      </c>
      <c r="E5" s="97" t="s">
        <v>112</v>
      </c>
      <c r="F5" s="97" t="s">
        <v>113</v>
      </c>
      <c r="G5" s="97">
        <v>1.1000000000000001</v>
      </c>
      <c r="H5" s="97" t="s">
        <v>114</v>
      </c>
      <c r="I5" s="97">
        <v>1.1000000000000001</v>
      </c>
      <c r="J5" s="97" t="s">
        <v>115</v>
      </c>
      <c r="K5" s="97">
        <v>1.1000000000000001</v>
      </c>
      <c r="L5" s="97" t="s">
        <v>95</v>
      </c>
      <c r="M5" s="97">
        <v>1.1000000000000001</v>
      </c>
      <c r="N5" s="97" t="s">
        <v>116</v>
      </c>
      <c r="O5" s="97">
        <v>1.1000000000000001</v>
      </c>
      <c r="P5" s="97" t="s">
        <v>117</v>
      </c>
      <c r="Q5" s="97">
        <v>1.1000000000000001</v>
      </c>
      <c r="R5" s="97" t="s">
        <v>118</v>
      </c>
      <c r="S5" s="97">
        <v>1.1000000000000001</v>
      </c>
      <c r="T5" s="97" t="s">
        <v>119</v>
      </c>
      <c r="U5" s="97">
        <v>1.1000000000000001</v>
      </c>
      <c r="V5" s="97" t="s">
        <v>100</v>
      </c>
      <c r="W5" s="97">
        <v>1.1000000000000001</v>
      </c>
      <c r="X5" s="97" t="s">
        <v>120</v>
      </c>
      <c r="Y5" s="97">
        <v>1.1000000000000001</v>
      </c>
      <c r="Z5" s="97" t="s">
        <v>121</v>
      </c>
      <c r="AA5" s="97">
        <v>1.1000000000000001</v>
      </c>
      <c r="AB5" s="97" t="s">
        <v>122</v>
      </c>
      <c r="AC5" s="97">
        <v>1.1000000000000001</v>
      </c>
      <c r="AD5" s="97" t="s">
        <v>123</v>
      </c>
      <c r="AE5" s="97">
        <v>1.1000000000000001</v>
      </c>
      <c r="AF5" s="97" t="s">
        <v>124</v>
      </c>
      <c r="AG5" s="97">
        <v>1.1000000000000001</v>
      </c>
      <c r="AH5" s="97" t="s">
        <v>125</v>
      </c>
      <c r="AI5" s="97">
        <v>1.1000000000000001</v>
      </c>
      <c r="AJ5" s="97" t="s">
        <v>126</v>
      </c>
      <c r="AK5" s="97">
        <v>1.1000000000000001</v>
      </c>
      <c r="AL5" s="97" t="s">
        <v>127</v>
      </c>
      <c r="AM5" s="97">
        <v>1.4</v>
      </c>
      <c r="AN5" s="97" t="s">
        <v>128</v>
      </c>
      <c r="AO5" s="97">
        <v>1.1000000000000001</v>
      </c>
      <c r="AP5" s="97" t="s">
        <v>129</v>
      </c>
      <c r="AQ5" s="97">
        <v>1.1000000000000001</v>
      </c>
      <c r="AR5" s="97">
        <v>18</v>
      </c>
      <c r="AS5" s="97">
        <v>1.1000000000000001</v>
      </c>
    </row>
    <row r="6" spans="1:46">
      <c r="A6" s="112">
        <v>44770</v>
      </c>
      <c r="B6" s="97">
        <v>1</v>
      </c>
      <c r="C6" s="97">
        <v>1</v>
      </c>
      <c r="D6" s="97" t="s">
        <v>130</v>
      </c>
      <c r="E6" s="97" t="s">
        <v>131</v>
      </c>
      <c r="F6" s="97" t="s">
        <v>132</v>
      </c>
      <c r="G6" s="97">
        <v>1.2</v>
      </c>
      <c r="H6" s="97" t="s">
        <v>133</v>
      </c>
      <c r="I6" s="97">
        <v>1.2</v>
      </c>
      <c r="J6" s="97" t="s">
        <v>134</v>
      </c>
      <c r="K6" s="97">
        <v>1.4</v>
      </c>
      <c r="L6" s="97" t="s">
        <v>135</v>
      </c>
      <c r="M6" s="97">
        <v>1.2</v>
      </c>
      <c r="N6" s="97" t="s">
        <v>136</v>
      </c>
      <c r="O6" s="97">
        <v>1.4</v>
      </c>
      <c r="P6" s="97" t="s">
        <v>137</v>
      </c>
      <c r="Q6" s="97">
        <v>1.2</v>
      </c>
      <c r="R6" s="97" t="s">
        <v>138</v>
      </c>
      <c r="S6" s="97">
        <v>1.2</v>
      </c>
      <c r="T6" s="97" t="s">
        <v>139</v>
      </c>
      <c r="U6" s="97">
        <v>1.4</v>
      </c>
      <c r="V6" s="97" t="s">
        <v>140</v>
      </c>
      <c r="W6" s="97">
        <v>1.2</v>
      </c>
      <c r="X6" s="97" t="s">
        <v>141</v>
      </c>
      <c r="Y6" s="97">
        <v>1.2</v>
      </c>
      <c r="Z6" s="97" t="s">
        <v>142</v>
      </c>
      <c r="AA6" s="97">
        <v>1.2</v>
      </c>
      <c r="AB6" s="97" t="s">
        <v>143</v>
      </c>
      <c r="AC6" s="97">
        <v>1.2</v>
      </c>
      <c r="AD6" s="97" t="s">
        <v>144</v>
      </c>
      <c r="AE6" s="97" t="s">
        <v>55</v>
      </c>
      <c r="AF6" s="97" t="s">
        <v>145</v>
      </c>
      <c r="AG6" s="97" t="s">
        <v>55</v>
      </c>
      <c r="AH6" s="97" t="s">
        <v>146</v>
      </c>
      <c r="AI6" s="97" t="s">
        <v>55</v>
      </c>
      <c r="AJ6" s="97" t="s">
        <v>147</v>
      </c>
      <c r="AK6" s="97">
        <v>1.2</v>
      </c>
      <c r="AL6" s="97" t="s">
        <v>148</v>
      </c>
      <c r="AM6" s="97">
        <v>1.2</v>
      </c>
      <c r="AN6" s="97" t="s">
        <v>149</v>
      </c>
      <c r="AO6" s="97" t="s">
        <v>55</v>
      </c>
      <c r="AP6" s="97" t="s">
        <v>150</v>
      </c>
      <c r="AQ6" s="97" t="s">
        <v>55</v>
      </c>
      <c r="AR6" s="97">
        <v>11</v>
      </c>
      <c r="AS6" s="97">
        <v>1.3</v>
      </c>
      <c r="AT6" s="97">
        <v>5</v>
      </c>
    </row>
    <row r="7" spans="1:46">
      <c r="A7" s="112">
        <v>44770</v>
      </c>
      <c r="B7" s="97">
        <v>1</v>
      </c>
      <c r="C7" s="97">
        <v>2</v>
      </c>
      <c r="D7" s="97" t="s">
        <v>151</v>
      </c>
      <c r="E7" s="97" t="s">
        <v>152</v>
      </c>
      <c r="F7" s="97" t="s">
        <v>153</v>
      </c>
      <c r="G7" s="97">
        <v>1.1000000000000001</v>
      </c>
      <c r="H7" s="97" t="s">
        <v>93</v>
      </c>
      <c r="I7" s="97">
        <v>1.3</v>
      </c>
      <c r="J7" s="97" t="s">
        <v>154</v>
      </c>
      <c r="K7" s="97">
        <v>1.1000000000000001</v>
      </c>
      <c r="L7" s="97" t="s">
        <v>155</v>
      </c>
      <c r="M7" s="97">
        <v>1.1000000000000001</v>
      </c>
      <c r="N7" s="97" t="s">
        <v>116</v>
      </c>
      <c r="O7" s="97">
        <v>1.3</v>
      </c>
      <c r="P7" s="97" t="s">
        <v>156</v>
      </c>
      <c r="Q7" s="97">
        <v>1.1000000000000001</v>
      </c>
      <c r="R7" s="97" t="s">
        <v>98</v>
      </c>
      <c r="S7" s="97" t="s">
        <v>55</v>
      </c>
      <c r="T7" s="97" t="s">
        <v>99</v>
      </c>
      <c r="U7" s="97">
        <v>1.3</v>
      </c>
      <c r="V7" s="97" t="s">
        <v>100</v>
      </c>
      <c r="W7" s="97">
        <v>1.1000000000000001</v>
      </c>
      <c r="X7" s="97" t="s">
        <v>120</v>
      </c>
      <c r="Y7" s="97">
        <v>1.1000000000000001</v>
      </c>
      <c r="Z7" s="97" t="s">
        <v>102</v>
      </c>
      <c r="AA7" s="97">
        <v>1.1000000000000001</v>
      </c>
      <c r="AB7" s="97" t="s">
        <v>103</v>
      </c>
      <c r="AC7" s="97" t="s">
        <v>55</v>
      </c>
      <c r="AD7" s="97" t="s">
        <v>157</v>
      </c>
      <c r="AE7" s="97">
        <v>1.1000000000000001</v>
      </c>
      <c r="AF7" s="97" t="s">
        <v>105</v>
      </c>
      <c r="AG7" s="97">
        <v>1.1000000000000001</v>
      </c>
      <c r="AH7" s="97" t="s">
        <v>158</v>
      </c>
      <c r="AI7" s="97">
        <v>1.1000000000000001</v>
      </c>
      <c r="AJ7" s="97" t="s">
        <v>159</v>
      </c>
      <c r="AK7" s="97">
        <v>1.1000000000000001</v>
      </c>
      <c r="AL7" s="97" t="s">
        <v>127</v>
      </c>
      <c r="AM7" s="97">
        <v>1.1000000000000001</v>
      </c>
      <c r="AN7" s="97" t="s">
        <v>160</v>
      </c>
      <c r="AO7" s="97" t="s">
        <v>55</v>
      </c>
      <c r="AP7" s="97" t="s">
        <v>161</v>
      </c>
      <c r="AQ7" s="97">
        <v>1.1000000000000001</v>
      </c>
      <c r="AR7" s="97">
        <v>13</v>
      </c>
      <c r="AS7" s="97">
        <v>1.3</v>
      </c>
      <c r="AT7" s="97">
        <v>2.2999999999999998</v>
      </c>
    </row>
    <row r="8" spans="1:46">
      <c r="A8" s="112">
        <v>44770</v>
      </c>
      <c r="B8" s="97">
        <v>2</v>
      </c>
      <c r="C8" s="97">
        <v>3</v>
      </c>
      <c r="D8" s="97" t="s">
        <v>162</v>
      </c>
      <c r="E8" s="97" t="s">
        <v>163</v>
      </c>
      <c r="F8" s="97" t="s">
        <v>164</v>
      </c>
      <c r="G8" s="97">
        <v>2.1</v>
      </c>
      <c r="H8" s="97" t="s">
        <v>165</v>
      </c>
      <c r="I8" s="97">
        <v>2.1</v>
      </c>
      <c r="J8" s="97" t="s">
        <v>94</v>
      </c>
      <c r="K8" s="97">
        <v>2.1</v>
      </c>
      <c r="L8" s="97" t="s">
        <v>166</v>
      </c>
      <c r="M8" s="97">
        <v>2.1</v>
      </c>
      <c r="N8" s="97" t="s">
        <v>167</v>
      </c>
      <c r="O8" s="97">
        <v>2.1</v>
      </c>
      <c r="P8" s="97" t="s">
        <v>97</v>
      </c>
      <c r="Q8" s="97">
        <v>2.1</v>
      </c>
      <c r="R8" s="97" t="s">
        <v>168</v>
      </c>
      <c r="S8" s="97">
        <v>2.1</v>
      </c>
      <c r="T8" s="97" t="s">
        <v>169</v>
      </c>
      <c r="U8" s="97">
        <v>2.1</v>
      </c>
      <c r="V8" s="97" t="s">
        <v>170</v>
      </c>
      <c r="W8" s="97">
        <v>2.1</v>
      </c>
      <c r="X8" s="97" t="s">
        <v>101</v>
      </c>
      <c r="Y8" s="97">
        <v>2.1</v>
      </c>
      <c r="Z8" s="97" t="s">
        <v>121</v>
      </c>
      <c r="AA8" s="97">
        <v>2.1</v>
      </c>
      <c r="AB8" s="97" t="s">
        <v>171</v>
      </c>
      <c r="AC8" s="97">
        <v>2.1</v>
      </c>
      <c r="AD8" s="97" t="s">
        <v>172</v>
      </c>
      <c r="AE8" s="97">
        <v>2.1</v>
      </c>
      <c r="AF8" s="97" t="s">
        <v>105</v>
      </c>
      <c r="AG8" s="97">
        <v>2.1</v>
      </c>
      <c r="AH8" s="97" t="s">
        <v>173</v>
      </c>
      <c r="AI8" s="97">
        <v>2.1</v>
      </c>
      <c r="AJ8" s="97" t="s">
        <v>174</v>
      </c>
      <c r="AK8" s="97">
        <v>2.1</v>
      </c>
      <c r="AL8" s="97" t="s">
        <v>108</v>
      </c>
      <c r="AM8" s="97">
        <v>2.1</v>
      </c>
      <c r="AN8" s="97" t="s">
        <v>109</v>
      </c>
      <c r="AO8" s="97">
        <v>2.1</v>
      </c>
      <c r="AP8" s="97" t="s">
        <v>161</v>
      </c>
      <c r="AQ8" s="97">
        <v>2.1</v>
      </c>
      <c r="AR8" s="97">
        <v>9</v>
      </c>
      <c r="AS8" s="97">
        <v>10</v>
      </c>
      <c r="AT8" s="97">
        <v>0</v>
      </c>
    </row>
    <row r="9" spans="1:46">
      <c r="A9" s="112">
        <v>44770</v>
      </c>
      <c r="B9" s="97">
        <v>2</v>
      </c>
      <c r="C9" s="97">
        <v>4</v>
      </c>
      <c r="D9" s="97" t="s">
        <v>175</v>
      </c>
      <c r="E9" s="97" t="s">
        <v>48</v>
      </c>
      <c r="F9" s="97" t="s">
        <v>164</v>
      </c>
      <c r="G9" s="97">
        <v>2.2999999999999998</v>
      </c>
      <c r="H9" s="97" t="s">
        <v>176</v>
      </c>
      <c r="I9" s="97">
        <v>2.4</v>
      </c>
      <c r="J9" s="97" t="s">
        <v>177</v>
      </c>
      <c r="K9" s="97">
        <v>2.4</v>
      </c>
      <c r="L9" s="97" t="s">
        <v>178</v>
      </c>
      <c r="M9" s="97">
        <v>2.2999999999999998</v>
      </c>
      <c r="N9" s="97" t="s">
        <v>179</v>
      </c>
      <c r="O9" s="97">
        <v>2.4</v>
      </c>
      <c r="P9" s="97" t="s">
        <v>180</v>
      </c>
      <c r="Q9" s="97">
        <v>2.2999999999999998</v>
      </c>
      <c r="R9" s="97" t="s">
        <v>181</v>
      </c>
      <c r="S9" s="97">
        <v>2.2999999999999998</v>
      </c>
      <c r="T9" s="97" t="s">
        <v>169</v>
      </c>
      <c r="U9" s="97">
        <v>2.2999999999999998</v>
      </c>
      <c r="V9" s="97" t="s">
        <v>182</v>
      </c>
      <c r="W9" s="97">
        <v>2.2999999999999998</v>
      </c>
      <c r="X9" s="97" t="s">
        <v>57</v>
      </c>
      <c r="Y9" s="97">
        <v>2.2999999999999998</v>
      </c>
      <c r="Z9" s="97" t="s">
        <v>183</v>
      </c>
      <c r="AA9" s="97">
        <v>2.2999999999999998</v>
      </c>
      <c r="AB9" s="97" t="s">
        <v>184</v>
      </c>
      <c r="AC9" s="97">
        <v>2.4</v>
      </c>
      <c r="AD9" s="97" t="s">
        <v>185</v>
      </c>
      <c r="AE9" s="97">
        <v>2.4</v>
      </c>
      <c r="AF9" s="97" t="s">
        <v>186</v>
      </c>
      <c r="AG9" s="97">
        <v>2.2999999999999998</v>
      </c>
      <c r="AH9" s="97" t="s">
        <v>187</v>
      </c>
      <c r="AI9" s="97">
        <v>2.2999999999999998</v>
      </c>
      <c r="AJ9" s="97" t="s">
        <v>188</v>
      </c>
      <c r="AK9" s="97">
        <v>2.2999999999999998</v>
      </c>
      <c r="AL9" s="97" t="s">
        <v>189</v>
      </c>
      <c r="AM9" s="97">
        <v>2.2999999999999998</v>
      </c>
      <c r="AN9" s="97" t="s">
        <v>190</v>
      </c>
      <c r="AO9" s="97">
        <v>2.2999999999999998</v>
      </c>
      <c r="AP9" s="97" t="s">
        <v>110</v>
      </c>
      <c r="AQ9" s="97">
        <v>2.4</v>
      </c>
      <c r="AR9" s="97">
        <v>13</v>
      </c>
      <c r="AS9" s="97">
        <v>6</v>
      </c>
      <c r="AT9" s="97">
        <v>0</v>
      </c>
    </row>
    <row r="10" spans="1:46">
      <c r="A10" s="112">
        <v>44770</v>
      </c>
      <c r="B10" s="97">
        <v>2</v>
      </c>
      <c r="C10" s="97">
        <v>1</v>
      </c>
      <c r="D10" s="97" t="s">
        <v>191</v>
      </c>
      <c r="E10" s="97" t="s">
        <v>70</v>
      </c>
      <c r="F10" s="97" t="s">
        <v>92</v>
      </c>
      <c r="G10" s="97">
        <v>2.1</v>
      </c>
      <c r="H10" s="97" t="s">
        <v>93</v>
      </c>
      <c r="I10" s="97">
        <v>2.1</v>
      </c>
      <c r="J10" s="97" t="s">
        <v>154</v>
      </c>
      <c r="K10" s="97" t="s">
        <v>55</v>
      </c>
      <c r="L10" s="97" t="s">
        <v>95</v>
      </c>
      <c r="M10" s="97">
        <v>2.2999999999999998</v>
      </c>
      <c r="N10" s="97" t="s">
        <v>96</v>
      </c>
      <c r="O10" s="97">
        <v>2.2999999999999998</v>
      </c>
      <c r="P10" s="97" t="s">
        <v>97</v>
      </c>
      <c r="Q10" s="97">
        <v>2.1</v>
      </c>
      <c r="R10" s="97" t="s">
        <v>98</v>
      </c>
      <c r="S10" s="97">
        <v>2.1</v>
      </c>
      <c r="T10" s="97" t="s">
        <v>99</v>
      </c>
      <c r="U10" s="97">
        <v>2.1</v>
      </c>
      <c r="V10" s="97" t="s">
        <v>100</v>
      </c>
      <c r="W10" s="97" t="s">
        <v>55</v>
      </c>
      <c r="X10" s="97" t="s">
        <v>101</v>
      </c>
      <c r="Y10" s="97" t="s">
        <v>55</v>
      </c>
      <c r="Z10" s="97" t="s">
        <v>121</v>
      </c>
      <c r="AA10" s="97">
        <v>2.2999999999999998</v>
      </c>
      <c r="AB10" s="97" t="s">
        <v>103</v>
      </c>
      <c r="AC10" s="97">
        <v>2.1</v>
      </c>
      <c r="AD10" s="97" t="s">
        <v>104</v>
      </c>
      <c r="AE10" s="97">
        <v>2.2999999999999998</v>
      </c>
      <c r="AF10" s="97" t="s">
        <v>105</v>
      </c>
      <c r="AG10" s="97">
        <v>2.2999999999999998</v>
      </c>
      <c r="AH10" s="97" t="s">
        <v>106</v>
      </c>
      <c r="AI10" s="97">
        <v>2.1</v>
      </c>
      <c r="AJ10" s="97" t="s">
        <v>107</v>
      </c>
      <c r="AK10" s="97">
        <v>2.1</v>
      </c>
      <c r="AL10" s="97" t="s">
        <v>108</v>
      </c>
      <c r="AM10" s="97">
        <v>2.2999999999999998</v>
      </c>
      <c r="AN10" s="97" t="s">
        <v>109</v>
      </c>
      <c r="AO10" s="97">
        <v>2.2999999999999998</v>
      </c>
      <c r="AP10" s="97" t="s">
        <v>110</v>
      </c>
      <c r="AQ10" s="97">
        <v>2.2999999999999998</v>
      </c>
      <c r="AR10" s="97">
        <v>8</v>
      </c>
      <c r="AS10" s="97">
        <v>8</v>
      </c>
      <c r="AT10" s="97">
        <v>2.2999999999999998</v>
      </c>
    </row>
    <row r="11" spans="1:46">
      <c r="A11" s="112">
        <v>44770</v>
      </c>
      <c r="B11" s="97">
        <v>2</v>
      </c>
      <c r="C11" s="97">
        <v>2</v>
      </c>
      <c r="D11" s="97" t="s">
        <v>192</v>
      </c>
      <c r="E11" s="97" t="s">
        <v>91</v>
      </c>
      <c r="F11" s="97" t="s">
        <v>92</v>
      </c>
      <c r="G11" s="97">
        <v>2.1</v>
      </c>
      <c r="H11" s="97" t="s">
        <v>93</v>
      </c>
      <c r="I11" s="97">
        <v>2.1</v>
      </c>
      <c r="J11" s="97" t="s">
        <v>154</v>
      </c>
      <c r="K11" s="97" t="s">
        <v>55</v>
      </c>
      <c r="L11" s="97" t="s">
        <v>95</v>
      </c>
      <c r="M11" s="97">
        <v>2.4</v>
      </c>
      <c r="N11" s="97" t="s">
        <v>96</v>
      </c>
      <c r="O11" s="97">
        <v>2.4</v>
      </c>
      <c r="P11" s="97" t="s">
        <v>97</v>
      </c>
      <c r="Q11" s="97">
        <v>2.1</v>
      </c>
      <c r="R11" s="97" t="s">
        <v>98</v>
      </c>
      <c r="S11" s="97">
        <v>2.1</v>
      </c>
      <c r="T11" s="97" t="s">
        <v>99</v>
      </c>
      <c r="U11" s="97">
        <v>2.1</v>
      </c>
      <c r="V11" s="97" t="s">
        <v>100</v>
      </c>
      <c r="W11" s="97" t="s">
        <v>55</v>
      </c>
      <c r="X11" s="97" t="s">
        <v>101</v>
      </c>
      <c r="Y11" s="97" t="s">
        <v>55</v>
      </c>
      <c r="Z11" s="97" t="s">
        <v>121</v>
      </c>
      <c r="AA11" s="97">
        <v>2.4</v>
      </c>
      <c r="AB11" s="97" t="s">
        <v>103</v>
      </c>
      <c r="AC11" s="97">
        <v>2.1</v>
      </c>
      <c r="AD11" s="97" t="s">
        <v>104</v>
      </c>
      <c r="AE11" s="97">
        <v>2.4</v>
      </c>
      <c r="AF11" s="97" t="s">
        <v>105</v>
      </c>
      <c r="AG11" s="97">
        <v>2.4</v>
      </c>
      <c r="AH11" s="97" t="s">
        <v>106</v>
      </c>
      <c r="AI11" s="97">
        <v>2.1</v>
      </c>
      <c r="AJ11" s="97" t="s">
        <v>107</v>
      </c>
      <c r="AK11" s="97">
        <v>2.1</v>
      </c>
      <c r="AL11" s="97" t="s">
        <v>108</v>
      </c>
      <c r="AM11" s="97">
        <v>2.4</v>
      </c>
      <c r="AN11" s="97" t="s">
        <v>109</v>
      </c>
      <c r="AO11" s="97">
        <v>2.4</v>
      </c>
      <c r="AP11" s="97" t="s">
        <v>110</v>
      </c>
      <c r="AQ11" s="97">
        <v>2.4</v>
      </c>
      <c r="AR11" s="97">
        <v>8</v>
      </c>
      <c r="AS11" s="97">
        <v>8</v>
      </c>
      <c r="AT11" s="97">
        <v>2.2999999999999998</v>
      </c>
    </row>
    <row r="12" spans="1:46">
      <c r="A12" s="112">
        <v>44770</v>
      </c>
      <c r="B12" s="97">
        <v>2</v>
      </c>
      <c r="C12" s="97">
        <v>3</v>
      </c>
      <c r="D12" s="97" t="s">
        <v>193</v>
      </c>
      <c r="E12" s="97" t="s">
        <v>112</v>
      </c>
      <c r="F12" s="97" t="s">
        <v>164</v>
      </c>
      <c r="G12" s="97">
        <v>2.1</v>
      </c>
      <c r="H12" s="97" t="s">
        <v>194</v>
      </c>
      <c r="I12" s="97">
        <v>2.1</v>
      </c>
      <c r="J12" s="97" t="s">
        <v>195</v>
      </c>
      <c r="K12" s="97">
        <v>2.1</v>
      </c>
      <c r="L12" s="97" t="s">
        <v>196</v>
      </c>
      <c r="M12" s="97">
        <v>2.1</v>
      </c>
      <c r="N12" s="97" t="s">
        <v>197</v>
      </c>
      <c r="O12" s="97">
        <v>2.1</v>
      </c>
      <c r="P12" s="97" t="s">
        <v>198</v>
      </c>
      <c r="Q12" s="97">
        <v>2.1</v>
      </c>
      <c r="R12" s="97" t="s">
        <v>199</v>
      </c>
      <c r="S12" s="97">
        <v>2.4</v>
      </c>
      <c r="T12" s="97" t="s">
        <v>200</v>
      </c>
      <c r="U12" s="97">
        <v>2.4</v>
      </c>
      <c r="V12" s="97" t="s">
        <v>182</v>
      </c>
      <c r="W12" s="97">
        <v>2.4</v>
      </c>
      <c r="X12" s="97" t="s">
        <v>78</v>
      </c>
      <c r="Y12" s="97">
        <v>2.4</v>
      </c>
      <c r="Z12" s="97" t="s">
        <v>201</v>
      </c>
      <c r="AA12" s="97">
        <v>2.4</v>
      </c>
      <c r="AB12" s="97" t="s">
        <v>202</v>
      </c>
      <c r="AC12" s="97">
        <v>2.1</v>
      </c>
      <c r="AD12" s="97" t="s">
        <v>203</v>
      </c>
      <c r="AE12" s="97">
        <v>2.4</v>
      </c>
      <c r="AF12" s="97" t="s">
        <v>204</v>
      </c>
      <c r="AG12" s="97">
        <v>2.4</v>
      </c>
      <c r="AH12" s="97" t="s">
        <v>205</v>
      </c>
      <c r="AI12" s="97">
        <v>2.1</v>
      </c>
      <c r="AJ12" s="97" t="s">
        <v>206</v>
      </c>
      <c r="AK12" s="97">
        <v>2.4</v>
      </c>
      <c r="AL12" s="97" t="s">
        <v>207</v>
      </c>
      <c r="AM12" s="97">
        <v>2.4</v>
      </c>
      <c r="AN12" s="97" t="s">
        <v>208</v>
      </c>
      <c r="AO12" s="97">
        <v>2.1</v>
      </c>
      <c r="AP12" s="97" t="s">
        <v>209</v>
      </c>
      <c r="AQ12" s="97">
        <v>2.1</v>
      </c>
      <c r="AR12" s="97">
        <v>10</v>
      </c>
      <c r="AS12" s="97">
        <v>9</v>
      </c>
      <c r="AT12" s="97">
        <v>0</v>
      </c>
    </row>
    <row r="13" spans="1:46">
      <c r="A13" s="112">
        <v>44770</v>
      </c>
      <c r="B13" s="97">
        <v>2</v>
      </c>
      <c r="C13" s="97">
        <v>4</v>
      </c>
      <c r="D13" s="97" t="s">
        <v>210</v>
      </c>
      <c r="E13" s="97" t="s">
        <v>131</v>
      </c>
      <c r="F13" s="97" t="s">
        <v>211</v>
      </c>
      <c r="G13" s="97">
        <v>2.2999999999999998</v>
      </c>
      <c r="H13" s="97" t="s">
        <v>212</v>
      </c>
      <c r="I13" s="97">
        <v>2.2999999999999998</v>
      </c>
      <c r="J13" s="97" t="s">
        <v>213</v>
      </c>
      <c r="K13" s="97">
        <v>2.2999999999999998</v>
      </c>
      <c r="L13" s="97" t="s">
        <v>214</v>
      </c>
      <c r="M13" s="97">
        <v>2.2999999999999998</v>
      </c>
      <c r="N13" s="97" t="s">
        <v>215</v>
      </c>
      <c r="O13" s="97">
        <v>2.2999999999999998</v>
      </c>
      <c r="P13" s="97" t="s">
        <v>216</v>
      </c>
      <c r="Q13" s="97">
        <v>2.2999999999999998</v>
      </c>
      <c r="R13" s="97" t="s">
        <v>217</v>
      </c>
      <c r="S13" s="97">
        <v>2.2999999999999998</v>
      </c>
      <c r="T13" s="97" t="s">
        <v>218</v>
      </c>
      <c r="U13" s="97">
        <v>2.2999999999999998</v>
      </c>
      <c r="V13" s="97" t="s">
        <v>219</v>
      </c>
      <c r="W13" s="97">
        <v>2.1</v>
      </c>
      <c r="X13" s="97" t="s">
        <v>220</v>
      </c>
      <c r="Y13" s="97">
        <v>2.2999999999999998</v>
      </c>
      <c r="Z13" s="97" t="s">
        <v>221</v>
      </c>
      <c r="AA13" s="97">
        <v>2.2999999999999998</v>
      </c>
      <c r="AB13" s="97" t="s">
        <v>222</v>
      </c>
      <c r="AC13" s="97">
        <v>2.2999999999999998</v>
      </c>
      <c r="AD13" s="97" t="s">
        <v>223</v>
      </c>
      <c r="AE13" s="97">
        <v>2.2999999999999998</v>
      </c>
      <c r="AF13" s="97" t="s">
        <v>224</v>
      </c>
      <c r="AG13" s="97">
        <v>2.1</v>
      </c>
      <c r="AH13" s="97" t="s">
        <v>225</v>
      </c>
      <c r="AI13" s="97">
        <v>2.2999999999999998</v>
      </c>
      <c r="AJ13" s="97" t="s">
        <v>226</v>
      </c>
      <c r="AK13" s="97">
        <v>2.2999999999999998</v>
      </c>
      <c r="AL13" s="97" t="s">
        <v>227</v>
      </c>
      <c r="AM13" s="97" t="s">
        <v>55</v>
      </c>
      <c r="AN13" s="97" t="s">
        <v>228</v>
      </c>
      <c r="AO13" s="97">
        <v>2.2999999999999998</v>
      </c>
      <c r="AP13" s="97" t="s">
        <v>229</v>
      </c>
      <c r="AQ13" s="97">
        <v>2.2999999999999998</v>
      </c>
      <c r="AR13" s="97">
        <v>2.1</v>
      </c>
      <c r="AS13" s="97">
        <v>16</v>
      </c>
      <c r="AT13" s="97">
        <v>2.1</v>
      </c>
    </row>
    <row r="14" spans="1:46">
      <c r="A14" s="112">
        <v>44770</v>
      </c>
      <c r="B14" s="97">
        <v>3</v>
      </c>
      <c r="C14" s="97">
        <v>1</v>
      </c>
      <c r="D14" s="97" t="s">
        <v>230</v>
      </c>
      <c r="E14" s="97" t="s">
        <v>152</v>
      </c>
      <c r="F14" s="97" t="s">
        <v>231</v>
      </c>
      <c r="G14" s="97">
        <v>3.2</v>
      </c>
      <c r="H14" s="97" t="s">
        <v>232</v>
      </c>
      <c r="I14" s="97">
        <v>3.2</v>
      </c>
      <c r="J14" s="97" t="s">
        <v>233</v>
      </c>
      <c r="K14" s="97">
        <v>3.1</v>
      </c>
      <c r="L14" s="97" t="s">
        <v>234</v>
      </c>
      <c r="M14" s="97">
        <v>3.1</v>
      </c>
      <c r="N14" s="97" t="s">
        <v>198</v>
      </c>
      <c r="O14" s="97">
        <v>3.1</v>
      </c>
      <c r="P14" s="97" t="s">
        <v>235</v>
      </c>
      <c r="Q14" s="97">
        <v>3.1</v>
      </c>
      <c r="R14" s="97" t="s">
        <v>236</v>
      </c>
      <c r="S14" s="97">
        <v>3.1</v>
      </c>
      <c r="T14" s="97" t="s">
        <v>237</v>
      </c>
      <c r="U14" s="97">
        <v>3.1</v>
      </c>
      <c r="V14" s="97" t="s">
        <v>238</v>
      </c>
      <c r="W14" s="97">
        <v>3.1</v>
      </c>
      <c r="X14" s="97" t="s">
        <v>239</v>
      </c>
      <c r="Y14" s="97">
        <v>3.1</v>
      </c>
      <c r="Z14" s="97" t="s">
        <v>240</v>
      </c>
      <c r="AA14" s="97">
        <v>3.1</v>
      </c>
      <c r="AB14" s="97" t="s">
        <v>241</v>
      </c>
      <c r="AC14" s="97" t="s">
        <v>55</v>
      </c>
      <c r="AD14" s="97" t="s">
        <v>242</v>
      </c>
      <c r="AE14" s="97">
        <v>3.1</v>
      </c>
      <c r="AF14" s="97" t="s">
        <v>243</v>
      </c>
      <c r="AG14" s="97">
        <v>3.2</v>
      </c>
      <c r="AH14" s="97" t="s">
        <v>244</v>
      </c>
      <c r="AI14" s="97">
        <v>3.1</v>
      </c>
      <c r="AJ14" s="97" t="s">
        <v>65</v>
      </c>
      <c r="AK14" s="97" t="s">
        <v>55</v>
      </c>
      <c r="AL14" s="97" t="s">
        <v>66</v>
      </c>
      <c r="AM14" s="97" t="s">
        <v>55</v>
      </c>
      <c r="AN14" s="97" t="s">
        <v>245</v>
      </c>
      <c r="AO14" s="97">
        <v>3.1</v>
      </c>
      <c r="AP14" s="97" t="s">
        <v>246</v>
      </c>
      <c r="AQ14" s="97">
        <v>3.1</v>
      </c>
      <c r="AR14" s="97">
        <v>13</v>
      </c>
      <c r="AS14" s="97">
        <v>3.3</v>
      </c>
      <c r="AT14" s="97">
        <v>4.3</v>
      </c>
    </row>
    <row r="15" spans="1:46">
      <c r="A15" s="112">
        <v>44770</v>
      </c>
      <c r="B15" s="97">
        <v>3</v>
      </c>
      <c r="C15" s="97">
        <v>2</v>
      </c>
      <c r="D15" s="97" t="s">
        <v>247</v>
      </c>
      <c r="E15" s="97" t="s">
        <v>163</v>
      </c>
      <c r="F15" s="97" t="s">
        <v>248</v>
      </c>
      <c r="G15" s="97">
        <v>3.4</v>
      </c>
      <c r="H15" s="97" t="s">
        <v>249</v>
      </c>
      <c r="I15" s="97">
        <v>3.3</v>
      </c>
      <c r="J15" s="97" t="s">
        <v>250</v>
      </c>
      <c r="K15" s="97">
        <v>3.4</v>
      </c>
      <c r="L15" s="97" t="s">
        <v>251</v>
      </c>
      <c r="M15" s="97">
        <v>3.3</v>
      </c>
      <c r="N15" s="97" t="s">
        <v>74</v>
      </c>
      <c r="O15" s="97">
        <v>3.3</v>
      </c>
      <c r="P15" s="97" t="s">
        <v>252</v>
      </c>
      <c r="Q15" s="97">
        <v>3.4</v>
      </c>
      <c r="R15" s="97" t="s">
        <v>253</v>
      </c>
      <c r="S15" s="97">
        <v>3.3</v>
      </c>
      <c r="T15" s="97" t="s">
        <v>254</v>
      </c>
      <c r="U15" s="97">
        <v>3.4</v>
      </c>
      <c r="V15" s="97" t="s">
        <v>255</v>
      </c>
      <c r="W15" s="97">
        <v>3.3</v>
      </c>
      <c r="X15" s="97" t="s">
        <v>256</v>
      </c>
      <c r="Y15" s="97">
        <v>3.4</v>
      </c>
      <c r="Z15" s="97" t="s">
        <v>257</v>
      </c>
      <c r="AA15" s="97">
        <v>3.3</v>
      </c>
      <c r="AB15" s="97" t="s">
        <v>258</v>
      </c>
      <c r="AC15" s="97" t="s">
        <v>55</v>
      </c>
      <c r="AD15" s="97" t="s">
        <v>157</v>
      </c>
      <c r="AE15" s="97">
        <v>3.3</v>
      </c>
      <c r="AF15" s="97" t="s">
        <v>259</v>
      </c>
      <c r="AG15" s="97">
        <v>3.4</v>
      </c>
      <c r="AH15" s="97" t="s">
        <v>260</v>
      </c>
      <c r="AI15" s="97">
        <v>3.3</v>
      </c>
      <c r="AJ15" s="97" t="s">
        <v>261</v>
      </c>
      <c r="AK15" s="97">
        <v>3.4</v>
      </c>
      <c r="AL15" s="97" t="s">
        <v>262</v>
      </c>
      <c r="AM15" s="97">
        <v>3.4</v>
      </c>
      <c r="AN15" s="97" t="s">
        <v>263</v>
      </c>
      <c r="AO15" s="97">
        <v>3.4</v>
      </c>
      <c r="AP15" s="97" t="s">
        <v>264</v>
      </c>
      <c r="AQ15" s="97">
        <v>3.3</v>
      </c>
      <c r="AR15" s="97">
        <v>9</v>
      </c>
      <c r="AS15" s="97">
        <v>9</v>
      </c>
      <c r="AT15" s="97">
        <v>3.1</v>
      </c>
    </row>
    <row r="16" spans="1:46">
      <c r="A16" s="112">
        <v>44770</v>
      </c>
      <c r="B16" s="97">
        <v>3</v>
      </c>
      <c r="C16" s="97">
        <v>3</v>
      </c>
      <c r="D16" s="97" t="s">
        <v>265</v>
      </c>
      <c r="E16" s="97" t="s">
        <v>48</v>
      </c>
      <c r="F16" s="97" t="s">
        <v>266</v>
      </c>
      <c r="G16" s="97">
        <v>3.2</v>
      </c>
      <c r="H16" s="97" t="s">
        <v>267</v>
      </c>
      <c r="I16" s="97">
        <v>3.2</v>
      </c>
      <c r="J16" s="97" t="s">
        <v>268</v>
      </c>
      <c r="K16" s="97">
        <v>3.2</v>
      </c>
      <c r="L16" s="97" t="s">
        <v>178</v>
      </c>
      <c r="M16" s="97">
        <v>3.2</v>
      </c>
      <c r="N16" s="97" t="s">
        <v>167</v>
      </c>
      <c r="O16" s="97">
        <v>3.2</v>
      </c>
      <c r="P16" s="97" t="s">
        <v>180</v>
      </c>
      <c r="Q16" s="97" t="s">
        <v>55</v>
      </c>
      <c r="R16" s="97" t="s">
        <v>168</v>
      </c>
      <c r="S16" s="97">
        <v>3.3</v>
      </c>
      <c r="T16" s="97" t="s">
        <v>169</v>
      </c>
      <c r="U16" s="97">
        <v>3.3</v>
      </c>
      <c r="V16" s="97" t="s">
        <v>269</v>
      </c>
      <c r="W16" s="97" t="s">
        <v>55</v>
      </c>
      <c r="X16" s="97" t="s">
        <v>270</v>
      </c>
      <c r="Y16" s="97">
        <v>3.3</v>
      </c>
      <c r="Z16" s="97" t="s">
        <v>183</v>
      </c>
      <c r="AA16" s="97">
        <v>3.3</v>
      </c>
      <c r="AB16" s="97" t="s">
        <v>184</v>
      </c>
      <c r="AC16" s="97">
        <v>3.3</v>
      </c>
      <c r="AD16" s="97" t="s">
        <v>104</v>
      </c>
      <c r="AE16" s="97">
        <v>3.3</v>
      </c>
      <c r="AF16" s="97" t="s">
        <v>271</v>
      </c>
      <c r="AG16" s="97">
        <v>3.2</v>
      </c>
      <c r="AH16" s="97" t="s">
        <v>272</v>
      </c>
      <c r="AI16" s="97">
        <v>3.3</v>
      </c>
      <c r="AJ16" s="97" t="s">
        <v>107</v>
      </c>
      <c r="AK16" s="97">
        <v>3.3</v>
      </c>
      <c r="AL16" s="97" t="s">
        <v>273</v>
      </c>
      <c r="AM16" s="97">
        <v>3.3</v>
      </c>
      <c r="AN16" s="97" t="s">
        <v>128</v>
      </c>
      <c r="AO16" s="97">
        <v>3.3</v>
      </c>
      <c r="AP16" s="97" t="s">
        <v>274</v>
      </c>
      <c r="AQ16" s="97">
        <v>3.2</v>
      </c>
      <c r="AR16" s="97">
        <v>7</v>
      </c>
      <c r="AS16" s="97">
        <v>10</v>
      </c>
      <c r="AT16" s="97">
        <v>3.2</v>
      </c>
    </row>
    <row r="17" spans="1:46">
      <c r="A17" s="112">
        <v>44770</v>
      </c>
      <c r="B17" s="97">
        <v>3</v>
      </c>
      <c r="C17" s="97">
        <v>4</v>
      </c>
      <c r="D17" s="97" t="s">
        <v>275</v>
      </c>
      <c r="E17" s="97" t="s">
        <v>70</v>
      </c>
      <c r="F17" s="97" t="s">
        <v>276</v>
      </c>
      <c r="G17" s="97">
        <v>3.1</v>
      </c>
      <c r="H17" s="97" t="s">
        <v>194</v>
      </c>
      <c r="I17" s="97">
        <v>3.1</v>
      </c>
      <c r="J17" s="97" t="s">
        <v>94</v>
      </c>
      <c r="K17" s="97">
        <v>3.4</v>
      </c>
      <c r="L17" s="97" t="s">
        <v>166</v>
      </c>
      <c r="M17" s="97">
        <v>3.1</v>
      </c>
      <c r="N17" s="97" t="s">
        <v>167</v>
      </c>
      <c r="O17" s="97">
        <v>3.1</v>
      </c>
      <c r="P17" s="97" t="s">
        <v>277</v>
      </c>
      <c r="Q17" s="97">
        <v>3.4</v>
      </c>
      <c r="R17" s="97" t="s">
        <v>199</v>
      </c>
      <c r="S17" s="97">
        <v>3.1</v>
      </c>
      <c r="T17" s="97" t="s">
        <v>169</v>
      </c>
      <c r="U17" s="97">
        <v>3.1</v>
      </c>
      <c r="V17" s="97" t="s">
        <v>278</v>
      </c>
      <c r="W17" s="97">
        <v>3.1</v>
      </c>
      <c r="X17" s="97" t="s">
        <v>78</v>
      </c>
      <c r="Y17" s="97">
        <v>3.1</v>
      </c>
      <c r="Z17" s="97" t="s">
        <v>201</v>
      </c>
      <c r="AA17" s="97">
        <v>3.1</v>
      </c>
      <c r="AB17" s="97" t="s">
        <v>103</v>
      </c>
      <c r="AC17" s="97">
        <v>3.1</v>
      </c>
      <c r="AD17" s="97" t="s">
        <v>172</v>
      </c>
      <c r="AE17" s="97">
        <v>3.1</v>
      </c>
      <c r="AF17" s="97" t="s">
        <v>279</v>
      </c>
      <c r="AG17" s="97" t="s">
        <v>55</v>
      </c>
      <c r="AH17" s="97" t="s">
        <v>106</v>
      </c>
      <c r="AI17" s="97">
        <v>3.4</v>
      </c>
      <c r="AJ17" s="97" t="s">
        <v>107</v>
      </c>
      <c r="AK17" s="97">
        <v>3.1</v>
      </c>
      <c r="AL17" s="97" t="s">
        <v>108</v>
      </c>
      <c r="AM17" s="97">
        <v>3.1</v>
      </c>
      <c r="AN17" s="97" t="s">
        <v>109</v>
      </c>
      <c r="AO17" s="97">
        <v>3.1</v>
      </c>
      <c r="AP17" s="97" t="s">
        <v>110</v>
      </c>
      <c r="AQ17" s="97">
        <v>3.1</v>
      </c>
      <c r="AR17" s="97">
        <v>15</v>
      </c>
      <c r="AS17" s="97">
        <v>3.3</v>
      </c>
      <c r="AT17" s="97">
        <v>3.1</v>
      </c>
    </row>
    <row r="18" spans="1:46">
      <c r="A18" s="112">
        <v>44770</v>
      </c>
      <c r="B18" s="97">
        <v>3</v>
      </c>
      <c r="C18" s="97">
        <v>1</v>
      </c>
      <c r="D18" s="97" t="s">
        <v>280</v>
      </c>
      <c r="E18" s="97" t="s">
        <v>91</v>
      </c>
      <c r="F18" s="97" t="s">
        <v>281</v>
      </c>
      <c r="G18" s="97">
        <v>3.2</v>
      </c>
      <c r="H18" s="97" t="s">
        <v>282</v>
      </c>
      <c r="I18" s="97">
        <v>3.2</v>
      </c>
      <c r="J18" s="97" t="s">
        <v>283</v>
      </c>
      <c r="K18" s="97">
        <v>3.2</v>
      </c>
      <c r="L18" s="97" t="s">
        <v>284</v>
      </c>
      <c r="M18" s="97">
        <v>3.2</v>
      </c>
      <c r="N18" s="97" t="s">
        <v>285</v>
      </c>
      <c r="O18" s="97">
        <v>3.2</v>
      </c>
      <c r="P18" s="97" t="s">
        <v>286</v>
      </c>
      <c r="Q18" s="97">
        <v>3.2</v>
      </c>
      <c r="R18" s="97" t="s">
        <v>287</v>
      </c>
      <c r="S18" s="97" t="s">
        <v>55</v>
      </c>
      <c r="T18" s="97" t="s">
        <v>288</v>
      </c>
      <c r="U18" s="97">
        <v>3.4</v>
      </c>
      <c r="V18" s="97" t="s">
        <v>289</v>
      </c>
      <c r="W18" s="97" t="s">
        <v>55</v>
      </c>
      <c r="X18" s="97" t="s">
        <v>290</v>
      </c>
      <c r="Y18" s="97">
        <v>3.2</v>
      </c>
      <c r="Z18" s="97" t="s">
        <v>81</v>
      </c>
      <c r="AA18" s="97" t="s">
        <v>55</v>
      </c>
      <c r="AB18" s="97" t="s">
        <v>291</v>
      </c>
      <c r="AC18" s="97">
        <v>3.4</v>
      </c>
      <c r="AD18" s="97" t="s">
        <v>292</v>
      </c>
      <c r="AE18" s="97" t="s">
        <v>55</v>
      </c>
      <c r="AF18" s="97" t="s">
        <v>293</v>
      </c>
      <c r="AG18" s="97">
        <v>3.4</v>
      </c>
      <c r="AH18" s="97" t="s">
        <v>294</v>
      </c>
      <c r="AI18" s="97">
        <v>3.4</v>
      </c>
      <c r="AJ18" s="97" t="s">
        <v>295</v>
      </c>
      <c r="AK18" s="97">
        <v>3.4</v>
      </c>
      <c r="AL18" s="97" t="s">
        <v>296</v>
      </c>
      <c r="AM18" s="97">
        <v>3.4</v>
      </c>
      <c r="AN18" s="97" t="s">
        <v>297</v>
      </c>
      <c r="AO18" s="97">
        <v>3.4</v>
      </c>
      <c r="AP18" s="97" t="s">
        <v>298</v>
      </c>
      <c r="AQ18" s="97">
        <v>3.4</v>
      </c>
      <c r="AR18" s="97">
        <v>7</v>
      </c>
      <c r="AS18" s="97">
        <v>8</v>
      </c>
      <c r="AT18" s="97">
        <v>3.4</v>
      </c>
    </row>
    <row r="19" spans="1:46">
      <c r="A19" s="112">
        <v>44770</v>
      </c>
      <c r="B19" s="97">
        <v>3</v>
      </c>
      <c r="C19" s="97">
        <v>2</v>
      </c>
      <c r="D19" s="97" t="s">
        <v>299</v>
      </c>
      <c r="E19" s="97" t="s">
        <v>112</v>
      </c>
      <c r="F19" s="97" t="s">
        <v>113</v>
      </c>
      <c r="G19" s="97">
        <v>3.1</v>
      </c>
      <c r="H19" s="97" t="s">
        <v>300</v>
      </c>
      <c r="I19" s="97">
        <v>3.1</v>
      </c>
      <c r="J19" s="97" t="s">
        <v>115</v>
      </c>
      <c r="K19" s="97">
        <v>3.1</v>
      </c>
      <c r="L19" s="97" t="s">
        <v>95</v>
      </c>
      <c r="M19" s="97">
        <v>3.3</v>
      </c>
      <c r="N19" s="97" t="s">
        <v>96</v>
      </c>
      <c r="O19" s="97">
        <v>3.1</v>
      </c>
      <c r="P19" s="97" t="s">
        <v>117</v>
      </c>
      <c r="Q19" s="97">
        <v>3.1</v>
      </c>
      <c r="R19" s="97" t="s">
        <v>118</v>
      </c>
      <c r="S19" s="97">
        <v>3.1</v>
      </c>
      <c r="T19" s="97" t="s">
        <v>119</v>
      </c>
      <c r="U19" s="97">
        <v>3.1</v>
      </c>
      <c r="V19" s="97" t="s">
        <v>100</v>
      </c>
      <c r="W19" s="97" t="s">
        <v>55</v>
      </c>
      <c r="X19" s="97" t="s">
        <v>120</v>
      </c>
      <c r="Y19" s="97">
        <v>3.1</v>
      </c>
      <c r="Z19" s="97" t="s">
        <v>102</v>
      </c>
      <c r="AA19" s="97">
        <v>3.1</v>
      </c>
      <c r="AB19" s="97" t="s">
        <v>122</v>
      </c>
      <c r="AC19" s="97">
        <v>3.3</v>
      </c>
      <c r="AD19" s="97" t="s">
        <v>104</v>
      </c>
      <c r="AE19" s="97">
        <v>3.1</v>
      </c>
      <c r="AF19" s="97" t="s">
        <v>186</v>
      </c>
      <c r="AG19" s="97">
        <v>3.1</v>
      </c>
      <c r="AH19" s="97" t="s">
        <v>158</v>
      </c>
      <c r="AI19" s="97">
        <v>3.1</v>
      </c>
      <c r="AJ19" s="97" t="s">
        <v>107</v>
      </c>
      <c r="AK19" s="97">
        <v>3.1</v>
      </c>
      <c r="AL19" s="97" t="s">
        <v>273</v>
      </c>
      <c r="AM19" s="97">
        <v>3.1</v>
      </c>
      <c r="AN19" s="97" t="s">
        <v>128</v>
      </c>
      <c r="AO19" s="97">
        <v>3.1</v>
      </c>
      <c r="AP19" s="97" t="s">
        <v>301</v>
      </c>
      <c r="AQ19" s="97">
        <v>3.3</v>
      </c>
      <c r="AR19" s="97">
        <v>14</v>
      </c>
      <c r="AS19" s="97">
        <v>3.3</v>
      </c>
      <c r="AT19" s="97">
        <v>3.2</v>
      </c>
    </row>
    <row r="20" spans="1:46">
      <c r="A20" s="112">
        <v>44770</v>
      </c>
      <c r="B20" s="97">
        <v>4</v>
      </c>
      <c r="C20" s="97">
        <v>3</v>
      </c>
      <c r="D20" s="97" t="s">
        <v>302</v>
      </c>
      <c r="E20" s="97" t="s">
        <v>303</v>
      </c>
      <c r="F20" s="97" t="s">
        <v>304</v>
      </c>
      <c r="G20" s="97">
        <v>4.0999999999999996</v>
      </c>
      <c r="H20" s="97" t="s">
        <v>282</v>
      </c>
      <c r="I20" s="97">
        <v>4.2</v>
      </c>
      <c r="J20" s="97" t="s">
        <v>305</v>
      </c>
      <c r="K20" s="97">
        <v>4.2</v>
      </c>
      <c r="L20" s="97" t="s">
        <v>306</v>
      </c>
      <c r="M20" s="97">
        <v>4.0999999999999996</v>
      </c>
      <c r="N20" s="97" t="s">
        <v>307</v>
      </c>
      <c r="O20" s="97">
        <v>4.2</v>
      </c>
      <c r="P20" s="97" t="s">
        <v>286</v>
      </c>
      <c r="Q20" s="97">
        <v>4.2</v>
      </c>
      <c r="R20" s="97" t="s">
        <v>287</v>
      </c>
      <c r="S20" s="97">
        <v>4.2</v>
      </c>
      <c r="T20" s="97" t="s">
        <v>288</v>
      </c>
      <c r="U20" s="97" t="s">
        <v>55</v>
      </c>
      <c r="V20" s="97" t="s">
        <v>289</v>
      </c>
      <c r="W20" s="97" t="s">
        <v>55</v>
      </c>
      <c r="X20" s="97" t="s">
        <v>290</v>
      </c>
      <c r="Y20" s="97">
        <v>4.2</v>
      </c>
      <c r="Z20" s="97" t="s">
        <v>308</v>
      </c>
      <c r="AA20" s="97">
        <v>4.2</v>
      </c>
      <c r="AB20" s="97" t="s">
        <v>309</v>
      </c>
      <c r="AC20" s="97">
        <v>4.0999999999999996</v>
      </c>
      <c r="AD20" s="97" t="s">
        <v>310</v>
      </c>
      <c r="AE20" s="97">
        <v>4.2</v>
      </c>
      <c r="AF20" s="97" t="s">
        <v>311</v>
      </c>
      <c r="AG20" s="97">
        <v>4.2</v>
      </c>
      <c r="AH20" s="97" t="s">
        <v>312</v>
      </c>
      <c r="AI20" s="97">
        <v>4.2</v>
      </c>
      <c r="AJ20" s="97" t="s">
        <v>313</v>
      </c>
      <c r="AK20" s="97">
        <v>4.2</v>
      </c>
      <c r="AL20" s="97" t="s">
        <v>314</v>
      </c>
      <c r="AM20" s="97">
        <v>4.0999999999999996</v>
      </c>
      <c r="AN20" s="97" t="s">
        <v>315</v>
      </c>
      <c r="AO20" s="97">
        <v>4.2</v>
      </c>
      <c r="AP20" s="97" t="s">
        <v>316</v>
      </c>
      <c r="AQ20" s="97">
        <v>4.0999999999999996</v>
      </c>
      <c r="AR20" s="97">
        <v>5</v>
      </c>
      <c r="AS20" s="97">
        <v>12</v>
      </c>
      <c r="AT20" s="97">
        <v>4.2</v>
      </c>
    </row>
    <row r="21" spans="1:46">
      <c r="A21" s="112">
        <v>44770</v>
      </c>
      <c r="B21" s="97">
        <v>4</v>
      </c>
      <c r="C21" s="97">
        <v>4</v>
      </c>
      <c r="D21" s="97" t="s">
        <v>317</v>
      </c>
      <c r="E21" s="97" t="s">
        <v>152</v>
      </c>
      <c r="F21" s="97" t="s">
        <v>318</v>
      </c>
      <c r="G21" s="97">
        <v>4.4000000000000004</v>
      </c>
      <c r="H21" s="97" t="s">
        <v>93</v>
      </c>
      <c r="I21" s="97">
        <v>4.3</v>
      </c>
      <c r="J21" s="97" t="s">
        <v>319</v>
      </c>
      <c r="K21" s="97">
        <v>4.3</v>
      </c>
      <c r="L21" s="97" t="s">
        <v>320</v>
      </c>
      <c r="M21" s="97">
        <v>4.4000000000000004</v>
      </c>
      <c r="N21" s="97" t="s">
        <v>321</v>
      </c>
      <c r="O21" s="97">
        <v>4.3</v>
      </c>
      <c r="P21" s="97" t="s">
        <v>252</v>
      </c>
      <c r="Q21" s="97">
        <v>4.4000000000000004</v>
      </c>
      <c r="R21" s="97" t="s">
        <v>322</v>
      </c>
      <c r="S21" s="97">
        <v>4.4000000000000004</v>
      </c>
      <c r="T21" s="97" t="s">
        <v>254</v>
      </c>
      <c r="U21" s="97">
        <v>4.4000000000000004</v>
      </c>
      <c r="V21" s="97" t="s">
        <v>323</v>
      </c>
      <c r="W21" s="97">
        <v>4.4000000000000004</v>
      </c>
      <c r="X21" s="97" t="s">
        <v>324</v>
      </c>
      <c r="Y21" s="97">
        <v>4.4000000000000004</v>
      </c>
      <c r="Z21" s="97" t="s">
        <v>325</v>
      </c>
      <c r="AA21" s="97">
        <v>4.4000000000000004</v>
      </c>
      <c r="AB21" s="97" t="s">
        <v>326</v>
      </c>
      <c r="AC21" s="97">
        <v>4.4000000000000004</v>
      </c>
      <c r="AD21" s="97" t="s">
        <v>327</v>
      </c>
      <c r="AE21" s="97">
        <v>4.3</v>
      </c>
      <c r="AF21" s="97" t="s">
        <v>328</v>
      </c>
      <c r="AG21" s="97">
        <v>4.4000000000000004</v>
      </c>
      <c r="AH21" s="97" t="s">
        <v>329</v>
      </c>
      <c r="AI21" s="97">
        <v>4.4000000000000004</v>
      </c>
      <c r="AJ21" s="97" t="s">
        <v>330</v>
      </c>
      <c r="AK21" s="97">
        <v>4.3</v>
      </c>
      <c r="AL21" s="97" t="s">
        <v>331</v>
      </c>
      <c r="AM21" s="97">
        <v>4.3</v>
      </c>
      <c r="AN21" s="97" t="s">
        <v>332</v>
      </c>
      <c r="AO21" s="97">
        <v>4.4000000000000004</v>
      </c>
      <c r="AP21" s="97" t="s">
        <v>333</v>
      </c>
      <c r="AQ21" s="97">
        <v>4.3</v>
      </c>
      <c r="AR21" s="97">
        <v>7</v>
      </c>
      <c r="AS21" s="97">
        <v>12</v>
      </c>
      <c r="AT21" s="97">
        <v>0</v>
      </c>
    </row>
    <row r="22" spans="1:46">
      <c r="A22" s="112">
        <v>44770</v>
      </c>
      <c r="B22" s="97">
        <v>4</v>
      </c>
      <c r="C22" s="97">
        <v>1</v>
      </c>
      <c r="D22" s="97" t="s">
        <v>334</v>
      </c>
      <c r="E22" s="97" t="s">
        <v>303</v>
      </c>
      <c r="F22" s="97" t="s">
        <v>231</v>
      </c>
      <c r="G22" s="97">
        <v>4.3</v>
      </c>
      <c r="H22" s="97" t="s">
        <v>335</v>
      </c>
      <c r="I22" s="97">
        <v>4.3</v>
      </c>
      <c r="J22" s="97" t="s">
        <v>336</v>
      </c>
      <c r="K22" s="97">
        <v>4.3</v>
      </c>
      <c r="L22" s="97" t="s">
        <v>337</v>
      </c>
      <c r="M22" s="97" t="s">
        <v>55</v>
      </c>
      <c r="N22" s="97" t="s">
        <v>338</v>
      </c>
      <c r="O22" s="97" t="s">
        <v>55</v>
      </c>
      <c r="P22" s="97" t="s">
        <v>339</v>
      </c>
      <c r="Q22" s="97">
        <v>4.3</v>
      </c>
      <c r="R22" s="97" t="s">
        <v>340</v>
      </c>
      <c r="S22" s="97">
        <v>4.2</v>
      </c>
      <c r="T22" s="97" t="s">
        <v>341</v>
      </c>
      <c r="U22" s="97">
        <v>4.2</v>
      </c>
      <c r="V22" s="97" t="s">
        <v>342</v>
      </c>
      <c r="W22" s="97">
        <v>4.2</v>
      </c>
      <c r="X22" s="97" t="s">
        <v>343</v>
      </c>
      <c r="Y22" s="97">
        <v>4.2</v>
      </c>
      <c r="Z22" s="97" t="s">
        <v>344</v>
      </c>
      <c r="AA22" s="97" t="s">
        <v>55</v>
      </c>
      <c r="AB22" s="97" t="s">
        <v>345</v>
      </c>
      <c r="AC22" s="97">
        <v>4.2</v>
      </c>
      <c r="AD22" s="97" t="s">
        <v>346</v>
      </c>
      <c r="AE22" s="97">
        <v>4.2</v>
      </c>
      <c r="AF22" s="97" t="s">
        <v>347</v>
      </c>
      <c r="AG22" s="97">
        <v>4.2</v>
      </c>
      <c r="AH22" s="97" t="s">
        <v>348</v>
      </c>
      <c r="AI22" s="97">
        <v>4.3</v>
      </c>
      <c r="AJ22" s="97" t="s">
        <v>349</v>
      </c>
      <c r="AK22" s="97" t="s">
        <v>55</v>
      </c>
      <c r="AL22" s="97" t="s">
        <v>350</v>
      </c>
      <c r="AM22" s="97">
        <v>4.2</v>
      </c>
      <c r="AN22" s="97" t="s">
        <v>351</v>
      </c>
      <c r="AO22" s="97">
        <v>4.2</v>
      </c>
      <c r="AP22" s="97" t="s">
        <v>352</v>
      </c>
      <c r="AQ22" s="97">
        <v>4.2</v>
      </c>
      <c r="AR22" s="97">
        <v>10</v>
      </c>
      <c r="AS22" s="97">
        <v>5</v>
      </c>
      <c r="AT22" s="97">
        <v>4.4000000000000004</v>
      </c>
    </row>
    <row r="23" spans="1:46">
      <c r="A23" s="112">
        <v>44770</v>
      </c>
      <c r="B23" s="97">
        <v>4</v>
      </c>
      <c r="C23" s="97">
        <v>2</v>
      </c>
      <c r="D23" s="97" t="s">
        <v>353</v>
      </c>
      <c r="E23" s="97" t="s">
        <v>303</v>
      </c>
      <c r="F23" s="97" t="s">
        <v>304</v>
      </c>
      <c r="G23" s="97">
        <v>4.4000000000000004</v>
      </c>
      <c r="H23" s="97" t="s">
        <v>282</v>
      </c>
      <c r="I23" s="97">
        <v>4.0999999999999996</v>
      </c>
      <c r="J23" s="97" t="s">
        <v>354</v>
      </c>
      <c r="K23" s="97">
        <v>4.4000000000000004</v>
      </c>
      <c r="L23" s="97" t="s">
        <v>355</v>
      </c>
      <c r="M23" s="97">
        <v>4.4000000000000004</v>
      </c>
      <c r="N23" s="97" t="s">
        <v>356</v>
      </c>
      <c r="O23" s="97">
        <v>4.0999999999999996</v>
      </c>
      <c r="P23" s="97" t="s">
        <v>357</v>
      </c>
      <c r="Q23" s="97">
        <v>4.0999999999999996</v>
      </c>
      <c r="R23" s="97" t="s">
        <v>358</v>
      </c>
      <c r="S23" s="97">
        <v>4.0999999999999996</v>
      </c>
      <c r="T23" s="97" t="s">
        <v>359</v>
      </c>
      <c r="U23" s="97">
        <v>4.0999999999999996</v>
      </c>
      <c r="V23" s="97" t="s">
        <v>289</v>
      </c>
      <c r="W23" s="97">
        <v>4.0999999999999996</v>
      </c>
      <c r="X23" s="97" t="s">
        <v>360</v>
      </c>
      <c r="Y23" s="97">
        <v>4.0999999999999996</v>
      </c>
      <c r="Z23" s="97" t="s">
        <v>361</v>
      </c>
      <c r="AA23" s="97">
        <v>4.0999999999999996</v>
      </c>
      <c r="AB23" s="97" t="s">
        <v>362</v>
      </c>
      <c r="AC23" s="97">
        <v>4.4000000000000004</v>
      </c>
      <c r="AD23" s="97" t="s">
        <v>363</v>
      </c>
      <c r="AE23" s="97">
        <v>4.4000000000000004</v>
      </c>
      <c r="AF23" s="97" t="s">
        <v>364</v>
      </c>
      <c r="AG23" s="97">
        <v>4.4000000000000004</v>
      </c>
      <c r="AH23" s="97" t="s">
        <v>365</v>
      </c>
      <c r="AI23" s="97">
        <v>4.0999999999999996</v>
      </c>
      <c r="AJ23" s="97" t="s">
        <v>295</v>
      </c>
      <c r="AK23" s="97">
        <v>4.0999999999999996</v>
      </c>
      <c r="AL23" s="97" t="s">
        <v>366</v>
      </c>
      <c r="AM23" s="97">
        <v>4.4000000000000004</v>
      </c>
      <c r="AN23" s="97" t="s">
        <v>367</v>
      </c>
      <c r="AO23" s="97">
        <v>4.0999999999999996</v>
      </c>
      <c r="AP23" s="97" t="s">
        <v>368</v>
      </c>
      <c r="AQ23" s="97">
        <v>4.0999999999999996</v>
      </c>
      <c r="AR23" s="97">
        <v>12</v>
      </c>
      <c r="AS23" s="97">
        <v>7</v>
      </c>
      <c r="AT23" s="97">
        <v>0</v>
      </c>
    </row>
    <row r="24" spans="1:46">
      <c r="A24" s="112">
        <v>44770</v>
      </c>
      <c r="B24" s="97">
        <v>4</v>
      </c>
      <c r="C24" s="97">
        <v>3</v>
      </c>
      <c r="D24" s="97" t="s">
        <v>369</v>
      </c>
      <c r="E24" s="97" t="s">
        <v>303</v>
      </c>
      <c r="F24" s="97" t="s">
        <v>370</v>
      </c>
      <c r="G24" s="97">
        <v>4.2</v>
      </c>
      <c r="H24" s="97" t="s">
        <v>371</v>
      </c>
      <c r="I24" s="97">
        <v>4.2</v>
      </c>
      <c r="J24" s="97" t="s">
        <v>372</v>
      </c>
      <c r="K24" s="97">
        <v>4.2</v>
      </c>
      <c r="L24" s="97" t="s">
        <v>373</v>
      </c>
      <c r="M24" s="97">
        <v>4.2</v>
      </c>
      <c r="N24" s="97" t="s">
        <v>374</v>
      </c>
      <c r="O24" s="97">
        <v>4.2</v>
      </c>
      <c r="P24" s="97" t="s">
        <v>375</v>
      </c>
      <c r="Q24" s="97" t="s">
        <v>55</v>
      </c>
      <c r="R24" s="97" t="s">
        <v>376</v>
      </c>
      <c r="S24" s="97">
        <v>4.2</v>
      </c>
      <c r="T24" s="97" t="s">
        <v>377</v>
      </c>
      <c r="U24" s="97">
        <v>4.2</v>
      </c>
      <c r="V24" s="97" t="s">
        <v>378</v>
      </c>
      <c r="W24" s="97">
        <v>4.2</v>
      </c>
      <c r="X24" s="97" t="s">
        <v>379</v>
      </c>
      <c r="Y24" s="97">
        <v>4.2</v>
      </c>
      <c r="Z24" s="97" t="s">
        <v>380</v>
      </c>
      <c r="AA24" s="97">
        <v>4.2</v>
      </c>
      <c r="AB24" s="97" t="s">
        <v>381</v>
      </c>
      <c r="AC24" s="97">
        <v>4.2</v>
      </c>
      <c r="AD24" s="97" t="s">
        <v>382</v>
      </c>
      <c r="AE24" s="97">
        <v>4.4000000000000004</v>
      </c>
      <c r="AF24" s="97" t="s">
        <v>383</v>
      </c>
      <c r="AG24" s="97" t="s">
        <v>55</v>
      </c>
      <c r="AH24" s="97" t="s">
        <v>384</v>
      </c>
      <c r="AI24" s="97">
        <v>4.4000000000000004</v>
      </c>
      <c r="AJ24" s="97" t="s">
        <v>385</v>
      </c>
      <c r="AK24" s="97">
        <v>4.4000000000000004</v>
      </c>
      <c r="AL24" s="97" t="s">
        <v>386</v>
      </c>
      <c r="AM24" s="97">
        <v>4.4000000000000004</v>
      </c>
      <c r="AN24" s="97" t="s">
        <v>387</v>
      </c>
      <c r="AO24" s="97">
        <v>4.4000000000000004</v>
      </c>
      <c r="AP24" s="97" t="s">
        <v>388</v>
      </c>
      <c r="AQ24" s="97">
        <v>4.2</v>
      </c>
      <c r="AR24" s="97">
        <v>12</v>
      </c>
      <c r="AS24" s="97">
        <v>5</v>
      </c>
      <c r="AT24" s="97">
        <v>4.2</v>
      </c>
    </row>
    <row r="25" spans="1:46">
      <c r="A25" s="112">
        <v>44770</v>
      </c>
      <c r="B25" s="97">
        <v>4</v>
      </c>
      <c r="C25" s="97">
        <v>4</v>
      </c>
      <c r="D25" s="97" t="s">
        <v>389</v>
      </c>
      <c r="E25" s="97" t="s">
        <v>303</v>
      </c>
      <c r="F25" s="97" t="s">
        <v>153</v>
      </c>
      <c r="G25" s="97" t="s">
        <v>55</v>
      </c>
      <c r="H25" s="97" t="s">
        <v>93</v>
      </c>
      <c r="I25" s="97">
        <v>4.3</v>
      </c>
      <c r="J25" s="97" t="s">
        <v>390</v>
      </c>
      <c r="K25" s="97">
        <v>4.0999999999999996</v>
      </c>
      <c r="L25" s="97" t="s">
        <v>320</v>
      </c>
      <c r="M25" s="97" t="s">
        <v>55</v>
      </c>
      <c r="N25" s="97" t="s">
        <v>321</v>
      </c>
      <c r="O25" s="97">
        <v>4.3</v>
      </c>
      <c r="P25" s="97" t="s">
        <v>156</v>
      </c>
      <c r="Q25" s="97">
        <v>4.3</v>
      </c>
      <c r="R25" s="97" t="s">
        <v>253</v>
      </c>
      <c r="S25" s="97">
        <v>4.3</v>
      </c>
      <c r="T25" s="97" t="s">
        <v>99</v>
      </c>
      <c r="U25" s="97">
        <v>4.3</v>
      </c>
      <c r="V25" s="97" t="s">
        <v>391</v>
      </c>
      <c r="W25" s="97">
        <v>4.3</v>
      </c>
      <c r="X25" s="97" t="s">
        <v>256</v>
      </c>
      <c r="Y25" s="97">
        <v>4.3</v>
      </c>
      <c r="Z25" s="97" t="s">
        <v>392</v>
      </c>
      <c r="AA25" s="97">
        <v>4.0999999999999996</v>
      </c>
      <c r="AB25" s="97" t="s">
        <v>393</v>
      </c>
      <c r="AC25" s="97">
        <v>4.3</v>
      </c>
      <c r="AD25" s="97" t="s">
        <v>157</v>
      </c>
      <c r="AE25" s="97">
        <v>4.3</v>
      </c>
      <c r="AF25" s="97" t="s">
        <v>394</v>
      </c>
      <c r="AG25" s="97">
        <v>4.3</v>
      </c>
      <c r="AH25" s="97" t="s">
        <v>260</v>
      </c>
      <c r="AI25" s="97">
        <v>4.3</v>
      </c>
      <c r="AJ25" s="97" t="s">
        <v>330</v>
      </c>
      <c r="AK25" s="97">
        <v>4.0999999999999996</v>
      </c>
      <c r="AL25" s="97" t="s">
        <v>262</v>
      </c>
      <c r="AM25" s="97">
        <v>4.3</v>
      </c>
      <c r="AN25" s="97" t="s">
        <v>395</v>
      </c>
      <c r="AO25" s="97">
        <v>4.3</v>
      </c>
      <c r="AP25" s="97" t="s">
        <v>396</v>
      </c>
      <c r="AQ25" s="97">
        <v>4.0999999999999996</v>
      </c>
      <c r="AR25" s="97">
        <v>4.4000000000000004</v>
      </c>
      <c r="AS25" s="97">
        <v>13</v>
      </c>
      <c r="AT25" s="97">
        <v>4.2</v>
      </c>
    </row>
    <row r="26" spans="1:46">
      <c r="A26" s="112">
        <v>44770</v>
      </c>
      <c r="B26" s="97">
        <v>5</v>
      </c>
      <c r="C26" s="97">
        <v>1</v>
      </c>
      <c r="D26" s="97" t="s">
        <v>397</v>
      </c>
      <c r="E26" s="97" t="s">
        <v>70</v>
      </c>
      <c r="F26" s="97" t="s">
        <v>71</v>
      </c>
      <c r="G26" s="97">
        <v>5.0999999999999996</v>
      </c>
      <c r="H26" s="97" t="s">
        <v>72</v>
      </c>
      <c r="I26" s="97">
        <v>5.0999999999999996</v>
      </c>
      <c r="J26" s="97" t="s">
        <v>73</v>
      </c>
      <c r="K26" s="97">
        <v>5.0999999999999996</v>
      </c>
      <c r="L26" s="97" t="s">
        <v>74</v>
      </c>
      <c r="M26" s="97">
        <v>5.2</v>
      </c>
      <c r="N26" s="97" t="s">
        <v>97</v>
      </c>
      <c r="O26" s="97">
        <v>5.2</v>
      </c>
      <c r="P26" s="97" t="s">
        <v>398</v>
      </c>
      <c r="Q26" s="97">
        <v>5.0999999999999996</v>
      </c>
      <c r="R26" s="97" t="s">
        <v>399</v>
      </c>
      <c r="S26" s="97">
        <v>5.0999999999999996</v>
      </c>
      <c r="T26" s="97" t="s">
        <v>120</v>
      </c>
      <c r="U26" s="97">
        <v>5.2</v>
      </c>
      <c r="V26" s="97" t="s">
        <v>121</v>
      </c>
      <c r="W26" s="97">
        <v>5.2</v>
      </c>
      <c r="X26" s="97" t="s">
        <v>400</v>
      </c>
      <c r="Y26" s="97">
        <v>5.2</v>
      </c>
      <c r="Z26" s="97" t="s">
        <v>401</v>
      </c>
      <c r="AA26" s="97" t="s">
        <v>55</v>
      </c>
      <c r="AB26" s="97" t="s">
        <v>402</v>
      </c>
      <c r="AC26" s="97">
        <v>5.0999999999999996</v>
      </c>
      <c r="AD26" s="97" t="s">
        <v>403</v>
      </c>
      <c r="AE26" s="97">
        <v>5.0999999999999996</v>
      </c>
      <c r="AF26" s="97" t="s">
        <v>404</v>
      </c>
      <c r="AG26" s="97">
        <v>5.2</v>
      </c>
      <c r="AH26" s="97" t="s">
        <v>405</v>
      </c>
      <c r="AI26" s="97">
        <v>5.0999999999999996</v>
      </c>
      <c r="AJ26" s="97" t="s">
        <v>406</v>
      </c>
      <c r="AK26" s="97">
        <v>5.2</v>
      </c>
      <c r="AL26" s="97" t="s">
        <v>407</v>
      </c>
      <c r="AM26" s="97">
        <v>5.2</v>
      </c>
      <c r="AN26" s="97" t="s">
        <v>408</v>
      </c>
      <c r="AO26" s="97" t="s">
        <v>55</v>
      </c>
      <c r="AP26" s="97" t="s">
        <v>409</v>
      </c>
      <c r="AQ26" s="97">
        <v>5.2</v>
      </c>
      <c r="AR26" s="97">
        <v>8</v>
      </c>
      <c r="AS26" s="97">
        <v>9</v>
      </c>
      <c r="AT26" s="97">
        <v>5.2</v>
      </c>
    </row>
    <row r="27" spans="1:46">
      <c r="A27" s="112">
        <v>44770</v>
      </c>
      <c r="B27" s="97">
        <v>5</v>
      </c>
      <c r="C27" s="97">
        <v>2</v>
      </c>
      <c r="D27" s="97" t="s">
        <v>410</v>
      </c>
      <c r="E27" s="97" t="s">
        <v>91</v>
      </c>
      <c r="F27" s="97" t="s">
        <v>411</v>
      </c>
      <c r="G27" s="97">
        <v>5.4</v>
      </c>
      <c r="H27" s="97" t="s">
        <v>412</v>
      </c>
      <c r="I27" s="97">
        <v>5.4</v>
      </c>
      <c r="J27" s="97" t="s">
        <v>283</v>
      </c>
      <c r="K27" s="97">
        <v>5.4</v>
      </c>
      <c r="L27" s="97" t="s">
        <v>116</v>
      </c>
      <c r="M27" s="97">
        <v>5.4</v>
      </c>
      <c r="N27" s="97" t="s">
        <v>413</v>
      </c>
      <c r="O27" s="97">
        <v>5.4</v>
      </c>
      <c r="P27" s="97" t="s">
        <v>414</v>
      </c>
      <c r="Q27" s="97">
        <v>5.4</v>
      </c>
      <c r="R27" s="97" t="s">
        <v>254</v>
      </c>
      <c r="S27" s="97">
        <v>5.4</v>
      </c>
      <c r="T27" s="97" t="s">
        <v>415</v>
      </c>
      <c r="U27" s="97">
        <v>5.4</v>
      </c>
      <c r="V27" s="97" t="s">
        <v>416</v>
      </c>
      <c r="W27" s="97">
        <v>5.4</v>
      </c>
      <c r="X27" s="97" t="s">
        <v>417</v>
      </c>
      <c r="Y27" s="97">
        <v>5.4</v>
      </c>
      <c r="Z27" s="97" t="s">
        <v>418</v>
      </c>
      <c r="AA27" s="97">
        <v>5.4</v>
      </c>
      <c r="AB27" s="97" t="s">
        <v>419</v>
      </c>
      <c r="AC27" s="97">
        <v>5.4</v>
      </c>
      <c r="AD27" s="97" t="s">
        <v>420</v>
      </c>
      <c r="AE27" s="97">
        <v>5.3</v>
      </c>
      <c r="AF27" s="97" t="s">
        <v>421</v>
      </c>
      <c r="AG27" s="97">
        <v>5.3</v>
      </c>
      <c r="AH27" s="97" t="s">
        <v>422</v>
      </c>
      <c r="AI27" s="97">
        <v>5.3</v>
      </c>
      <c r="AJ27" s="97" t="s">
        <v>423</v>
      </c>
      <c r="AK27" s="97">
        <v>5.3</v>
      </c>
      <c r="AL27" s="97" t="s">
        <v>424</v>
      </c>
      <c r="AM27" s="97">
        <v>5.4</v>
      </c>
      <c r="AN27" s="97" t="s">
        <v>425</v>
      </c>
      <c r="AO27" s="97">
        <v>5.3</v>
      </c>
      <c r="AP27" s="97" t="s">
        <v>426</v>
      </c>
      <c r="AQ27" s="97">
        <v>5.3</v>
      </c>
      <c r="AR27" s="97">
        <v>6</v>
      </c>
      <c r="AS27" s="97">
        <v>13</v>
      </c>
      <c r="AT27" s="97">
        <v>0</v>
      </c>
    </row>
    <row r="28" spans="1:46">
      <c r="A28" s="112">
        <v>44770</v>
      </c>
      <c r="B28" s="97">
        <v>5</v>
      </c>
      <c r="C28" s="97">
        <v>3</v>
      </c>
      <c r="D28" s="97" t="s">
        <v>427</v>
      </c>
      <c r="E28" s="97" t="s">
        <v>112</v>
      </c>
      <c r="F28" s="97" t="s">
        <v>370</v>
      </c>
      <c r="G28" s="97">
        <v>5.3</v>
      </c>
      <c r="H28" s="97" t="s">
        <v>428</v>
      </c>
      <c r="I28" s="97">
        <v>5.3</v>
      </c>
      <c r="J28" s="97" t="s">
        <v>429</v>
      </c>
      <c r="K28" s="97">
        <v>5.3</v>
      </c>
      <c r="L28" s="97" t="s">
        <v>430</v>
      </c>
      <c r="M28" s="97">
        <v>5.3</v>
      </c>
      <c r="N28" s="97" t="s">
        <v>431</v>
      </c>
      <c r="O28" s="97">
        <v>5.3</v>
      </c>
      <c r="P28" s="97" t="s">
        <v>432</v>
      </c>
      <c r="Q28" s="97">
        <v>5.2</v>
      </c>
      <c r="R28" s="97" t="s">
        <v>433</v>
      </c>
      <c r="S28" s="97">
        <v>5.2</v>
      </c>
      <c r="T28" s="97" t="s">
        <v>434</v>
      </c>
      <c r="U28" s="97">
        <v>5.2</v>
      </c>
      <c r="V28" s="97" t="s">
        <v>435</v>
      </c>
      <c r="W28" s="97">
        <v>5.2</v>
      </c>
      <c r="X28" s="97" t="s">
        <v>436</v>
      </c>
      <c r="Y28" s="97">
        <v>5.2</v>
      </c>
      <c r="Z28" s="97" t="s">
        <v>437</v>
      </c>
      <c r="AA28" s="97">
        <v>5.2</v>
      </c>
      <c r="AB28" s="97" t="s">
        <v>438</v>
      </c>
      <c r="AC28" s="97">
        <v>5.2</v>
      </c>
      <c r="AD28" s="97" t="s">
        <v>439</v>
      </c>
      <c r="AE28" s="97">
        <v>5.2</v>
      </c>
      <c r="AF28" s="97" t="s">
        <v>440</v>
      </c>
      <c r="AG28" s="97">
        <v>5.0999999999999996</v>
      </c>
      <c r="AH28" s="97" t="s">
        <v>441</v>
      </c>
      <c r="AI28" s="97">
        <v>5.2</v>
      </c>
      <c r="AJ28" s="97" t="s">
        <v>442</v>
      </c>
      <c r="AK28" s="97">
        <v>5.2</v>
      </c>
      <c r="AL28" s="97" t="s">
        <v>443</v>
      </c>
      <c r="AM28" s="97">
        <v>5.2</v>
      </c>
      <c r="AN28" s="97" t="s">
        <v>444</v>
      </c>
      <c r="AO28" s="97">
        <v>5.2</v>
      </c>
      <c r="AP28" s="97" t="s">
        <v>445</v>
      </c>
      <c r="AQ28" s="97">
        <v>5.2</v>
      </c>
      <c r="AR28" s="97">
        <v>13</v>
      </c>
      <c r="AS28" s="97">
        <v>5</v>
      </c>
      <c r="AT28" s="97">
        <v>5.0999999999999996</v>
      </c>
    </row>
    <row r="29" spans="1:46">
      <c r="A29" s="112">
        <v>44770</v>
      </c>
      <c r="B29" s="97">
        <v>5</v>
      </c>
      <c r="C29" s="97">
        <v>4</v>
      </c>
      <c r="D29" s="97" t="s">
        <v>446</v>
      </c>
      <c r="E29" s="97" t="s">
        <v>131</v>
      </c>
      <c r="F29" s="97" t="s">
        <v>447</v>
      </c>
      <c r="G29" s="97">
        <v>5.4</v>
      </c>
      <c r="H29" s="97" t="s">
        <v>448</v>
      </c>
      <c r="I29" s="97">
        <v>5.4</v>
      </c>
      <c r="J29" s="97" t="s">
        <v>115</v>
      </c>
      <c r="K29" s="97">
        <v>5.4</v>
      </c>
      <c r="L29" s="97" t="s">
        <v>449</v>
      </c>
      <c r="M29" s="97">
        <v>5.0999999999999996</v>
      </c>
      <c r="N29" s="97" t="s">
        <v>450</v>
      </c>
      <c r="O29" s="97">
        <v>5.4</v>
      </c>
      <c r="P29" s="97" t="s">
        <v>451</v>
      </c>
      <c r="Q29" s="97">
        <v>5.4</v>
      </c>
      <c r="R29" s="97" t="s">
        <v>452</v>
      </c>
      <c r="S29" s="97">
        <v>5.4</v>
      </c>
      <c r="T29" s="97" t="s">
        <v>453</v>
      </c>
      <c r="U29" s="97">
        <v>5.4</v>
      </c>
      <c r="V29" s="97" t="s">
        <v>454</v>
      </c>
      <c r="W29" s="97">
        <v>5.0999999999999996</v>
      </c>
      <c r="X29" s="97" t="s">
        <v>455</v>
      </c>
      <c r="Y29" s="97">
        <v>5.0999999999999996</v>
      </c>
      <c r="Z29" s="97" t="s">
        <v>456</v>
      </c>
      <c r="AA29" s="97">
        <v>5.4</v>
      </c>
      <c r="AB29" s="97" t="s">
        <v>457</v>
      </c>
      <c r="AC29" s="97">
        <v>5.4</v>
      </c>
      <c r="AD29" s="97" t="s">
        <v>458</v>
      </c>
      <c r="AE29" s="97">
        <v>5.0999999999999996</v>
      </c>
      <c r="AF29" s="97" t="s">
        <v>459</v>
      </c>
      <c r="AG29" s="97">
        <v>5.0999999999999996</v>
      </c>
      <c r="AH29" s="97" t="s">
        <v>460</v>
      </c>
      <c r="AI29" s="97">
        <v>5.4</v>
      </c>
      <c r="AJ29" s="97" t="s">
        <v>461</v>
      </c>
      <c r="AK29" s="97">
        <v>5.4</v>
      </c>
      <c r="AL29" s="97" t="s">
        <v>462</v>
      </c>
      <c r="AM29" s="97">
        <v>5.4</v>
      </c>
      <c r="AN29" s="97" t="s">
        <v>463</v>
      </c>
      <c r="AO29" s="97">
        <v>5.4</v>
      </c>
      <c r="AP29" s="97" t="s">
        <v>464</v>
      </c>
      <c r="AQ29" s="97">
        <v>5.0999999999999996</v>
      </c>
      <c r="AR29" s="97">
        <v>6</v>
      </c>
      <c r="AS29" s="97">
        <v>13</v>
      </c>
      <c r="AT29" s="97">
        <v>0</v>
      </c>
    </row>
    <row r="30" spans="1:46">
      <c r="A30" s="112">
        <v>44770</v>
      </c>
      <c r="B30" s="97">
        <v>5</v>
      </c>
      <c r="C30" s="97">
        <v>1</v>
      </c>
      <c r="D30" s="97" t="s">
        <v>465</v>
      </c>
      <c r="E30" s="97" t="s">
        <v>163</v>
      </c>
      <c r="F30" s="97" t="s">
        <v>466</v>
      </c>
      <c r="G30" s="97">
        <v>5.2</v>
      </c>
      <c r="H30" s="97" t="s">
        <v>335</v>
      </c>
      <c r="I30" s="97" t="s">
        <v>55</v>
      </c>
      <c r="J30" s="97" t="s">
        <v>336</v>
      </c>
      <c r="K30" s="97">
        <v>5.4</v>
      </c>
      <c r="L30" s="97" t="s">
        <v>467</v>
      </c>
      <c r="M30" s="97" t="s">
        <v>55</v>
      </c>
      <c r="N30" s="97" t="s">
        <v>53</v>
      </c>
      <c r="O30" s="97" t="s">
        <v>55</v>
      </c>
      <c r="P30" s="97" t="s">
        <v>468</v>
      </c>
      <c r="Q30" s="97" t="s">
        <v>55</v>
      </c>
      <c r="R30" s="97" t="s">
        <v>469</v>
      </c>
      <c r="S30" s="97">
        <v>5.2</v>
      </c>
      <c r="T30" s="97" t="s">
        <v>470</v>
      </c>
      <c r="U30" s="97" t="s">
        <v>55</v>
      </c>
      <c r="V30" s="97" t="s">
        <v>471</v>
      </c>
      <c r="W30" s="97">
        <v>5.2</v>
      </c>
      <c r="X30" s="97" t="s">
        <v>472</v>
      </c>
      <c r="Y30" s="97">
        <v>5.2</v>
      </c>
      <c r="Z30" s="97" t="s">
        <v>473</v>
      </c>
      <c r="AA30" s="97">
        <v>5.2</v>
      </c>
      <c r="AB30" s="97" t="s">
        <v>474</v>
      </c>
      <c r="AC30" s="97">
        <v>5.4</v>
      </c>
      <c r="AD30" s="97" t="s">
        <v>475</v>
      </c>
      <c r="AE30" s="97">
        <v>5.2</v>
      </c>
      <c r="AF30" s="97" t="s">
        <v>476</v>
      </c>
      <c r="AG30" s="97">
        <v>5.4</v>
      </c>
      <c r="AH30" s="97" t="s">
        <v>477</v>
      </c>
      <c r="AI30" s="97">
        <v>5.4</v>
      </c>
      <c r="AJ30" s="97" t="s">
        <v>478</v>
      </c>
      <c r="AK30" s="97" t="s">
        <v>55</v>
      </c>
      <c r="AL30" s="97" t="s">
        <v>479</v>
      </c>
      <c r="AM30" s="97">
        <v>5.2</v>
      </c>
      <c r="AN30" s="97" t="s">
        <v>480</v>
      </c>
      <c r="AO30" s="97" t="s">
        <v>55</v>
      </c>
      <c r="AP30" s="97" t="s">
        <v>481</v>
      </c>
      <c r="AQ30" s="97">
        <v>5.2</v>
      </c>
      <c r="AR30" s="97">
        <v>8</v>
      </c>
      <c r="AS30" s="97">
        <v>5.4</v>
      </c>
      <c r="AT30" s="97">
        <v>7</v>
      </c>
    </row>
    <row r="31" spans="1:46">
      <c r="A31" s="112">
        <v>44770</v>
      </c>
      <c r="B31" s="97">
        <v>5</v>
      </c>
      <c r="C31" s="97">
        <v>2</v>
      </c>
      <c r="D31" s="97" t="s">
        <v>482</v>
      </c>
      <c r="E31" s="97" t="s">
        <v>131</v>
      </c>
      <c r="F31" s="97" t="s">
        <v>483</v>
      </c>
      <c r="G31" s="97">
        <v>5.0999999999999996</v>
      </c>
      <c r="H31" s="97" t="s">
        <v>484</v>
      </c>
      <c r="I31" s="97">
        <v>5.3</v>
      </c>
      <c r="J31" s="97" t="s">
        <v>485</v>
      </c>
      <c r="K31" s="97">
        <v>5.0999999999999996</v>
      </c>
      <c r="L31" s="97" t="s">
        <v>486</v>
      </c>
      <c r="M31" s="97">
        <v>5.0999999999999996</v>
      </c>
      <c r="N31" s="97" t="s">
        <v>487</v>
      </c>
      <c r="O31" s="97">
        <v>5.0999999999999996</v>
      </c>
      <c r="P31" s="97" t="s">
        <v>488</v>
      </c>
      <c r="Q31" s="97">
        <v>5.0999999999999996</v>
      </c>
      <c r="R31" s="97" t="s">
        <v>489</v>
      </c>
      <c r="S31" s="97">
        <v>5.0999999999999996</v>
      </c>
      <c r="T31" s="97" t="s">
        <v>490</v>
      </c>
      <c r="U31" s="97">
        <v>5.0999999999999996</v>
      </c>
      <c r="V31" s="97" t="s">
        <v>491</v>
      </c>
      <c r="W31" s="97">
        <v>5.0999999999999996</v>
      </c>
      <c r="X31" s="97" t="s">
        <v>492</v>
      </c>
      <c r="Y31" s="97">
        <v>5.0999999999999996</v>
      </c>
      <c r="Z31" s="97" t="s">
        <v>493</v>
      </c>
      <c r="AA31" s="97" t="s">
        <v>55</v>
      </c>
      <c r="AB31" s="97" t="s">
        <v>494</v>
      </c>
      <c r="AC31" s="97" t="s">
        <v>55</v>
      </c>
      <c r="AD31" s="97" t="s">
        <v>495</v>
      </c>
      <c r="AE31" s="97">
        <v>5.0999999999999996</v>
      </c>
      <c r="AF31" s="97" t="s">
        <v>496</v>
      </c>
      <c r="AG31" s="97">
        <v>5.0999999999999996</v>
      </c>
      <c r="AH31" s="97" t="s">
        <v>497</v>
      </c>
      <c r="AI31" s="97" t="s">
        <v>55</v>
      </c>
      <c r="AJ31" s="97" t="s">
        <v>498</v>
      </c>
      <c r="AK31" s="97">
        <v>5.0999999999999996</v>
      </c>
      <c r="AL31" s="97" t="s">
        <v>499</v>
      </c>
      <c r="AM31" s="97">
        <v>5.0999999999999996</v>
      </c>
      <c r="AN31" s="97" t="s">
        <v>500</v>
      </c>
      <c r="AO31" s="97">
        <v>5.0999999999999996</v>
      </c>
      <c r="AP31" s="97" t="s">
        <v>501</v>
      </c>
      <c r="AQ31" s="97" t="s">
        <v>55</v>
      </c>
      <c r="AR31" s="97">
        <v>14</v>
      </c>
      <c r="AS31" s="97">
        <v>5.0999999999999996</v>
      </c>
      <c r="AT31" s="97">
        <v>5.4</v>
      </c>
    </row>
    <row r="32" spans="1:46">
      <c r="A32" s="112">
        <v>44770</v>
      </c>
      <c r="B32" s="97">
        <v>6</v>
      </c>
      <c r="C32" s="97">
        <v>3</v>
      </c>
      <c r="D32" s="97" t="s">
        <v>502</v>
      </c>
      <c r="E32" s="97" t="s">
        <v>163</v>
      </c>
      <c r="F32" s="97" t="s">
        <v>503</v>
      </c>
      <c r="G32" s="97">
        <v>6.1</v>
      </c>
      <c r="H32" s="97" t="s">
        <v>504</v>
      </c>
      <c r="I32" s="97">
        <v>6.1</v>
      </c>
      <c r="J32" s="97" t="s">
        <v>505</v>
      </c>
      <c r="K32" s="97" t="s">
        <v>55</v>
      </c>
      <c r="L32" s="97" t="s">
        <v>506</v>
      </c>
      <c r="M32" s="97">
        <v>6.1</v>
      </c>
      <c r="N32" s="97" t="s">
        <v>507</v>
      </c>
      <c r="O32" s="97">
        <v>6.2</v>
      </c>
      <c r="P32" s="97" t="s">
        <v>508</v>
      </c>
      <c r="Q32" s="97">
        <v>6.1</v>
      </c>
      <c r="R32" s="97" t="s">
        <v>509</v>
      </c>
      <c r="S32" s="97">
        <v>6.1</v>
      </c>
      <c r="T32" s="97" t="s">
        <v>510</v>
      </c>
      <c r="U32" s="97">
        <v>6.1</v>
      </c>
      <c r="V32" s="97" t="s">
        <v>511</v>
      </c>
      <c r="W32" s="97">
        <v>6.2</v>
      </c>
      <c r="X32" s="97" t="s">
        <v>512</v>
      </c>
      <c r="Y32" s="97">
        <v>6.2</v>
      </c>
      <c r="Z32" s="97" t="s">
        <v>513</v>
      </c>
      <c r="AA32" s="97">
        <v>6.1</v>
      </c>
      <c r="AB32" s="97" t="s">
        <v>514</v>
      </c>
      <c r="AC32" s="97">
        <v>6.1</v>
      </c>
      <c r="AD32" s="97" t="s">
        <v>515</v>
      </c>
      <c r="AE32" s="97">
        <v>6.2</v>
      </c>
      <c r="AF32" s="97" t="s">
        <v>516</v>
      </c>
      <c r="AG32" s="97">
        <v>6.2</v>
      </c>
      <c r="AH32" s="97" t="s">
        <v>517</v>
      </c>
      <c r="AI32" s="97">
        <v>6.2</v>
      </c>
      <c r="AJ32" s="97" t="s">
        <v>518</v>
      </c>
      <c r="AK32" s="97">
        <v>6.2</v>
      </c>
      <c r="AL32" s="97" t="s">
        <v>519</v>
      </c>
      <c r="AM32" s="97">
        <v>6.1</v>
      </c>
      <c r="AN32" s="97" t="s">
        <v>520</v>
      </c>
      <c r="AO32" s="97">
        <v>6.2</v>
      </c>
      <c r="AP32" s="97" t="s">
        <v>521</v>
      </c>
      <c r="AQ32" s="97">
        <v>6.1</v>
      </c>
      <c r="AR32" s="97">
        <v>10</v>
      </c>
      <c r="AS32" s="97">
        <v>8</v>
      </c>
      <c r="AT32" s="97">
        <v>6.1</v>
      </c>
    </row>
    <row r="33" spans="1:46">
      <c r="A33" s="112">
        <v>44770</v>
      </c>
      <c r="B33" s="97">
        <v>6</v>
      </c>
      <c r="C33" s="97">
        <v>4</v>
      </c>
      <c r="D33" s="97" t="s">
        <v>522</v>
      </c>
      <c r="E33" s="97" t="s">
        <v>70</v>
      </c>
      <c r="F33" s="97" t="s">
        <v>276</v>
      </c>
      <c r="G33" s="97">
        <v>6.3</v>
      </c>
      <c r="H33" s="97" t="s">
        <v>194</v>
      </c>
      <c r="I33" s="97">
        <v>6.4</v>
      </c>
      <c r="J33" s="97" t="s">
        <v>94</v>
      </c>
      <c r="K33" s="97">
        <v>6.4</v>
      </c>
      <c r="L33" s="97" t="s">
        <v>166</v>
      </c>
      <c r="M33" s="97">
        <v>6.3</v>
      </c>
      <c r="N33" s="97" t="s">
        <v>167</v>
      </c>
      <c r="O33" s="97">
        <v>6.3</v>
      </c>
      <c r="P33" s="97" t="s">
        <v>97</v>
      </c>
      <c r="Q33" s="97">
        <v>6.4</v>
      </c>
      <c r="R33" s="97" t="s">
        <v>168</v>
      </c>
      <c r="S33" s="97">
        <v>6.3</v>
      </c>
      <c r="T33" s="97" t="s">
        <v>99</v>
      </c>
      <c r="U33" s="97">
        <v>6.3</v>
      </c>
      <c r="V33" s="97" t="s">
        <v>100</v>
      </c>
      <c r="W33" s="97">
        <v>6.3</v>
      </c>
      <c r="X33" s="97" t="s">
        <v>120</v>
      </c>
      <c r="Y33" s="97">
        <v>6.3</v>
      </c>
      <c r="Z33" s="97" t="s">
        <v>257</v>
      </c>
      <c r="AA33" s="97">
        <v>6.3</v>
      </c>
      <c r="AB33" s="97" t="s">
        <v>103</v>
      </c>
      <c r="AC33" s="97">
        <v>6.3</v>
      </c>
      <c r="AD33" s="97" t="s">
        <v>104</v>
      </c>
      <c r="AE33" s="97">
        <v>6.4</v>
      </c>
      <c r="AF33" s="97" t="s">
        <v>105</v>
      </c>
      <c r="AG33" s="97">
        <v>6.4</v>
      </c>
      <c r="AH33" s="97" t="s">
        <v>158</v>
      </c>
      <c r="AI33" s="97">
        <v>6.4</v>
      </c>
      <c r="AJ33" s="97" t="s">
        <v>159</v>
      </c>
      <c r="AK33" s="97">
        <v>6.3</v>
      </c>
      <c r="AL33" s="97" t="s">
        <v>127</v>
      </c>
      <c r="AM33" s="97">
        <v>6.4</v>
      </c>
      <c r="AN33" s="97" t="s">
        <v>160</v>
      </c>
      <c r="AO33" s="97">
        <v>6.3</v>
      </c>
      <c r="AP33" s="97" t="s">
        <v>264</v>
      </c>
      <c r="AQ33" s="97">
        <v>6.4</v>
      </c>
      <c r="AR33" s="97">
        <v>12</v>
      </c>
      <c r="AS33" s="97">
        <v>7</v>
      </c>
      <c r="AT33" s="97">
        <v>0</v>
      </c>
    </row>
    <row r="34" spans="1:46">
      <c r="A34" s="112">
        <v>44770</v>
      </c>
      <c r="B34" s="97">
        <v>6</v>
      </c>
      <c r="C34" s="97">
        <v>1</v>
      </c>
      <c r="D34" s="97" t="s">
        <v>523</v>
      </c>
      <c r="E34" s="97" t="s">
        <v>91</v>
      </c>
      <c r="F34" s="97" t="s">
        <v>524</v>
      </c>
      <c r="G34" s="97">
        <v>6.2</v>
      </c>
      <c r="H34" s="97" t="s">
        <v>525</v>
      </c>
      <c r="I34" s="97">
        <v>6.3</v>
      </c>
      <c r="J34" s="97" t="s">
        <v>526</v>
      </c>
      <c r="K34" s="97" t="s">
        <v>55</v>
      </c>
      <c r="L34" s="97" t="s">
        <v>527</v>
      </c>
      <c r="M34" s="97">
        <v>6.3</v>
      </c>
      <c r="N34" s="97" t="s">
        <v>117</v>
      </c>
      <c r="O34" s="97">
        <v>6.2</v>
      </c>
      <c r="P34" s="97" t="s">
        <v>528</v>
      </c>
      <c r="Q34" s="97">
        <v>6.2</v>
      </c>
      <c r="R34" s="97" t="s">
        <v>529</v>
      </c>
      <c r="S34" s="97">
        <v>6.2</v>
      </c>
      <c r="T34" s="97" t="s">
        <v>530</v>
      </c>
      <c r="U34" s="97">
        <v>6.2</v>
      </c>
      <c r="V34" s="97" t="s">
        <v>531</v>
      </c>
      <c r="W34" s="97">
        <v>6.2</v>
      </c>
      <c r="X34" s="97" t="s">
        <v>532</v>
      </c>
      <c r="Y34" s="97">
        <v>6.2</v>
      </c>
      <c r="Z34" s="97" t="s">
        <v>533</v>
      </c>
      <c r="AA34" s="97">
        <v>6.2</v>
      </c>
      <c r="AB34" s="97" t="s">
        <v>534</v>
      </c>
      <c r="AC34" s="97" t="s">
        <v>55</v>
      </c>
      <c r="AD34" s="97" t="s">
        <v>535</v>
      </c>
      <c r="AE34" s="97">
        <v>6.3</v>
      </c>
      <c r="AF34" s="97" t="s">
        <v>536</v>
      </c>
      <c r="AG34" s="97">
        <v>6.3</v>
      </c>
      <c r="AH34" s="97" t="s">
        <v>537</v>
      </c>
      <c r="AI34" s="97">
        <v>6.3</v>
      </c>
      <c r="AJ34" s="97" t="s">
        <v>538</v>
      </c>
      <c r="AK34" s="97" t="s">
        <v>55</v>
      </c>
      <c r="AL34" s="97" t="s">
        <v>387</v>
      </c>
      <c r="AM34" s="97" t="s">
        <v>55</v>
      </c>
      <c r="AN34" s="97" t="s">
        <v>539</v>
      </c>
      <c r="AO34" s="97">
        <v>6.3</v>
      </c>
      <c r="AP34" s="97" t="s">
        <v>540</v>
      </c>
      <c r="AQ34" s="97">
        <v>6.3</v>
      </c>
      <c r="AR34" s="97">
        <v>7</v>
      </c>
      <c r="AS34" s="97">
        <v>7</v>
      </c>
      <c r="AT34" s="97">
        <v>6.4</v>
      </c>
    </row>
    <row r="35" spans="1:46">
      <c r="A35" s="112">
        <v>44770</v>
      </c>
      <c r="B35" s="97">
        <v>6</v>
      </c>
      <c r="C35" s="97">
        <v>2</v>
      </c>
      <c r="D35" s="97" t="s">
        <v>541</v>
      </c>
      <c r="E35" s="97" t="s">
        <v>112</v>
      </c>
      <c r="F35" s="97" t="s">
        <v>542</v>
      </c>
      <c r="G35" s="97">
        <v>6.1</v>
      </c>
      <c r="H35" s="97" t="s">
        <v>232</v>
      </c>
      <c r="I35" s="97">
        <v>6.1</v>
      </c>
      <c r="J35" s="97" t="s">
        <v>233</v>
      </c>
      <c r="K35" s="97">
        <v>6.1</v>
      </c>
      <c r="L35" s="97" t="s">
        <v>543</v>
      </c>
      <c r="M35" s="97">
        <v>6.1</v>
      </c>
      <c r="N35" s="97" t="s">
        <v>53</v>
      </c>
      <c r="O35" s="97">
        <v>6.1</v>
      </c>
      <c r="P35" s="97" t="s">
        <v>468</v>
      </c>
      <c r="Q35" s="97">
        <v>6.1</v>
      </c>
      <c r="R35" s="97" t="s">
        <v>236</v>
      </c>
      <c r="S35" s="97">
        <v>6.1</v>
      </c>
      <c r="T35" s="97" t="s">
        <v>237</v>
      </c>
      <c r="U35" s="97">
        <v>6.1</v>
      </c>
      <c r="V35" s="97" t="s">
        <v>238</v>
      </c>
      <c r="W35" s="97">
        <v>6.1</v>
      </c>
      <c r="X35" s="97" t="s">
        <v>239</v>
      </c>
      <c r="Y35" s="97">
        <v>6.1</v>
      </c>
      <c r="Z35" s="97" t="s">
        <v>544</v>
      </c>
      <c r="AA35" s="97">
        <v>6.1</v>
      </c>
      <c r="AB35" s="97" t="s">
        <v>545</v>
      </c>
      <c r="AC35" s="97">
        <v>6.1</v>
      </c>
      <c r="AD35" s="97" t="s">
        <v>242</v>
      </c>
      <c r="AE35" s="97">
        <v>6.1</v>
      </c>
      <c r="AF35" s="97" t="s">
        <v>546</v>
      </c>
      <c r="AG35" s="97">
        <v>6.1</v>
      </c>
      <c r="AH35" s="97" t="s">
        <v>244</v>
      </c>
      <c r="AI35" s="97">
        <v>6.1</v>
      </c>
      <c r="AJ35" s="97" t="s">
        <v>547</v>
      </c>
      <c r="AK35" s="97">
        <v>6.1</v>
      </c>
      <c r="AL35" s="97" t="s">
        <v>548</v>
      </c>
      <c r="AM35" s="97">
        <v>6.1</v>
      </c>
      <c r="AN35" s="97" t="s">
        <v>549</v>
      </c>
      <c r="AO35" s="97">
        <v>6.1</v>
      </c>
      <c r="AP35" s="97" t="s">
        <v>68</v>
      </c>
      <c r="AQ35" s="97">
        <v>6.1</v>
      </c>
      <c r="AR35" s="97">
        <v>19</v>
      </c>
      <c r="AS35" s="97">
        <v>0</v>
      </c>
      <c r="AT35" s="97">
        <v>0</v>
      </c>
    </row>
    <row r="36" spans="1:46">
      <c r="A36" s="112">
        <v>44770</v>
      </c>
      <c r="B36" s="97">
        <v>6</v>
      </c>
      <c r="C36" s="97">
        <v>3</v>
      </c>
      <c r="D36" s="97" t="s">
        <v>550</v>
      </c>
      <c r="E36" s="97" t="s">
        <v>131</v>
      </c>
      <c r="F36" s="97" t="s">
        <v>551</v>
      </c>
      <c r="G36" s="97">
        <v>6.4</v>
      </c>
      <c r="H36" s="97" t="s">
        <v>552</v>
      </c>
      <c r="I36" s="97">
        <v>6.4</v>
      </c>
      <c r="J36" s="97" t="s">
        <v>553</v>
      </c>
      <c r="K36" s="97">
        <v>6.4</v>
      </c>
      <c r="L36" s="97" t="s">
        <v>554</v>
      </c>
      <c r="M36" s="97">
        <v>6.4</v>
      </c>
      <c r="N36" s="97" t="s">
        <v>555</v>
      </c>
      <c r="O36" s="97">
        <v>6.4</v>
      </c>
      <c r="P36" s="97" t="s">
        <v>556</v>
      </c>
      <c r="Q36" s="97">
        <v>6.4</v>
      </c>
      <c r="R36" s="97" t="s">
        <v>557</v>
      </c>
      <c r="S36" s="97" t="s">
        <v>55</v>
      </c>
      <c r="T36" s="97" t="s">
        <v>558</v>
      </c>
      <c r="U36" s="97">
        <v>6.2</v>
      </c>
      <c r="V36" s="97" t="s">
        <v>559</v>
      </c>
      <c r="W36" s="97" t="s">
        <v>55</v>
      </c>
      <c r="X36" s="97" t="s">
        <v>560</v>
      </c>
      <c r="Y36" s="97">
        <v>6.4</v>
      </c>
      <c r="Z36" s="97" t="s">
        <v>561</v>
      </c>
      <c r="AA36" s="97">
        <v>6.4</v>
      </c>
      <c r="AB36" s="97" t="s">
        <v>562</v>
      </c>
      <c r="AC36" s="97">
        <v>6.4</v>
      </c>
      <c r="AD36" s="97" t="s">
        <v>563</v>
      </c>
      <c r="AE36" s="97">
        <v>6.4</v>
      </c>
      <c r="AF36" s="97" t="s">
        <v>564</v>
      </c>
      <c r="AG36" s="97">
        <v>6.4</v>
      </c>
      <c r="AH36" s="97" t="s">
        <v>565</v>
      </c>
      <c r="AI36" s="97">
        <v>6.4</v>
      </c>
      <c r="AJ36" s="97" t="s">
        <v>566</v>
      </c>
      <c r="AK36" s="97">
        <v>6.4</v>
      </c>
      <c r="AL36" s="97" t="s">
        <v>567</v>
      </c>
      <c r="AM36" s="97" t="s">
        <v>55</v>
      </c>
      <c r="AN36" s="97" t="s">
        <v>568</v>
      </c>
      <c r="AO36" s="97">
        <v>6.4</v>
      </c>
      <c r="AP36" s="97" t="s">
        <v>569</v>
      </c>
      <c r="AQ36" s="97">
        <v>6.4</v>
      </c>
      <c r="AR36" s="97">
        <v>6.1</v>
      </c>
      <c r="AS36" s="97">
        <v>15</v>
      </c>
      <c r="AT36" s="97">
        <v>6.3</v>
      </c>
    </row>
    <row r="37" spans="1:46">
      <c r="A37" s="112">
        <v>44770</v>
      </c>
      <c r="B37" s="97">
        <v>6</v>
      </c>
      <c r="C37" s="97">
        <v>4</v>
      </c>
      <c r="D37" s="97" t="s">
        <v>570</v>
      </c>
      <c r="E37" s="97" t="s">
        <v>152</v>
      </c>
      <c r="F37" s="97" t="s">
        <v>571</v>
      </c>
      <c r="G37" s="97" t="s">
        <v>55</v>
      </c>
      <c r="H37" s="97" t="s">
        <v>572</v>
      </c>
      <c r="I37" s="97">
        <v>6.1</v>
      </c>
      <c r="J37" s="97" t="s">
        <v>573</v>
      </c>
      <c r="K37" s="97">
        <v>6.1</v>
      </c>
      <c r="L37" s="97" t="s">
        <v>574</v>
      </c>
      <c r="M37" s="97">
        <v>6.1</v>
      </c>
      <c r="N37" s="97" t="s">
        <v>74</v>
      </c>
      <c r="O37" s="97">
        <v>6.3</v>
      </c>
      <c r="P37" s="97" t="s">
        <v>575</v>
      </c>
      <c r="Q37" s="97">
        <v>6.3</v>
      </c>
      <c r="R37" s="97" t="s">
        <v>576</v>
      </c>
      <c r="S37" s="97">
        <v>6.1</v>
      </c>
      <c r="T37" s="97" t="s">
        <v>577</v>
      </c>
      <c r="U37" s="97">
        <v>6.1</v>
      </c>
      <c r="V37" s="97" t="s">
        <v>323</v>
      </c>
      <c r="W37" s="97">
        <v>6.3</v>
      </c>
      <c r="X37" s="97" t="s">
        <v>578</v>
      </c>
      <c r="Y37" s="97">
        <v>6.1</v>
      </c>
      <c r="Z37" s="97" t="s">
        <v>579</v>
      </c>
      <c r="AA37" s="97">
        <v>6.3</v>
      </c>
      <c r="AB37" s="97" t="s">
        <v>580</v>
      </c>
      <c r="AC37" s="97">
        <v>6.1</v>
      </c>
      <c r="AD37" s="97" t="s">
        <v>327</v>
      </c>
      <c r="AE37" s="97">
        <v>6.1</v>
      </c>
      <c r="AF37" s="97" t="s">
        <v>328</v>
      </c>
      <c r="AG37" s="97">
        <v>6.3</v>
      </c>
      <c r="AH37" s="97" t="s">
        <v>581</v>
      </c>
      <c r="AI37" s="97">
        <v>6.1</v>
      </c>
      <c r="AJ37" s="97" t="s">
        <v>582</v>
      </c>
      <c r="AK37" s="97">
        <v>6.3</v>
      </c>
      <c r="AL37" s="97" t="s">
        <v>583</v>
      </c>
      <c r="AM37" s="97">
        <v>6.3</v>
      </c>
      <c r="AN37" s="97" t="s">
        <v>584</v>
      </c>
      <c r="AO37" s="97">
        <v>6.3</v>
      </c>
      <c r="AP37" s="97" t="s">
        <v>585</v>
      </c>
      <c r="AQ37" s="97" t="s">
        <v>55</v>
      </c>
      <c r="AR37" s="97">
        <v>9</v>
      </c>
      <c r="AS37" s="97">
        <v>8</v>
      </c>
      <c r="AT37" s="97">
        <v>6.2</v>
      </c>
    </row>
    <row r="38" spans="1:46">
      <c r="A38" s="112">
        <v>44771</v>
      </c>
      <c r="B38" s="97">
        <v>1</v>
      </c>
      <c r="C38" s="97">
        <v>3</v>
      </c>
      <c r="D38" s="97" t="s">
        <v>151</v>
      </c>
      <c r="E38" s="97" t="s">
        <v>48</v>
      </c>
      <c r="F38" s="97" t="s">
        <v>586</v>
      </c>
      <c r="G38" s="97">
        <v>1.1000000000000001</v>
      </c>
      <c r="H38" s="97" t="s">
        <v>587</v>
      </c>
      <c r="I38" s="97">
        <v>1.3</v>
      </c>
      <c r="J38" s="97" t="s">
        <v>588</v>
      </c>
      <c r="K38" s="97">
        <v>1.1000000000000001</v>
      </c>
      <c r="L38" s="97" t="s">
        <v>589</v>
      </c>
      <c r="M38" s="97">
        <v>1.1000000000000001</v>
      </c>
      <c r="N38" s="97" t="s">
        <v>74</v>
      </c>
      <c r="O38" s="97">
        <v>1.1000000000000001</v>
      </c>
      <c r="P38" s="97" t="s">
        <v>590</v>
      </c>
      <c r="Q38" s="97">
        <v>1.1000000000000001</v>
      </c>
      <c r="R38" s="97" t="s">
        <v>576</v>
      </c>
      <c r="S38" s="97">
        <v>1.1000000000000001</v>
      </c>
      <c r="T38" s="97" t="s">
        <v>254</v>
      </c>
      <c r="U38" s="97">
        <v>1.1000000000000001</v>
      </c>
      <c r="V38" s="97" t="s">
        <v>591</v>
      </c>
      <c r="W38" s="97">
        <v>1.1000000000000001</v>
      </c>
      <c r="X38" s="97" t="s">
        <v>592</v>
      </c>
      <c r="Y38" s="97">
        <v>1.1000000000000001</v>
      </c>
      <c r="Z38" s="97" t="s">
        <v>392</v>
      </c>
      <c r="AA38" s="97">
        <v>1.1000000000000001</v>
      </c>
      <c r="AB38" s="97" t="s">
        <v>326</v>
      </c>
      <c r="AC38" s="97">
        <v>1.1000000000000001</v>
      </c>
      <c r="AD38" s="97" t="s">
        <v>593</v>
      </c>
      <c r="AE38" s="97">
        <v>1.1000000000000001</v>
      </c>
      <c r="AF38" s="97" t="s">
        <v>594</v>
      </c>
      <c r="AG38" s="97">
        <v>1.1000000000000001</v>
      </c>
      <c r="AH38" s="97" t="s">
        <v>595</v>
      </c>
      <c r="AI38" s="97">
        <v>1.1000000000000001</v>
      </c>
      <c r="AJ38" s="97" t="s">
        <v>596</v>
      </c>
      <c r="AK38" s="97">
        <v>1.1000000000000001</v>
      </c>
      <c r="AL38" s="97" t="s">
        <v>597</v>
      </c>
      <c r="AM38" s="97">
        <v>1.1000000000000001</v>
      </c>
      <c r="AN38" s="97" t="s">
        <v>395</v>
      </c>
      <c r="AO38" s="97">
        <v>1.1000000000000001</v>
      </c>
      <c r="AP38" s="97" t="s">
        <v>396</v>
      </c>
      <c r="AQ38" s="97">
        <v>1.1000000000000001</v>
      </c>
      <c r="AR38" s="97">
        <v>18</v>
      </c>
      <c r="AS38" s="97">
        <v>1.1000000000000001</v>
      </c>
      <c r="AT38" s="97">
        <v>0</v>
      </c>
    </row>
    <row r="39" spans="1:46">
      <c r="A39" s="112">
        <v>44771</v>
      </c>
      <c r="B39" s="97">
        <v>1</v>
      </c>
      <c r="C39" s="97">
        <v>4</v>
      </c>
      <c r="D39" s="97" t="s">
        <v>130</v>
      </c>
      <c r="E39" s="97" t="s">
        <v>48</v>
      </c>
      <c r="F39" s="97" t="s">
        <v>248</v>
      </c>
      <c r="G39" s="97">
        <v>1.2</v>
      </c>
      <c r="H39" s="97" t="s">
        <v>598</v>
      </c>
      <c r="I39" s="97">
        <v>1.2</v>
      </c>
      <c r="J39" s="97" t="s">
        <v>573</v>
      </c>
      <c r="K39" s="97">
        <v>1.4</v>
      </c>
      <c r="L39" s="97" t="s">
        <v>251</v>
      </c>
      <c r="M39" s="97">
        <v>1.4</v>
      </c>
      <c r="N39" s="97" t="s">
        <v>74</v>
      </c>
      <c r="O39" s="97">
        <v>1.4</v>
      </c>
      <c r="P39" s="97" t="s">
        <v>252</v>
      </c>
      <c r="Q39" s="97">
        <v>1.4</v>
      </c>
      <c r="R39" s="97" t="s">
        <v>576</v>
      </c>
      <c r="S39" s="97">
        <v>1.2</v>
      </c>
      <c r="T39" s="97" t="s">
        <v>599</v>
      </c>
      <c r="U39" s="97">
        <v>1.2</v>
      </c>
      <c r="V39" s="97" t="s">
        <v>255</v>
      </c>
      <c r="W39" s="97">
        <v>1.2</v>
      </c>
      <c r="X39" s="97" t="s">
        <v>600</v>
      </c>
      <c r="Y39" s="97">
        <v>1.2</v>
      </c>
      <c r="Z39" s="97" t="s">
        <v>392</v>
      </c>
      <c r="AA39" s="97">
        <v>1.2</v>
      </c>
      <c r="AB39" s="97" t="s">
        <v>580</v>
      </c>
      <c r="AC39" s="97">
        <v>1.2</v>
      </c>
      <c r="AD39" s="97" t="s">
        <v>593</v>
      </c>
      <c r="AE39" s="97">
        <v>1.2</v>
      </c>
      <c r="AF39" s="97" t="s">
        <v>594</v>
      </c>
      <c r="AG39" s="97">
        <v>1.2</v>
      </c>
      <c r="AH39" s="97" t="s">
        <v>601</v>
      </c>
      <c r="AI39" s="97" t="s">
        <v>55</v>
      </c>
      <c r="AJ39" s="97" t="s">
        <v>261</v>
      </c>
      <c r="AK39" s="97">
        <v>1.2</v>
      </c>
      <c r="AL39" s="97" t="s">
        <v>602</v>
      </c>
      <c r="AM39" s="97">
        <v>1.2</v>
      </c>
      <c r="AN39" s="97" t="s">
        <v>517</v>
      </c>
      <c r="AO39" s="97">
        <v>1.2</v>
      </c>
      <c r="AP39" s="97" t="s">
        <v>603</v>
      </c>
      <c r="AQ39" s="97">
        <v>1.4</v>
      </c>
      <c r="AR39" s="97">
        <v>13</v>
      </c>
      <c r="AS39" s="97">
        <v>5</v>
      </c>
      <c r="AT39" s="97">
        <v>1.1000000000000001</v>
      </c>
    </row>
    <row r="40" spans="1:46">
      <c r="A40" s="112">
        <v>44771</v>
      </c>
      <c r="B40" s="97">
        <v>1</v>
      </c>
      <c r="C40" s="97">
        <v>1</v>
      </c>
      <c r="D40" s="97" t="s">
        <v>111</v>
      </c>
      <c r="E40" s="97" t="s">
        <v>163</v>
      </c>
      <c r="F40" s="97" t="s">
        <v>466</v>
      </c>
      <c r="G40" s="97">
        <v>1.4</v>
      </c>
      <c r="H40" s="97" t="s">
        <v>604</v>
      </c>
      <c r="I40" s="97">
        <v>1.1000000000000001</v>
      </c>
      <c r="J40" s="97" t="s">
        <v>336</v>
      </c>
      <c r="K40" s="97">
        <v>1.4</v>
      </c>
      <c r="L40" s="97" t="s">
        <v>605</v>
      </c>
      <c r="M40" s="97">
        <v>1.1000000000000001</v>
      </c>
      <c r="N40" s="97" t="s">
        <v>606</v>
      </c>
      <c r="O40" s="97">
        <v>1.1000000000000001</v>
      </c>
      <c r="P40" s="97" t="s">
        <v>54</v>
      </c>
      <c r="Q40" s="97">
        <v>1.1000000000000001</v>
      </c>
      <c r="R40" s="97" t="s">
        <v>607</v>
      </c>
      <c r="S40" s="97">
        <v>1.1000000000000001</v>
      </c>
      <c r="T40" s="97" t="s">
        <v>270</v>
      </c>
      <c r="U40" s="97">
        <v>1.1000000000000001</v>
      </c>
      <c r="V40" s="97" t="s">
        <v>183</v>
      </c>
      <c r="W40" s="97">
        <v>1.1000000000000001</v>
      </c>
      <c r="X40" s="97" t="s">
        <v>608</v>
      </c>
      <c r="Y40" s="97">
        <v>1.1000000000000001</v>
      </c>
      <c r="Z40" s="97" t="s">
        <v>609</v>
      </c>
      <c r="AA40" s="97">
        <v>1.1000000000000001</v>
      </c>
      <c r="AB40" s="97" t="s">
        <v>610</v>
      </c>
      <c r="AC40" s="97">
        <v>1.1000000000000001</v>
      </c>
      <c r="AD40" s="97" t="s">
        <v>611</v>
      </c>
      <c r="AE40" s="97">
        <v>1.1000000000000001</v>
      </c>
      <c r="AF40" s="97" t="s">
        <v>243</v>
      </c>
      <c r="AG40" s="97">
        <v>1.4</v>
      </c>
      <c r="AH40" s="97" t="s">
        <v>64</v>
      </c>
      <c r="AI40" s="97">
        <v>1.1000000000000001</v>
      </c>
      <c r="AJ40" s="97" t="s">
        <v>612</v>
      </c>
      <c r="AK40" s="97">
        <v>1.1000000000000001</v>
      </c>
      <c r="AL40" s="97" t="s">
        <v>613</v>
      </c>
      <c r="AM40" s="97">
        <v>1.1000000000000001</v>
      </c>
      <c r="AN40" s="97" t="s">
        <v>614</v>
      </c>
      <c r="AO40" s="97">
        <v>1.1000000000000001</v>
      </c>
      <c r="AP40" s="97" t="s">
        <v>615</v>
      </c>
      <c r="AQ40" s="97">
        <v>1.1000000000000001</v>
      </c>
      <c r="AR40" s="97">
        <v>16</v>
      </c>
      <c r="AS40" s="97">
        <v>1.3</v>
      </c>
    </row>
    <row r="41" spans="1:46">
      <c r="A41" s="112">
        <v>44771</v>
      </c>
      <c r="B41" s="97">
        <v>1</v>
      </c>
      <c r="C41" s="97">
        <v>2</v>
      </c>
      <c r="D41" s="97" t="s">
        <v>90</v>
      </c>
      <c r="E41" s="97" t="s">
        <v>91</v>
      </c>
      <c r="F41" s="97" t="s">
        <v>616</v>
      </c>
      <c r="G41" s="97">
        <v>1.2</v>
      </c>
      <c r="H41" s="97" t="s">
        <v>93</v>
      </c>
      <c r="I41" s="97">
        <v>1.2</v>
      </c>
      <c r="J41" s="97" t="s">
        <v>154</v>
      </c>
      <c r="K41" s="97">
        <v>1.3</v>
      </c>
      <c r="L41" s="97" t="s">
        <v>95</v>
      </c>
      <c r="M41" s="97">
        <v>1.3</v>
      </c>
      <c r="N41" s="97" t="s">
        <v>96</v>
      </c>
      <c r="O41" s="97">
        <v>1.3</v>
      </c>
      <c r="P41" s="97" t="s">
        <v>156</v>
      </c>
      <c r="Q41" s="97">
        <v>1.2</v>
      </c>
      <c r="R41" s="97" t="s">
        <v>98</v>
      </c>
      <c r="S41" s="97">
        <v>1.3</v>
      </c>
      <c r="T41" s="97" t="s">
        <v>99</v>
      </c>
      <c r="U41" s="97">
        <v>1.2</v>
      </c>
      <c r="V41" s="97" t="s">
        <v>100</v>
      </c>
      <c r="W41" s="97">
        <v>1.2</v>
      </c>
      <c r="X41" s="97" t="s">
        <v>120</v>
      </c>
      <c r="Y41" s="97">
        <v>1.3</v>
      </c>
      <c r="Z41" s="97" t="s">
        <v>102</v>
      </c>
      <c r="AA41" s="97">
        <v>1.2</v>
      </c>
      <c r="AB41" s="97" t="s">
        <v>393</v>
      </c>
      <c r="AC41" s="97">
        <v>1.3</v>
      </c>
      <c r="AD41" s="97" t="s">
        <v>104</v>
      </c>
      <c r="AE41" s="97">
        <v>1.3</v>
      </c>
      <c r="AF41" s="97" t="s">
        <v>124</v>
      </c>
      <c r="AG41" s="97">
        <v>1.2</v>
      </c>
      <c r="AH41" s="97" t="s">
        <v>617</v>
      </c>
      <c r="AI41" s="97">
        <v>1.3</v>
      </c>
      <c r="AJ41" s="97" t="s">
        <v>159</v>
      </c>
      <c r="AK41" s="97">
        <v>1.2</v>
      </c>
      <c r="AL41" s="97" t="s">
        <v>127</v>
      </c>
      <c r="AM41" s="97" t="s">
        <v>55</v>
      </c>
      <c r="AN41" s="97" t="s">
        <v>128</v>
      </c>
      <c r="AO41" s="97">
        <v>1.2</v>
      </c>
      <c r="AP41" s="97" t="s">
        <v>161</v>
      </c>
      <c r="AQ41" s="97">
        <v>1.3</v>
      </c>
      <c r="AR41" s="97">
        <v>9</v>
      </c>
      <c r="AS41" s="97">
        <v>9</v>
      </c>
      <c r="AT41" s="97">
        <v>1.1000000000000001</v>
      </c>
    </row>
    <row r="42" spans="1:46">
      <c r="A42" s="112">
        <v>44771</v>
      </c>
      <c r="B42" s="97">
        <v>1</v>
      </c>
      <c r="C42" s="97">
        <v>4</v>
      </c>
      <c r="D42" s="97" t="s">
        <v>69</v>
      </c>
      <c r="E42" s="97" t="s">
        <v>112</v>
      </c>
      <c r="F42" s="97" t="s">
        <v>248</v>
      </c>
      <c r="G42" s="97">
        <v>1.3</v>
      </c>
      <c r="H42" s="97" t="s">
        <v>598</v>
      </c>
      <c r="I42" s="97">
        <v>1.4</v>
      </c>
      <c r="J42" s="97" t="s">
        <v>390</v>
      </c>
      <c r="K42" s="97">
        <v>1.4</v>
      </c>
      <c r="L42" s="97" t="s">
        <v>618</v>
      </c>
      <c r="M42" s="97">
        <v>1.4</v>
      </c>
      <c r="N42" s="97" t="s">
        <v>306</v>
      </c>
      <c r="O42" s="97" t="s">
        <v>55</v>
      </c>
      <c r="P42" s="97" t="s">
        <v>619</v>
      </c>
      <c r="Q42" s="97">
        <v>1.3</v>
      </c>
      <c r="R42" s="97" t="s">
        <v>253</v>
      </c>
      <c r="S42" s="97">
        <v>1.4</v>
      </c>
      <c r="T42" s="97" t="s">
        <v>254</v>
      </c>
      <c r="U42" s="97">
        <v>1.3</v>
      </c>
      <c r="V42" s="97" t="s">
        <v>255</v>
      </c>
      <c r="W42" s="97">
        <v>1.3</v>
      </c>
      <c r="X42" s="97" t="s">
        <v>600</v>
      </c>
      <c r="Y42" s="97">
        <v>1.3</v>
      </c>
      <c r="Z42" s="97" t="s">
        <v>579</v>
      </c>
      <c r="AA42" s="97">
        <v>1.4</v>
      </c>
      <c r="AB42" s="97" t="s">
        <v>258</v>
      </c>
      <c r="AC42" s="97">
        <v>1.4</v>
      </c>
      <c r="AD42" s="97" t="s">
        <v>157</v>
      </c>
      <c r="AE42" s="97">
        <v>1.4</v>
      </c>
      <c r="AF42" s="97" t="s">
        <v>394</v>
      </c>
      <c r="AG42" s="97">
        <v>1.4</v>
      </c>
      <c r="AH42" s="97" t="s">
        <v>617</v>
      </c>
      <c r="AI42" s="97">
        <v>1.3</v>
      </c>
      <c r="AJ42" s="97" t="s">
        <v>261</v>
      </c>
      <c r="AK42" s="97">
        <v>1.3</v>
      </c>
      <c r="AL42" s="97" t="s">
        <v>127</v>
      </c>
      <c r="AM42" s="97">
        <v>1.4</v>
      </c>
      <c r="AN42" s="97" t="s">
        <v>128</v>
      </c>
      <c r="AO42" s="97">
        <v>1.4</v>
      </c>
      <c r="AP42" s="97" t="s">
        <v>603</v>
      </c>
      <c r="AQ42" s="97">
        <v>1.3</v>
      </c>
      <c r="AR42" s="97">
        <v>7</v>
      </c>
      <c r="AS42" s="97">
        <v>11</v>
      </c>
      <c r="AT42" s="97">
        <v>1.1000000000000001</v>
      </c>
    </row>
    <row r="43" spans="1:46">
      <c r="A43" s="112">
        <v>44771</v>
      </c>
      <c r="B43" s="97">
        <v>1</v>
      </c>
      <c r="C43" s="97">
        <v>3</v>
      </c>
      <c r="D43" s="97" t="s">
        <v>47</v>
      </c>
      <c r="E43" s="97" t="s">
        <v>131</v>
      </c>
      <c r="F43" s="97" t="s">
        <v>620</v>
      </c>
      <c r="G43" s="97">
        <v>1.1000000000000001</v>
      </c>
      <c r="H43" s="97" t="s">
        <v>621</v>
      </c>
      <c r="I43" s="97">
        <v>1.2</v>
      </c>
      <c r="J43" s="97" t="s">
        <v>622</v>
      </c>
      <c r="K43" s="97">
        <v>1.1000000000000001</v>
      </c>
      <c r="L43" s="97" t="s">
        <v>623</v>
      </c>
      <c r="M43" s="97">
        <v>1.1000000000000001</v>
      </c>
      <c r="N43" s="97" t="s">
        <v>624</v>
      </c>
      <c r="O43" s="97">
        <v>1.1000000000000001</v>
      </c>
      <c r="P43" s="97" t="s">
        <v>625</v>
      </c>
      <c r="Q43" s="97" t="s">
        <v>55</v>
      </c>
      <c r="R43" s="97" t="s">
        <v>626</v>
      </c>
      <c r="S43" s="97">
        <v>1.2</v>
      </c>
      <c r="T43" s="97" t="s">
        <v>627</v>
      </c>
      <c r="U43" s="97" t="s">
        <v>55</v>
      </c>
      <c r="V43" s="97" t="s">
        <v>140</v>
      </c>
      <c r="W43" s="97">
        <v>1.1000000000000001</v>
      </c>
      <c r="X43" s="97" t="s">
        <v>628</v>
      </c>
      <c r="Y43" s="97" t="s">
        <v>55</v>
      </c>
      <c r="Z43" s="97" t="s">
        <v>629</v>
      </c>
      <c r="AA43" s="97">
        <v>1.1000000000000001</v>
      </c>
      <c r="AB43" s="97" t="s">
        <v>630</v>
      </c>
      <c r="AC43" s="97" t="s">
        <v>55</v>
      </c>
      <c r="AD43" s="97" t="s">
        <v>631</v>
      </c>
      <c r="AE43" s="97">
        <v>1.2</v>
      </c>
      <c r="AF43" s="97" t="s">
        <v>632</v>
      </c>
      <c r="AG43" s="97">
        <v>1.2</v>
      </c>
      <c r="AH43" s="97" t="s">
        <v>633</v>
      </c>
      <c r="AI43" s="97">
        <v>1.2</v>
      </c>
      <c r="AJ43" s="97" t="s">
        <v>634</v>
      </c>
      <c r="AK43" s="97" t="s">
        <v>55</v>
      </c>
      <c r="AL43" s="97" t="s">
        <v>635</v>
      </c>
      <c r="AM43" s="97" t="s">
        <v>55</v>
      </c>
      <c r="AN43" s="97" t="s">
        <v>636</v>
      </c>
      <c r="AO43" s="97" t="s">
        <v>55</v>
      </c>
      <c r="AP43" s="97" t="s">
        <v>637</v>
      </c>
      <c r="AQ43" s="97" t="s">
        <v>55</v>
      </c>
      <c r="AR43" s="97">
        <v>6</v>
      </c>
      <c r="AS43" s="97">
        <v>5</v>
      </c>
      <c r="AT43" s="97">
        <v>7</v>
      </c>
    </row>
    <row r="44" spans="1:46">
      <c r="A44" s="112">
        <v>44771</v>
      </c>
      <c r="B44" s="97">
        <v>2</v>
      </c>
      <c r="C44" s="97">
        <v>1</v>
      </c>
      <c r="D44" s="97" t="s">
        <v>210</v>
      </c>
      <c r="E44" s="97" t="s">
        <v>152</v>
      </c>
      <c r="F44" s="97" t="s">
        <v>542</v>
      </c>
      <c r="G44" s="97">
        <v>2.2999999999999998</v>
      </c>
      <c r="H44" s="97" t="s">
        <v>525</v>
      </c>
      <c r="I44" s="97">
        <v>2.2999999999999998</v>
      </c>
      <c r="J44" s="97" t="s">
        <v>305</v>
      </c>
      <c r="K44" s="97">
        <v>2.2999999999999998</v>
      </c>
      <c r="L44" s="97" t="s">
        <v>234</v>
      </c>
      <c r="M44" s="97">
        <v>2.2999999999999998</v>
      </c>
      <c r="N44" s="97" t="s">
        <v>638</v>
      </c>
      <c r="O44" s="97">
        <v>2.2999999999999998</v>
      </c>
      <c r="P44" s="97" t="s">
        <v>235</v>
      </c>
      <c r="Q44" s="97">
        <v>2.2999999999999998</v>
      </c>
      <c r="R44" s="97" t="s">
        <v>639</v>
      </c>
      <c r="S44" s="97" t="s">
        <v>55</v>
      </c>
      <c r="T44" s="97" t="s">
        <v>237</v>
      </c>
      <c r="U44" s="97">
        <v>2.1</v>
      </c>
      <c r="V44" s="97" t="s">
        <v>238</v>
      </c>
      <c r="W44" s="97">
        <v>2.2999999999999998</v>
      </c>
      <c r="X44" s="97" t="s">
        <v>640</v>
      </c>
      <c r="Y44" s="97">
        <v>2.2999999999999998</v>
      </c>
      <c r="Z44" s="97" t="s">
        <v>240</v>
      </c>
      <c r="AA44" s="97">
        <v>2.2999999999999998</v>
      </c>
      <c r="AB44" s="97" t="s">
        <v>241</v>
      </c>
      <c r="AC44" s="97">
        <v>2.2999999999999998</v>
      </c>
      <c r="AD44" s="97" t="s">
        <v>292</v>
      </c>
      <c r="AE44" s="97">
        <v>2.2999999999999998</v>
      </c>
      <c r="AF44" s="97" t="s">
        <v>546</v>
      </c>
      <c r="AG44" s="97">
        <v>2.2999999999999998</v>
      </c>
      <c r="AH44" s="97" t="s">
        <v>244</v>
      </c>
      <c r="AI44" s="97">
        <v>2.2999999999999998</v>
      </c>
      <c r="AJ44" s="97" t="s">
        <v>641</v>
      </c>
      <c r="AK44" s="97">
        <v>2.2999999999999998</v>
      </c>
      <c r="AL44" s="97" t="s">
        <v>296</v>
      </c>
      <c r="AM44" s="97">
        <v>2.2999999999999998</v>
      </c>
      <c r="AN44" s="97" t="s">
        <v>642</v>
      </c>
      <c r="AO44" s="97">
        <v>2.2999999999999998</v>
      </c>
      <c r="AP44" s="97" t="s">
        <v>643</v>
      </c>
      <c r="AQ44" s="97">
        <v>2.2999999999999998</v>
      </c>
      <c r="AR44" s="97">
        <v>2.1</v>
      </c>
      <c r="AS44" s="97">
        <v>17</v>
      </c>
      <c r="AT44" s="97">
        <v>2.1</v>
      </c>
    </row>
    <row r="45" spans="1:46">
      <c r="A45" s="112">
        <v>44771</v>
      </c>
      <c r="B45" s="97">
        <v>2</v>
      </c>
      <c r="C45" s="97">
        <v>2</v>
      </c>
      <c r="D45" s="97" t="s">
        <v>193</v>
      </c>
      <c r="E45" s="97" t="s">
        <v>303</v>
      </c>
      <c r="F45" s="97" t="s">
        <v>644</v>
      </c>
      <c r="G45" s="97">
        <v>2.2000000000000002</v>
      </c>
      <c r="H45" s="97" t="s">
        <v>93</v>
      </c>
      <c r="I45" s="97">
        <v>2.4</v>
      </c>
      <c r="J45" s="97" t="s">
        <v>154</v>
      </c>
      <c r="K45" s="97">
        <v>2.4</v>
      </c>
      <c r="L45" s="97" t="s">
        <v>95</v>
      </c>
      <c r="M45" s="97">
        <v>2.4</v>
      </c>
      <c r="N45" s="97" t="s">
        <v>96</v>
      </c>
      <c r="O45" s="97">
        <v>2.2000000000000002</v>
      </c>
      <c r="P45" s="97" t="s">
        <v>156</v>
      </c>
      <c r="Q45" s="97">
        <v>2.4</v>
      </c>
      <c r="R45" s="97" t="s">
        <v>98</v>
      </c>
      <c r="S45" s="97">
        <v>2.2000000000000002</v>
      </c>
      <c r="T45" s="97" t="s">
        <v>99</v>
      </c>
      <c r="U45" s="97" t="s">
        <v>55</v>
      </c>
      <c r="V45" s="97" t="s">
        <v>645</v>
      </c>
      <c r="W45" s="97" t="s">
        <v>55</v>
      </c>
      <c r="X45" s="97" t="s">
        <v>646</v>
      </c>
      <c r="Y45" s="97" t="s">
        <v>55</v>
      </c>
      <c r="Z45" s="97" t="s">
        <v>257</v>
      </c>
      <c r="AA45" s="97">
        <v>2.2000000000000002</v>
      </c>
      <c r="AB45" s="97" t="s">
        <v>103</v>
      </c>
      <c r="AC45" s="97">
        <v>2.4</v>
      </c>
      <c r="AD45" s="97" t="s">
        <v>104</v>
      </c>
      <c r="AE45" s="97" t="s">
        <v>55</v>
      </c>
      <c r="AF45" s="97" t="s">
        <v>105</v>
      </c>
      <c r="AG45" s="97">
        <v>2.4</v>
      </c>
      <c r="AH45" s="97" t="s">
        <v>647</v>
      </c>
      <c r="AI45" s="97">
        <v>2.2000000000000002</v>
      </c>
      <c r="AJ45" s="97" t="s">
        <v>648</v>
      </c>
      <c r="AK45" s="97" t="s">
        <v>55</v>
      </c>
      <c r="AL45" s="97" t="s">
        <v>404</v>
      </c>
      <c r="AM45" s="97" t="s">
        <v>55</v>
      </c>
      <c r="AN45" s="97" t="s">
        <v>649</v>
      </c>
      <c r="AO45" s="97">
        <v>2.2000000000000002</v>
      </c>
      <c r="AP45" s="97" t="s">
        <v>650</v>
      </c>
      <c r="AQ45" s="97">
        <v>2.2000000000000002</v>
      </c>
      <c r="AR45" s="97">
        <v>7</v>
      </c>
      <c r="AS45" s="97">
        <v>6</v>
      </c>
      <c r="AT45" s="97">
        <v>6</v>
      </c>
    </row>
    <row r="46" spans="1:46">
      <c r="A46" s="112">
        <v>44771</v>
      </c>
      <c r="B46" s="97">
        <v>2</v>
      </c>
      <c r="C46" s="97">
        <v>4</v>
      </c>
      <c r="D46" s="97" t="s">
        <v>192</v>
      </c>
      <c r="E46" s="97" t="s">
        <v>48</v>
      </c>
      <c r="F46" s="97" t="s">
        <v>248</v>
      </c>
      <c r="G46" s="97">
        <v>2.4</v>
      </c>
      <c r="H46" s="97" t="s">
        <v>598</v>
      </c>
      <c r="I46" s="97">
        <v>2.1</v>
      </c>
      <c r="J46" s="97" t="s">
        <v>573</v>
      </c>
      <c r="K46" s="97">
        <v>2.4</v>
      </c>
      <c r="L46" s="97" t="s">
        <v>251</v>
      </c>
      <c r="M46" s="97">
        <v>2.1</v>
      </c>
      <c r="N46" s="97" t="s">
        <v>74</v>
      </c>
      <c r="O46" s="97">
        <v>2.4</v>
      </c>
      <c r="P46" s="97" t="s">
        <v>590</v>
      </c>
      <c r="Q46" s="97">
        <v>2.4</v>
      </c>
      <c r="R46" s="97" t="s">
        <v>576</v>
      </c>
      <c r="S46" s="97">
        <v>2.4</v>
      </c>
      <c r="T46" s="97" t="s">
        <v>599</v>
      </c>
      <c r="U46" s="97">
        <v>2.4</v>
      </c>
      <c r="V46" s="97" t="s">
        <v>323</v>
      </c>
      <c r="W46" s="97">
        <v>2.4</v>
      </c>
      <c r="X46" s="97" t="s">
        <v>600</v>
      </c>
      <c r="Y46" s="97">
        <v>2.4</v>
      </c>
      <c r="Z46" s="97" t="s">
        <v>392</v>
      </c>
      <c r="AA46" s="97">
        <v>2.4</v>
      </c>
      <c r="AB46" s="97" t="s">
        <v>651</v>
      </c>
      <c r="AC46" s="97">
        <v>2.4</v>
      </c>
      <c r="AD46" s="97" t="s">
        <v>593</v>
      </c>
      <c r="AE46" s="97">
        <v>2.4</v>
      </c>
      <c r="AF46" s="97" t="s">
        <v>594</v>
      </c>
      <c r="AG46" s="97">
        <v>2.4</v>
      </c>
      <c r="AH46" s="97" t="s">
        <v>601</v>
      </c>
      <c r="AI46" s="97">
        <v>2.4</v>
      </c>
      <c r="AJ46" s="97" t="s">
        <v>652</v>
      </c>
      <c r="AK46" s="97">
        <v>2.4</v>
      </c>
      <c r="AL46" s="97" t="s">
        <v>602</v>
      </c>
      <c r="AM46" s="97">
        <v>2.4</v>
      </c>
      <c r="AN46" s="97" t="s">
        <v>653</v>
      </c>
      <c r="AO46" s="97">
        <v>2.4</v>
      </c>
      <c r="AP46" s="97" t="s">
        <v>603</v>
      </c>
      <c r="AQ46" s="97">
        <v>2.4</v>
      </c>
      <c r="AR46" s="97">
        <v>2.2000000000000002</v>
      </c>
      <c r="AS46" s="97">
        <v>17</v>
      </c>
      <c r="AT46" s="97">
        <v>0</v>
      </c>
    </row>
    <row r="47" spans="1:46">
      <c r="A47" s="112">
        <v>44771</v>
      </c>
      <c r="B47" s="97">
        <v>2</v>
      </c>
      <c r="C47" s="97">
        <v>3</v>
      </c>
      <c r="D47" s="97" t="s">
        <v>191</v>
      </c>
      <c r="E47" s="97" t="s">
        <v>70</v>
      </c>
      <c r="F47" s="97" t="s">
        <v>654</v>
      </c>
      <c r="G47" s="97">
        <v>2.2000000000000002</v>
      </c>
      <c r="H47" s="97" t="s">
        <v>572</v>
      </c>
      <c r="I47" s="97">
        <v>2.2999999999999998</v>
      </c>
      <c r="J47" s="97" t="s">
        <v>390</v>
      </c>
      <c r="K47" s="97">
        <v>2.2999999999999998</v>
      </c>
      <c r="L47" s="97" t="s">
        <v>320</v>
      </c>
      <c r="M47" s="97">
        <v>2.2999999999999998</v>
      </c>
      <c r="N47" s="97" t="s">
        <v>321</v>
      </c>
      <c r="O47" s="97">
        <v>2.2999999999999998</v>
      </c>
      <c r="P47" s="97" t="s">
        <v>252</v>
      </c>
      <c r="Q47" s="97">
        <v>2.2999999999999998</v>
      </c>
      <c r="R47" s="97" t="s">
        <v>253</v>
      </c>
      <c r="S47" s="97">
        <v>2.2999999999999998</v>
      </c>
      <c r="T47" s="97" t="s">
        <v>254</v>
      </c>
      <c r="U47" s="97">
        <v>2.2999999999999998</v>
      </c>
      <c r="V47" s="97" t="s">
        <v>391</v>
      </c>
      <c r="W47" s="97">
        <v>2.2999999999999998</v>
      </c>
      <c r="X47" s="97" t="s">
        <v>256</v>
      </c>
      <c r="Y47" s="97">
        <v>2.2999999999999998</v>
      </c>
      <c r="Z47" s="97" t="s">
        <v>392</v>
      </c>
      <c r="AA47" s="97">
        <v>2.2000000000000002</v>
      </c>
      <c r="AB47" s="97" t="s">
        <v>393</v>
      </c>
      <c r="AC47" s="97">
        <v>2.2000000000000002</v>
      </c>
      <c r="AD47" s="97" t="s">
        <v>157</v>
      </c>
      <c r="AE47" s="97">
        <v>2.2999999999999998</v>
      </c>
      <c r="AF47" s="97" t="s">
        <v>394</v>
      </c>
      <c r="AG47" s="97">
        <v>2.2999999999999998</v>
      </c>
      <c r="AH47" s="97" t="s">
        <v>260</v>
      </c>
      <c r="AI47" s="97" t="s">
        <v>55</v>
      </c>
      <c r="AJ47" s="97" t="s">
        <v>655</v>
      </c>
      <c r="AK47" s="97">
        <v>2.2000000000000002</v>
      </c>
      <c r="AL47" s="97" t="s">
        <v>262</v>
      </c>
      <c r="AM47" s="97">
        <v>2.2999999999999998</v>
      </c>
      <c r="AN47" s="97" t="s">
        <v>263</v>
      </c>
      <c r="AO47" s="97">
        <v>2.2000000000000002</v>
      </c>
      <c r="AP47" s="97" t="s">
        <v>264</v>
      </c>
      <c r="AQ47" s="97">
        <v>2.2999999999999998</v>
      </c>
      <c r="AR47" s="97">
        <v>6</v>
      </c>
      <c r="AS47" s="97">
        <v>12</v>
      </c>
      <c r="AT47" s="97">
        <v>2.1</v>
      </c>
    </row>
    <row r="48" spans="1:46">
      <c r="A48" s="112">
        <v>44771</v>
      </c>
      <c r="B48" s="97">
        <v>2</v>
      </c>
      <c r="C48" s="97">
        <v>1</v>
      </c>
      <c r="D48" s="97" t="s">
        <v>175</v>
      </c>
      <c r="E48" s="97" t="s">
        <v>163</v>
      </c>
      <c r="F48" s="97" t="s">
        <v>656</v>
      </c>
      <c r="G48" s="97">
        <v>2.2999999999999998</v>
      </c>
      <c r="H48" s="97" t="s">
        <v>572</v>
      </c>
      <c r="I48" s="97">
        <v>2.4</v>
      </c>
      <c r="J48" s="97" t="s">
        <v>115</v>
      </c>
      <c r="K48" s="97">
        <v>2.4</v>
      </c>
      <c r="L48" s="97" t="s">
        <v>657</v>
      </c>
      <c r="M48" s="97">
        <v>2.4</v>
      </c>
      <c r="N48" s="97" t="s">
        <v>116</v>
      </c>
      <c r="O48" s="97">
        <v>2.4</v>
      </c>
      <c r="P48" s="97" t="s">
        <v>658</v>
      </c>
      <c r="Q48" s="97">
        <v>2.4</v>
      </c>
      <c r="R48" s="97" t="s">
        <v>118</v>
      </c>
      <c r="S48" s="97">
        <v>2.4</v>
      </c>
      <c r="T48" s="97" t="s">
        <v>659</v>
      </c>
      <c r="U48" s="97">
        <v>2.4</v>
      </c>
      <c r="V48" s="97" t="s">
        <v>645</v>
      </c>
      <c r="W48" s="97">
        <v>2.4</v>
      </c>
      <c r="X48" s="97" t="s">
        <v>120</v>
      </c>
      <c r="Y48" s="97">
        <v>2.4</v>
      </c>
      <c r="Z48" s="97" t="s">
        <v>660</v>
      </c>
      <c r="AA48" s="97">
        <v>2.4</v>
      </c>
      <c r="AB48" s="97" t="s">
        <v>393</v>
      </c>
      <c r="AC48" s="97">
        <v>2.4</v>
      </c>
      <c r="AD48" s="97" t="s">
        <v>661</v>
      </c>
      <c r="AE48" s="97" t="s">
        <v>55</v>
      </c>
      <c r="AF48" s="97" t="s">
        <v>124</v>
      </c>
      <c r="AG48" s="97">
        <v>2.4</v>
      </c>
      <c r="AH48" s="97" t="s">
        <v>617</v>
      </c>
      <c r="AI48" s="97">
        <v>2.4</v>
      </c>
      <c r="AJ48" s="97" t="s">
        <v>662</v>
      </c>
      <c r="AK48" s="97">
        <v>2.4</v>
      </c>
      <c r="AL48" s="97" t="s">
        <v>663</v>
      </c>
      <c r="AM48" s="97">
        <v>2.2999999999999998</v>
      </c>
      <c r="AN48" s="97" t="s">
        <v>664</v>
      </c>
      <c r="AO48" s="97">
        <v>2.4</v>
      </c>
      <c r="AP48" s="97" t="s">
        <v>301</v>
      </c>
      <c r="AQ48" s="97">
        <v>2.4</v>
      </c>
      <c r="AR48" s="97">
        <v>2.2000000000000002</v>
      </c>
      <c r="AS48" s="97">
        <v>16</v>
      </c>
      <c r="AT48" s="97">
        <v>2.1</v>
      </c>
    </row>
    <row r="49" spans="1:46">
      <c r="A49" s="112">
        <v>44771</v>
      </c>
      <c r="B49" s="97">
        <v>2</v>
      </c>
      <c r="C49" s="97">
        <v>2</v>
      </c>
      <c r="D49" s="97" t="s">
        <v>162</v>
      </c>
      <c r="E49" s="97" t="s">
        <v>112</v>
      </c>
      <c r="F49" s="97" t="s">
        <v>542</v>
      </c>
      <c r="G49" s="97">
        <v>2.2000000000000002</v>
      </c>
      <c r="H49" s="97" t="s">
        <v>232</v>
      </c>
      <c r="I49" s="97">
        <v>2.2000000000000002</v>
      </c>
      <c r="J49" s="97" t="s">
        <v>233</v>
      </c>
      <c r="K49" s="97">
        <v>2.2000000000000002</v>
      </c>
      <c r="L49" s="97" t="s">
        <v>234</v>
      </c>
      <c r="M49" s="97">
        <v>2.2000000000000002</v>
      </c>
      <c r="N49" s="97" t="s">
        <v>53</v>
      </c>
      <c r="O49" s="97">
        <v>2.2000000000000002</v>
      </c>
      <c r="P49" s="97" t="s">
        <v>468</v>
      </c>
      <c r="Q49" s="97">
        <v>2.2000000000000002</v>
      </c>
      <c r="R49" s="97" t="s">
        <v>665</v>
      </c>
      <c r="S49" s="97">
        <v>2.2000000000000002</v>
      </c>
      <c r="T49" s="97" t="s">
        <v>237</v>
      </c>
      <c r="U49" s="97">
        <v>2.2000000000000002</v>
      </c>
      <c r="V49" s="97" t="s">
        <v>238</v>
      </c>
      <c r="W49" s="97">
        <v>2.2000000000000002</v>
      </c>
      <c r="X49" s="97" t="s">
        <v>239</v>
      </c>
      <c r="Y49" s="97">
        <v>2.2000000000000002</v>
      </c>
      <c r="Z49" s="97" t="s">
        <v>544</v>
      </c>
      <c r="AA49" s="97">
        <v>2.2000000000000002</v>
      </c>
      <c r="AB49" s="97" t="s">
        <v>545</v>
      </c>
      <c r="AC49" s="97">
        <v>2.2000000000000002</v>
      </c>
      <c r="AD49" s="97" t="s">
        <v>242</v>
      </c>
      <c r="AE49" s="97">
        <v>2.2000000000000002</v>
      </c>
      <c r="AF49" s="97" t="s">
        <v>546</v>
      </c>
      <c r="AG49" s="97">
        <v>2.2000000000000002</v>
      </c>
      <c r="AH49" s="97" t="s">
        <v>666</v>
      </c>
      <c r="AI49" s="97">
        <v>2.1</v>
      </c>
      <c r="AJ49" s="97" t="s">
        <v>547</v>
      </c>
      <c r="AK49" s="97">
        <v>2.2000000000000002</v>
      </c>
      <c r="AL49" s="97" t="s">
        <v>548</v>
      </c>
      <c r="AM49" s="97">
        <v>2.1</v>
      </c>
      <c r="AN49" s="97" t="s">
        <v>549</v>
      </c>
      <c r="AO49" s="97">
        <v>2.2000000000000002</v>
      </c>
      <c r="AP49" s="97" t="s">
        <v>68</v>
      </c>
      <c r="AQ49" s="97">
        <v>2.1</v>
      </c>
      <c r="AR49" s="97">
        <v>2.4</v>
      </c>
      <c r="AS49" s="97">
        <v>15</v>
      </c>
      <c r="AT49" s="97">
        <v>0</v>
      </c>
    </row>
    <row r="50" spans="1:46">
      <c r="A50" s="112">
        <v>44771</v>
      </c>
      <c r="B50" s="97">
        <v>3</v>
      </c>
      <c r="C50" s="97">
        <v>3</v>
      </c>
      <c r="D50" s="97" t="s">
        <v>299</v>
      </c>
      <c r="E50" s="97" t="s">
        <v>131</v>
      </c>
      <c r="F50" s="97" t="s">
        <v>667</v>
      </c>
      <c r="G50" s="97">
        <v>3.1</v>
      </c>
      <c r="H50" s="97" t="s">
        <v>668</v>
      </c>
      <c r="I50" s="97">
        <v>3.1</v>
      </c>
      <c r="J50" s="97" t="s">
        <v>669</v>
      </c>
      <c r="K50" s="97">
        <v>3.1</v>
      </c>
      <c r="L50" s="97" t="s">
        <v>670</v>
      </c>
      <c r="M50" s="97" t="s">
        <v>55</v>
      </c>
      <c r="N50" s="97" t="s">
        <v>671</v>
      </c>
      <c r="O50" s="97">
        <v>3.1</v>
      </c>
      <c r="P50" s="97" t="s">
        <v>672</v>
      </c>
      <c r="Q50" s="97">
        <v>3.1</v>
      </c>
      <c r="R50" s="97" t="s">
        <v>673</v>
      </c>
      <c r="S50" s="97" t="s">
        <v>55</v>
      </c>
      <c r="T50" s="97" t="s">
        <v>674</v>
      </c>
      <c r="U50" s="97">
        <v>3.1</v>
      </c>
      <c r="V50" s="97" t="s">
        <v>675</v>
      </c>
      <c r="W50" s="97" t="s">
        <v>55</v>
      </c>
      <c r="X50" s="97" t="s">
        <v>676</v>
      </c>
      <c r="Y50" s="97" t="s">
        <v>55</v>
      </c>
      <c r="Z50" s="97" t="s">
        <v>677</v>
      </c>
      <c r="AA50" s="97">
        <v>3.1</v>
      </c>
      <c r="AB50" s="97" t="s">
        <v>678</v>
      </c>
      <c r="AC50" s="97">
        <v>3.3</v>
      </c>
      <c r="AD50" s="97" t="s">
        <v>679</v>
      </c>
      <c r="AE50" s="97">
        <v>3.1</v>
      </c>
      <c r="AF50" s="97" t="s">
        <v>680</v>
      </c>
      <c r="AG50" s="97">
        <v>3.3</v>
      </c>
      <c r="AH50" s="97" t="s">
        <v>681</v>
      </c>
      <c r="AI50" s="97">
        <v>3.1</v>
      </c>
      <c r="AJ50" s="97" t="s">
        <v>682</v>
      </c>
      <c r="AK50" s="97" t="s">
        <v>55</v>
      </c>
      <c r="AL50" s="97" t="s">
        <v>683</v>
      </c>
      <c r="AM50" s="97" t="s">
        <v>55</v>
      </c>
      <c r="AN50" s="97" t="s">
        <v>684</v>
      </c>
      <c r="AO50" s="97">
        <v>3.1</v>
      </c>
      <c r="AP50" s="97" t="s">
        <v>685</v>
      </c>
      <c r="AQ50" s="97">
        <v>3.1</v>
      </c>
      <c r="AR50" s="97">
        <v>11</v>
      </c>
      <c r="AS50" s="97">
        <v>3.2</v>
      </c>
      <c r="AT50" s="97">
        <v>6</v>
      </c>
    </row>
    <row r="51" spans="1:46">
      <c r="A51" s="112">
        <v>44771</v>
      </c>
      <c r="B51" s="97">
        <v>3</v>
      </c>
      <c r="C51" s="97">
        <v>4</v>
      </c>
      <c r="D51" s="97" t="s">
        <v>280</v>
      </c>
      <c r="E51" s="97" t="s">
        <v>152</v>
      </c>
      <c r="F51" s="97" t="s">
        <v>164</v>
      </c>
      <c r="G51" s="97">
        <v>3.4</v>
      </c>
      <c r="H51" s="97" t="s">
        <v>194</v>
      </c>
      <c r="I51" s="97">
        <v>3.2</v>
      </c>
      <c r="J51" s="97" t="s">
        <v>94</v>
      </c>
      <c r="K51" s="97">
        <v>3.4</v>
      </c>
      <c r="L51" s="97" t="s">
        <v>166</v>
      </c>
      <c r="M51" s="97">
        <v>3.2</v>
      </c>
      <c r="N51" s="97" t="s">
        <v>167</v>
      </c>
      <c r="O51" s="97">
        <v>3.4</v>
      </c>
      <c r="P51" s="97" t="s">
        <v>277</v>
      </c>
      <c r="Q51" s="97">
        <v>3.4</v>
      </c>
      <c r="R51" s="97" t="s">
        <v>686</v>
      </c>
      <c r="S51" s="97">
        <v>3.4</v>
      </c>
      <c r="T51" s="97" t="s">
        <v>687</v>
      </c>
      <c r="U51" s="97">
        <v>3.4</v>
      </c>
      <c r="V51" s="97" t="s">
        <v>688</v>
      </c>
      <c r="W51" s="97">
        <v>3.4</v>
      </c>
      <c r="X51" s="97" t="s">
        <v>689</v>
      </c>
      <c r="Y51" s="97">
        <v>3.4</v>
      </c>
      <c r="Z51" s="97" t="s">
        <v>690</v>
      </c>
      <c r="AA51" s="97">
        <v>3.2</v>
      </c>
      <c r="AB51" s="97" t="s">
        <v>171</v>
      </c>
      <c r="AC51" s="97">
        <v>3.2</v>
      </c>
      <c r="AD51" s="97" t="s">
        <v>172</v>
      </c>
      <c r="AE51" s="97">
        <v>3.2</v>
      </c>
      <c r="AF51" s="97" t="s">
        <v>279</v>
      </c>
      <c r="AG51" s="97">
        <v>3.4</v>
      </c>
      <c r="AH51" s="97" t="s">
        <v>691</v>
      </c>
      <c r="AI51" s="97" t="s">
        <v>55</v>
      </c>
      <c r="AJ51" s="97" t="s">
        <v>107</v>
      </c>
      <c r="AK51" s="97">
        <v>3.4</v>
      </c>
      <c r="AL51" s="97" t="s">
        <v>108</v>
      </c>
      <c r="AM51" s="97">
        <v>3.4</v>
      </c>
      <c r="AN51" s="97" t="s">
        <v>109</v>
      </c>
      <c r="AO51" s="97">
        <v>3.4</v>
      </c>
      <c r="AP51" s="97" t="s">
        <v>692</v>
      </c>
      <c r="AQ51" s="97">
        <v>3.4</v>
      </c>
      <c r="AR51" s="97">
        <v>5</v>
      </c>
      <c r="AS51" s="97">
        <v>13</v>
      </c>
      <c r="AT51" s="97">
        <v>3.1</v>
      </c>
    </row>
    <row r="52" spans="1:46">
      <c r="A52" s="112">
        <v>44771</v>
      </c>
      <c r="B52" s="97">
        <v>3</v>
      </c>
      <c r="C52" s="97">
        <v>1</v>
      </c>
      <c r="D52" s="97" t="s">
        <v>275</v>
      </c>
      <c r="E52" s="97" t="s">
        <v>303</v>
      </c>
      <c r="F52" s="97" t="s">
        <v>542</v>
      </c>
      <c r="G52" s="97">
        <v>3.4</v>
      </c>
      <c r="H52" s="97" t="s">
        <v>525</v>
      </c>
      <c r="I52" s="97">
        <v>3.4</v>
      </c>
      <c r="J52" s="97" t="s">
        <v>305</v>
      </c>
      <c r="K52" s="97">
        <v>3.4</v>
      </c>
      <c r="L52" s="97" t="s">
        <v>306</v>
      </c>
      <c r="M52" s="97">
        <v>3.1</v>
      </c>
      <c r="N52" s="97" t="s">
        <v>638</v>
      </c>
      <c r="O52" s="97">
        <v>3.4</v>
      </c>
      <c r="P52" s="97" t="s">
        <v>468</v>
      </c>
      <c r="Q52" s="97" t="s">
        <v>55</v>
      </c>
      <c r="R52" s="97" t="s">
        <v>693</v>
      </c>
      <c r="S52" s="97">
        <v>3.4</v>
      </c>
      <c r="T52" s="97" t="s">
        <v>237</v>
      </c>
      <c r="U52" s="97">
        <v>3.4</v>
      </c>
      <c r="V52" s="97" t="s">
        <v>238</v>
      </c>
      <c r="W52" s="97">
        <v>3.4</v>
      </c>
      <c r="X52" s="97" t="s">
        <v>640</v>
      </c>
      <c r="Y52" s="97">
        <v>3.4</v>
      </c>
      <c r="Z52" s="97" t="s">
        <v>694</v>
      </c>
      <c r="AA52" s="97">
        <v>3.4</v>
      </c>
      <c r="AB52" s="97" t="s">
        <v>241</v>
      </c>
      <c r="AC52" s="97">
        <v>3.4</v>
      </c>
      <c r="AD52" s="97" t="s">
        <v>242</v>
      </c>
      <c r="AE52" s="97">
        <v>3.4</v>
      </c>
      <c r="AF52" s="97" t="s">
        <v>546</v>
      </c>
      <c r="AG52" s="97">
        <v>3.4</v>
      </c>
      <c r="AH52" s="97" t="s">
        <v>695</v>
      </c>
      <c r="AI52" s="97" t="s">
        <v>55</v>
      </c>
      <c r="AJ52" s="97" t="s">
        <v>641</v>
      </c>
      <c r="AK52" s="97">
        <v>3.1</v>
      </c>
      <c r="AL52" s="97" t="s">
        <v>696</v>
      </c>
      <c r="AM52" s="97">
        <v>3.4</v>
      </c>
      <c r="AN52" s="97" t="s">
        <v>697</v>
      </c>
      <c r="AO52" s="97" t="s">
        <v>55</v>
      </c>
      <c r="AP52" s="97" t="s">
        <v>698</v>
      </c>
      <c r="AQ52" s="97">
        <v>3.4</v>
      </c>
      <c r="AR52" s="97">
        <v>3.2</v>
      </c>
      <c r="AS52" s="97">
        <v>14</v>
      </c>
      <c r="AT52" s="97">
        <v>3.3</v>
      </c>
    </row>
    <row r="53" spans="1:46">
      <c r="A53" s="112">
        <v>44771</v>
      </c>
      <c r="B53" s="97">
        <v>3</v>
      </c>
      <c r="C53" s="97">
        <v>2</v>
      </c>
      <c r="D53" s="97" t="s">
        <v>265</v>
      </c>
      <c r="E53" s="97" t="s">
        <v>48</v>
      </c>
      <c r="F53" s="97" t="s">
        <v>571</v>
      </c>
      <c r="G53" s="97">
        <v>3.3</v>
      </c>
      <c r="H53" s="97" t="s">
        <v>93</v>
      </c>
      <c r="I53" s="97">
        <v>3.3</v>
      </c>
      <c r="J53" s="97" t="s">
        <v>699</v>
      </c>
      <c r="K53" s="97">
        <v>3.2</v>
      </c>
      <c r="L53" s="97" t="s">
        <v>700</v>
      </c>
      <c r="M53" s="97">
        <v>3.3</v>
      </c>
      <c r="N53" s="97" t="s">
        <v>321</v>
      </c>
      <c r="O53" s="97">
        <v>3.3</v>
      </c>
      <c r="P53" s="97" t="s">
        <v>619</v>
      </c>
      <c r="Q53" s="97">
        <v>3.3</v>
      </c>
      <c r="R53" s="97" t="s">
        <v>253</v>
      </c>
      <c r="S53" s="97">
        <v>3.3</v>
      </c>
      <c r="T53" s="97" t="s">
        <v>99</v>
      </c>
      <c r="U53" s="97">
        <v>3.3</v>
      </c>
      <c r="V53" s="97" t="s">
        <v>701</v>
      </c>
      <c r="W53" s="97">
        <v>3.3</v>
      </c>
      <c r="X53" s="97" t="s">
        <v>120</v>
      </c>
      <c r="Y53" s="97">
        <v>3.2</v>
      </c>
      <c r="Z53" s="97" t="s">
        <v>660</v>
      </c>
      <c r="AA53" s="97">
        <v>3.3</v>
      </c>
      <c r="AB53" s="97" t="s">
        <v>258</v>
      </c>
      <c r="AC53" s="97">
        <v>3.3</v>
      </c>
      <c r="AD53" s="97" t="s">
        <v>702</v>
      </c>
      <c r="AE53" s="97">
        <v>3.2</v>
      </c>
      <c r="AF53" s="97" t="s">
        <v>394</v>
      </c>
      <c r="AG53" s="97">
        <v>3.3</v>
      </c>
      <c r="AH53" s="97" t="s">
        <v>617</v>
      </c>
      <c r="AI53" s="97">
        <v>3.3</v>
      </c>
      <c r="AJ53" s="97" t="s">
        <v>261</v>
      </c>
      <c r="AK53" s="97">
        <v>3.3</v>
      </c>
      <c r="AL53" s="97" t="s">
        <v>663</v>
      </c>
      <c r="AM53" s="97">
        <v>3.3</v>
      </c>
      <c r="AN53" s="97" t="s">
        <v>517</v>
      </c>
      <c r="AO53" s="97">
        <v>3.3</v>
      </c>
      <c r="AP53" s="97" t="s">
        <v>301</v>
      </c>
      <c r="AQ53" s="97">
        <v>3.3</v>
      </c>
      <c r="AR53" s="97">
        <v>4.3</v>
      </c>
      <c r="AS53" s="97">
        <v>16</v>
      </c>
      <c r="AT53" s="97">
        <v>0</v>
      </c>
    </row>
    <row r="54" spans="1:46">
      <c r="A54" s="112">
        <v>44771</v>
      </c>
      <c r="B54" s="97">
        <v>3</v>
      </c>
      <c r="C54" s="97">
        <v>3</v>
      </c>
      <c r="D54" s="97" t="s">
        <v>247</v>
      </c>
      <c r="E54" s="97" t="s">
        <v>70</v>
      </c>
      <c r="F54" s="97" t="s">
        <v>248</v>
      </c>
      <c r="G54" s="97">
        <v>3.3</v>
      </c>
      <c r="H54" s="97" t="s">
        <v>572</v>
      </c>
      <c r="I54" s="97">
        <v>3.4</v>
      </c>
      <c r="J54" s="97" t="s">
        <v>390</v>
      </c>
      <c r="K54" s="97">
        <v>3.3</v>
      </c>
      <c r="L54" s="97" t="s">
        <v>320</v>
      </c>
      <c r="M54" s="97">
        <v>3.4</v>
      </c>
      <c r="N54" s="97" t="s">
        <v>321</v>
      </c>
      <c r="O54" s="97">
        <v>3.4</v>
      </c>
      <c r="P54" s="97" t="s">
        <v>252</v>
      </c>
      <c r="Q54" s="97">
        <v>3.4</v>
      </c>
      <c r="R54" s="97" t="s">
        <v>253</v>
      </c>
      <c r="S54" s="97">
        <v>3.4</v>
      </c>
      <c r="T54" s="97" t="s">
        <v>254</v>
      </c>
      <c r="U54" s="97">
        <v>3.4</v>
      </c>
      <c r="V54" s="97" t="s">
        <v>391</v>
      </c>
      <c r="W54" s="97">
        <v>3.4</v>
      </c>
      <c r="X54" s="97" t="s">
        <v>256</v>
      </c>
      <c r="Y54" s="97">
        <v>3.3</v>
      </c>
      <c r="Z54" s="97" t="s">
        <v>257</v>
      </c>
      <c r="AA54" s="97">
        <v>3.3</v>
      </c>
      <c r="AB54" s="97" t="s">
        <v>703</v>
      </c>
      <c r="AC54" s="97">
        <v>3.3</v>
      </c>
      <c r="AD54" s="97" t="s">
        <v>593</v>
      </c>
      <c r="AE54" s="97" t="s">
        <v>55</v>
      </c>
      <c r="AF54" s="97" t="s">
        <v>594</v>
      </c>
      <c r="AG54" s="97">
        <v>3.4</v>
      </c>
      <c r="AH54" s="97" t="s">
        <v>260</v>
      </c>
      <c r="AI54" s="97">
        <v>3.4</v>
      </c>
      <c r="AJ54" s="97" t="s">
        <v>655</v>
      </c>
      <c r="AK54" s="97">
        <v>3.4</v>
      </c>
      <c r="AL54" s="97" t="s">
        <v>262</v>
      </c>
      <c r="AM54" s="97">
        <v>3.4</v>
      </c>
      <c r="AN54" s="97" t="s">
        <v>263</v>
      </c>
      <c r="AO54" s="97" t="s">
        <v>55</v>
      </c>
      <c r="AP54" s="97" t="s">
        <v>264</v>
      </c>
      <c r="AQ54" s="97">
        <v>3.3</v>
      </c>
      <c r="AR54" s="97">
        <v>6</v>
      </c>
      <c r="AS54" s="97">
        <v>11</v>
      </c>
      <c r="AT54" s="97">
        <v>3.2</v>
      </c>
    </row>
    <row r="55" spans="1:46">
      <c r="A55" s="112">
        <v>44771</v>
      </c>
      <c r="B55" s="97">
        <v>3</v>
      </c>
      <c r="C55" s="97">
        <v>4</v>
      </c>
      <c r="D55" s="97" t="s">
        <v>230</v>
      </c>
      <c r="E55" s="97" t="s">
        <v>91</v>
      </c>
      <c r="F55" s="97" t="s">
        <v>704</v>
      </c>
      <c r="G55" s="97">
        <v>3.2</v>
      </c>
      <c r="H55" s="97" t="s">
        <v>705</v>
      </c>
      <c r="I55" s="97">
        <v>3.2</v>
      </c>
      <c r="J55" s="97" t="s">
        <v>706</v>
      </c>
      <c r="K55" s="97">
        <v>3.2</v>
      </c>
      <c r="L55" s="97" t="s">
        <v>707</v>
      </c>
      <c r="M55" s="97">
        <v>3.2</v>
      </c>
      <c r="N55" s="97" t="s">
        <v>708</v>
      </c>
      <c r="O55" s="97">
        <v>3.1</v>
      </c>
      <c r="P55" s="97" t="s">
        <v>686</v>
      </c>
      <c r="Q55" s="97">
        <v>3.1</v>
      </c>
      <c r="R55" s="97" t="s">
        <v>709</v>
      </c>
      <c r="S55" s="97">
        <v>3.1</v>
      </c>
      <c r="T55" s="97" t="s">
        <v>710</v>
      </c>
      <c r="U55" s="97">
        <v>3.1</v>
      </c>
      <c r="V55" s="97" t="s">
        <v>711</v>
      </c>
      <c r="W55" s="97">
        <v>3.1</v>
      </c>
      <c r="X55" s="97" t="s">
        <v>712</v>
      </c>
      <c r="Y55" s="97">
        <v>3.1</v>
      </c>
      <c r="Z55" s="97" t="s">
        <v>713</v>
      </c>
      <c r="AA55" s="97">
        <v>3.1</v>
      </c>
      <c r="AB55" s="97" t="s">
        <v>714</v>
      </c>
      <c r="AC55" s="97">
        <v>3.2</v>
      </c>
      <c r="AD55" s="97" t="s">
        <v>715</v>
      </c>
      <c r="AE55" s="97">
        <v>3.1</v>
      </c>
      <c r="AF55" s="97" t="s">
        <v>716</v>
      </c>
      <c r="AG55" s="97">
        <v>3.1</v>
      </c>
      <c r="AH55" s="97" t="s">
        <v>190</v>
      </c>
      <c r="AI55" s="97">
        <v>3.1</v>
      </c>
      <c r="AJ55" s="97" t="s">
        <v>717</v>
      </c>
      <c r="AK55" s="97">
        <v>3.1</v>
      </c>
      <c r="AL55" s="97" t="s">
        <v>718</v>
      </c>
      <c r="AM55" s="97">
        <v>3.1</v>
      </c>
      <c r="AN55" s="97" t="s">
        <v>719</v>
      </c>
      <c r="AO55" s="97">
        <v>3.1</v>
      </c>
      <c r="AP55" s="97" t="s">
        <v>720</v>
      </c>
      <c r="AQ55" s="97">
        <v>3.1</v>
      </c>
      <c r="AR55" s="97">
        <v>12</v>
      </c>
      <c r="AS55" s="97">
        <v>6</v>
      </c>
      <c r="AT55" s="97">
        <v>3.1</v>
      </c>
    </row>
    <row r="56" spans="1:46">
      <c r="A56" s="112">
        <v>44771</v>
      </c>
      <c r="B56" s="97">
        <v>4</v>
      </c>
      <c r="C56" s="97">
        <v>1</v>
      </c>
      <c r="D56" s="97" t="s">
        <v>389</v>
      </c>
      <c r="E56" s="97" t="s">
        <v>163</v>
      </c>
      <c r="F56" s="97" t="s">
        <v>542</v>
      </c>
      <c r="G56" s="97">
        <v>4.3</v>
      </c>
      <c r="H56" s="97" t="s">
        <v>50</v>
      </c>
      <c r="I56" s="97">
        <v>4.3</v>
      </c>
      <c r="J56" s="97" t="s">
        <v>721</v>
      </c>
      <c r="K56" s="97">
        <v>4.0999999999999996</v>
      </c>
      <c r="L56" s="97" t="s">
        <v>722</v>
      </c>
      <c r="M56" s="97">
        <v>4.3</v>
      </c>
      <c r="N56" s="97" t="s">
        <v>723</v>
      </c>
      <c r="O56" s="97">
        <v>4.3</v>
      </c>
      <c r="P56" s="97" t="s">
        <v>528</v>
      </c>
      <c r="Q56" s="97">
        <v>4.3</v>
      </c>
      <c r="R56" s="97" t="s">
        <v>724</v>
      </c>
      <c r="S56" s="97">
        <v>4.3</v>
      </c>
      <c r="T56" s="97" t="s">
        <v>725</v>
      </c>
      <c r="U56" s="97">
        <v>4.3</v>
      </c>
      <c r="V56" s="97" t="s">
        <v>531</v>
      </c>
      <c r="W56" s="97">
        <v>4.3</v>
      </c>
      <c r="X56" s="97" t="s">
        <v>726</v>
      </c>
      <c r="Y56" s="97">
        <v>4.3</v>
      </c>
      <c r="Z56" s="97" t="s">
        <v>727</v>
      </c>
      <c r="AA56" s="97">
        <v>4.3</v>
      </c>
      <c r="AB56" s="97" t="s">
        <v>728</v>
      </c>
      <c r="AC56" s="97">
        <v>4.3</v>
      </c>
      <c r="AD56" s="97" t="s">
        <v>729</v>
      </c>
      <c r="AE56" s="97">
        <v>4.0999999999999996</v>
      </c>
      <c r="AF56" s="97" t="s">
        <v>536</v>
      </c>
      <c r="AG56" s="97">
        <v>4.0999999999999996</v>
      </c>
      <c r="AH56" s="97" t="s">
        <v>730</v>
      </c>
      <c r="AI56" s="97">
        <v>4.3</v>
      </c>
      <c r="AJ56" s="97" t="s">
        <v>731</v>
      </c>
      <c r="AK56" s="97" t="s">
        <v>55</v>
      </c>
      <c r="AL56" s="97" t="s">
        <v>732</v>
      </c>
      <c r="AM56" s="97">
        <v>4.0999999999999996</v>
      </c>
      <c r="AN56" s="97" t="s">
        <v>733</v>
      </c>
      <c r="AO56" s="97">
        <v>4.3</v>
      </c>
      <c r="AP56" s="97" t="s">
        <v>734</v>
      </c>
      <c r="AQ56" s="97">
        <v>4.0999999999999996</v>
      </c>
      <c r="AR56" s="97">
        <v>5</v>
      </c>
      <c r="AS56" s="97">
        <v>13</v>
      </c>
      <c r="AT56" s="97">
        <v>4.0999999999999996</v>
      </c>
    </row>
    <row r="57" spans="1:46">
      <c r="A57" s="112">
        <v>44771</v>
      </c>
      <c r="B57" s="97">
        <v>4</v>
      </c>
      <c r="C57" s="97">
        <v>2</v>
      </c>
      <c r="D57" s="97" t="s">
        <v>369</v>
      </c>
      <c r="E57" s="97" t="s">
        <v>131</v>
      </c>
      <c r="F57" s="97" t="s">
        <v>735</v>
      </c>
      <c r="G57" s="97">
        <v>4.2</v>
      </c>
      <c r="H57" s="97" t="s">
        <v>736</v>
      </c>
      <c r="I57" s="97">
        <v>4.4000000000000004</v>
      </c>
      <c r="J57" s="97" t="s">
        <v>737</v>
      </c>
      <c r="K57" s="97">
        <v>4.2</v>
      </c>
      <c r="L57" s="97" t="s">
        <v>738</v>
      </c>
      <c r="M57" s="97">
        <v>4.2</v>
      </c>
      <c r="N57" s="97" t="s">
        <v>739</v>
      </c>
      <c r="O57" s="97">
        <v>4.4000000000000004</v>
      </c>
      <c r="P57" s="97" t="s">
        <v>740</v>
      </c>
      <c r="Q57" s="97">
        <v>4.4000000000000004</v>
      </c>
      <c r="R57" s="97" t="s">
        <v>741</v>
      </c>
      <c r="S57" s="97">
        <v>4.4000000000000004</v>
      </c>
      <c r="T57" s="97" t="s">
        <v>742</v>
      </c>
      <c r="U57" s="97" t="s">
        <v>55</v>
      </c>
      <c r="V57" s="97" t="s">
        <v>743</v>
      </c>
      <c r="W57" s="97" t="s">
        <v>55</v>
      </c>
      <c r="X57" s="97" t="s">
        <v>744</v>
      </c>
      <c r="Y57" s="97">
        <v>4.2</v>
      </c>
      <c r="Z57" s="97" t="s">
        <v>745</v>
      </c>
      <c r="AA57" s="97">
        <v>4.4000000000000004</v>
      </c>
      <c r="AB57" s="97" t="s">
        <v>746</v>
      </c>
      <c r="AC57" s="97">
        <v>4.4000000000000004</v>
      </c>
      <c r="AD57" s="97" t="s">
        <v>747</v>
      </c>
      <c r="AE57" s="97">
        <v>4.4000000000000004</v>
      </c>
      <c r="AF57" s="97" t="s">
        <v>748</v>
      </c>
      <c r="AG57" s="97">
        <v>4.2</v>
      </c>
      <c r="AH57" s="97" t="s">
        <v>749</v>
      </c>
      <c r="AI57" s="97">
        <v>4.4000000000000004</v>
      </c>
      <c r="AJ57" s="97" t="s">
        <v>750</v>
      </c>
      <c r="AK57" s="97" t="s">
        <v>55</v>
      </c>
      <c r="AL57" s="97" t="s">
        <v>751</v>
      </c>
      <c r="AM57" s="97" t="s">
        <v>55</v>
      </c>
      <c r="AN57" s="97" t="s">
        <v>752</v>
      </c>
      <c r="AO57" s="97">
        <v>4.4000000000000004</v>
      </c>
      <c r="AP57" s="97" t="s">
        <v>753</v>
      </c>
      <c r="AQ57" s="97">
        <v>4.2</v>
      </c>
      <c r="AR57" s="97">
        <v>6</v>
      </c>
      <c r="AS57" s="97">
        <v>9</v>
      </c>
      <c r="AT57" s="97">
        <v>4.4000000000000004</v>
      </c>
    </row>
    <row r="58" spans="1:46">
      <c r="A58" s="112">
        <v>44771</v>
      </c>
      <c r="B58" s="97">
        <v>4</v>
      </c>
      <c r="C58" s="97">
        <v>3</v>
      </c>
      <c r="D58" s="97" t="s">
        <v>353</v>
      </c>
      <c r="E58" s="97" t="s">
        <v>152</v>
      </c>
      <c r="F58" s="97" t="s">
        <v>754</v>
      </c>
      <c r="G58" s="97">
        <v>4.4000000000000004</v>
      </c>
      <c r="H58" s="97" t="s">
        <v>755</v>
      </c>
      <c r="I58" s="97">
        <v>4.4000000000000004</v>
      </c>
      <c r="J58" s="97" t="s">
        <v>756</v>
      </c>
      <c r="K58" s="97">
        <v>4.4000000000000004</v>
      </c>
      <c r="L58" s="97" t="s">
        <v>757</v>
      </c>
      <c r="M58" s="97">
        <v>4.0999999999999996</v>
      </c>
      <c r="N58" s="97" t="s">
        <v>758</v>
      </c>
      <c r="O58" s="97">
        <v>4.4000000000000004</v>
      </c>
      <c r="P58" s="97" t="s">
        <v>759</v>
      </c>
      <c r="Q58" s="97" t="s">
        <v>55</v>
      </c>
      <c r="R58" s="97" t="s">
        <v>509</v>
      </c>
      <c r="S58" s="97">
        <v>4.4000000000000004</v>
      </c>
      <c r="T58" s="97" t="s">
        <v>760</v>
      </c>
      <c r="U58" s="97">
        <v>4.0999999999999996</v>
      </c>
      <c r="V58" s="97" t="s">
        <v>761</v>
      </c>
      <c r="W58" s="97" t="s">
        <v>55</v>
      </c>
      <c r="X58" s="97" t="s">
        <v>762</v>
      </c>
      <c r="Y58" s="97">
        <v>4.4000000000000004</v>
      </c>
      <c r="Z58" s="97" t="s">
        <v>763</v>
      </c>
      <c r="AA58" s="97">
        <v>4.4000000000000004</v>
      </c>
      <c r="AB58" s="97" t="s">
        <v>309</v>
      </c>
      <c r="AC58" s="97">
        <v>4.4000000000000004</v>
      </c>
      <c r="AD58" s="97" t="s">
        <v>764</v>
      </c>
      <c r="AE58" s="97">
        <v>4.4000000000000004</v>
      </c>
      <c r="AF58" s="97" t="s">
        <v>765</v>
      </c>
      <c r="AG58" s="97">
        <v>4.4000000000000004</v>
      </c>
      <c r="AH58" s="97" t="s">
        <v>766</v>
      </c>
      <c r="AI58" s="97">
        <v>4.4000000000000004</v>
      </c>
      <c r="AJ58" s="97" t="s">
        <v>767</v>
      </c>
      <c r="AK58" s="97">
        <v>4.4000000000000004</v>
      </c>
      <c r="AL58" s="97" t="s">
        <v>768</v>
      </c>
      <c r="AM58" s="97">
        <v>4.4000000000000004</v>
      </c>
      <c r="AN58" s="97" t="s">
        <v>769</v>
      </c>
      <c r="AO58" s="97">
        <v>4.4000000000000004</v>
      </c>
      <c r="AP58" s="97" t="s">
        <v>770</v>
      </c>
      <c r="AQ58" s="97">
        <v>4.0999999999999996</v>
      </c>
      <c r="AR58" s="97">
        <v>4.3</v>
      </c>
      <c r="AS58" s="97">
        <v>14</v>
      </c>
      <c r="AT58" s="97">
        <v>4.2</v>
      </c>
    </row>
    <row r="59" spans="1:46">
      <c r="A59" s="112">
        <v>44771</v>
      </c>
      <c r="B59" s="97">
        <v>4</v>
      </c>
      <c r="C59" s="97">
        <v>4</v>
      </c>
      <c r="D59" s="97" t="s">
        <v>334</v>
      </c>
      <c r="E59" s="97" t="s">
        <v>303</v>
      </c>
      <c r="F59" s="97" t="s">
        <v>248</v>
      </c>
      <c r="G59" s="97">
        <v>4.3</v>
      </c>
      <c r="H59" s="97" t="s">
        <v>249</v>
      </c>
      <c r="I59" s="97">
        <v>4.3</v>
      </c>
      <c r="J59" s="97" t="s">
        <v>573</v>
      </c>
      <c r="K59" s="97">
        <v>4.3</v>
      </c>
      <c r="L59" s="97" t="s">
        <v>320</v>
      </c>
      <c r="M59" s="97">
        <v>4.3</v>
      </c>
      <c r="N59" s="97" t="s">
        <v>74</v>
      </c>
      <c r="O59" s="97">
        <v>4.3</v>
      </c>
      <c r="P59" s="97" t="s">
        <v>575</v>
      </c>
      <c r="Q59" s="97">
        <v>4.3</v>
      </c>
      <c r="R59" s="97" t="s">
        <v>576</v>
      </c>
      <c r="S59" s="97">
        <v>4.2</v>
      </c>
      <c r="T59" s="97" t="s">
        <v>577</v>
      </c>
      <c r="U59" s="97">
        <v>4.2</v>
      </c>
      <c r="V59" s="97" t="s">
        <v>323</v>
      </c>
      <c r="W59" s="97">
        <v>4.3</v>
      </c>
      <c r="X59" s="97" t="s">
        <v>578</v>
      </c>
      <c r="Y59" s="97" t="s">
        <v>55</v>
      </c>
      <c r="Z59" s="97" t="s">
        <v>325</v>
      </c>
      <c r="AA59" s="97">
        <v>4.2</v>
      </c>
      <c r="AB59" s="97" t="s">
        <v>580</v>
      </c>
      <c r="AC59" s="97">
        <v>4.3</v>
      </c>
      <c r="AD59" s="97" t="s">
        <v>593</v>
      </c>
      <c r="AE59" s="97">
        <v>4.3</v>
      </c>
      <c r="AF59" s="97" t="s">
        <v>771</v>
      </c>
      <c r="AG59" s="97">
        <v>4.3</v>
      </c>
      <c r="AH59" s="97" t="s">
        <v>772</v>
      </c>
      <c r="AI59" s="97">
        <v>4.2</v>
      </c>
      <c r="AJ59" s="97" t="s">
        <v>330</v>
      </c>
      <c r="AK59" s="97">
        <v>4.3</v>
      </c>
      <c r="AL59" s="97" t="s">
        <v>331</v>
      </c>
      <c r="AM59" s="97">
        <v>4.2</v>
      </c>
      <c r="AN59" s="97" t="s">
        <v>773</v>
      </c>
      <c r="AO59" s="97">
        <v>4.3</v>
      </c>
      <c r="AP59" s="97" t="s">
        <v>774</v>
      </c>
      <c r="AQ59" s="97">
        <v>4.2</v>
      </c>
      <c r="AR59" s="97">
        <v>6</v>
      </c>
      <c r="AS59" s="97">
        <v>12</v>
      </c>
      <c r="AT59" s="97">
        <v>4.0999999999999996</v>
      </c>
    </row>
    <row r="60" spans="1:46">
      <c r="A60" s="112">
        <v>44771</v>
      </c>
      <c r="B60" s="97">
        <v>4</v>
      </c>
      <c r="C60" s="97">
        <v>2</v>
      </c>
      <c r="D60" s="97" t="s">
        <v>317</v>
      </c>
      <c r="E60" s="97" t="s">
        <v>48</v>
      </c>
      <c r="F60" s="97" t="s">
        <v>586</v>
      </c>
      <c r="G60" s="97">
        <v>4.3</v>
      </c>
      <c r="H60" s="97" t="s">
        <v>775</v>
      </c>
      <c r="I60" s="97">
        <v>4.3</v>
      </c>
      <c r="J60" s="97" t="s">
        <v>776</v>
      </c>
      <c r="K60" s="97">
        <v>4.4000000000000004</v>
      </c>
      <c r="L60" s="97" t="s">
        <v>506</v>
      </c>
      <c r="M60" s="97">
        <v>4.3</v>
      </c>
      <c r="N60" s="97" t="s">
        <v>777</v>
      </c>
      <c r="O60" s="97" t="s">
        <v>55</v>
      </c>
      <c r="P60" s="97" t="s">
        <v>508</v>
      </c>
      <c r="Q60" s="97">
        <v>4.3</v>
      </c>
      <c r="R60" s="97" t="s">
        <v>778</v>
      </c>
      <c r="S60" s="97">
        <v>4.4000000000000004</v>
      </c>
      <c r="T60" s="97" t="s">
        <v>779</v>
      </c>
      <c r="U60" s="97">
        <v>4.3</v>
      </c>
      <c r="V60" s="97" t="s">
        <v>780</v>
      </c>
      <c r="W60" s="97">
        <v>4.4000000000000004</v>
      </c>
      <c r="X60" s="97" t="s">
        <v>512</v>
      </c>
      <c r="Y60" s="97">
        <v>4.4000000000000004</v>
      </c>
      <c r="Z60" s="97" t="s">
        <v>781</v>
      </c>
      <c r="AA60" s="97">
        <v>4.4000000000000004</v>
      </c>
      <c r="AB60" s="97" t="s">
        <v>782</v>
      </c>
      <c r="AC60" s="97">
        <v>4.3</v>
      </c>
      <c r="AD60" s="97" t="s">
        <v>783</v>
      </c>
      <c r="AE60" s="97">
        <v>4.4000000000000004</v>
      </c>
      <c r="AF60" s="97" t="s">
        <v>784</v>
      </c>
      <c r="AG60" s="97">
        <v>4.4000000000000004</v>
      </c>
      <c r="AH60" s="97" t="s">
        <v>785</v>
      </c>
      <c r="AI60" s="97">
        <v>4.3</v>
      </c>
      <c r="AJ60" s="97" t="s">
        <v>786</v>
      </c>
      <c r="AK60" s="97">
        <v>4.4000000000000004</v>
      </c>
      <c r="AL60" s="97" t="s">
        <v>787</v>
      </c>
      <c r="AM60" s="97">
        <v>4.4000000000000004</v>
      </c>
      <c r="AN60" s="97" t="s">
        <v>788</v>
      </c>
      <c r="AO60" s="97">
        <v>4.3</v>
      </c>
      <c r="AP60" s="97" t="s">
        <v>789</v>
      </c>
      <c r="AQ60" s="97">
        <v>4.3</v>
      </c>
      <c r="AR60" s="97">
        <v>9</v>
      </c>
      <c r="AS60" s="97">
        <v>9</v>
      </c>
      <c r="AT60" s="97">
        <v>4.0999999999999996</v>
      </c>
    </row>
    <row r="61" spans="1:46">
      <c r="A61" s="112">
        <v>44771</v>
      </c>
      <c r="B61" s="97">
        <v>4</v>
      </c>
      <c r="C61" s="97">
        <v>2</v>
      </c>
      <c r="D61" s="97" t="s">
        <v>302</v>
      </c>
      <c r="E61" s="97" t="s">
        <v>70</v>
      </c>
      <c r="F61" s="97" t="s">
        <v>790</v>
      </c>
      <c r="G61" s="97">
        <v>4.0999999999999996</v>
      </c>
      <c r="H61" s="97" t="s">
        <v>791</v>
      </c>
      <c r="I61" s="97">
        <v>4.2</v>
      </c>
      <c r="J61" s="97" t="s">
        <v>792</v>
      </c>
      <c r="K61" s="97">
        <v>4.2</v>
      </c>
      <c r="L61" s="97" t="s">
        <v>793</v>
      </c>
      <c r="M61" s="97">
        <v>4.2</v>
      </c>
      <c r="N61" s="97" t="s">
        <v>794</v>
      </c>
      <c r="O61" s="97">
        <v>4.2</v>
      </c>
      <c r="P61" s="97" t="s">
        <v>795</v>
      </c>
      <c r="Q61" s="97">
        <v>4.2</v>
      </c>
      <c r="R61" s="97" t="s">
        <v>796</v>
      </c>
      <c r="S61" s="97">
        <v>4.2</v>
      </c>
      <c r="T61" s="97" t="s">
        <v>797</v>
      </c>
      <c r="U61" s="97">
        <v>4.2</v>
      </c>
      <c r="V61" s="97" t="s">
        <v>798</v>
      </c>
      <c r="W61" s="97">
        <v>4.0999999999999996</v>
      </c>
      <c r="X61" s="97" t="s">
        <v>799</v>
      </c>
      <c r="Y61" s="97">
        <v>4.2</v>
      </c>
      <c r="Z61" s="97" t="s">
        <v>800</v>
      </c>
      <c r="AA61" s="97">
        <v>4.2</v>
      </c>
      <c r="AB61" s="97" t="s">
        <v>801</v>
      </c>
      <c r="AC61" s="97">
        <v>4.2</v>
      </c>
      <c r="AD61" s="97" t="s">
        <v>802</v>
      </c>
      <c r="AE61" s="97">
        <v>4.2</v>
      </c>
      <c r="AF61" s="97" t="s">
        <v>803</v>
      </c>
      <c r="AG61" s="97">
        <v>4.0999999999999996</v>
      </c>
      <c r="AH61" s="97" t="s">
        <v>804</v>
      </c>
      <c r="AI61" s="97">
        <v>4.0999999999999996</v>
      </c>
      <c r="AJ61" s="97" t="s">
        <v>805</v>
      </c>
      <c r="AK61" s="97">
        <v>4.2</v>
      </c>
      <c r="AL61" s="97" t="s">
        <v>806</v>
      </c>
      <c r="AM61" s="97">
        <v>4.2</v>
      </c>
      <c r="AN61" s="97" t="s">
        <v>807</v>
      </c>
      <c r="AO61" s="97">
        <v>4.0999999999999996</v>
      </c>
      <c r="AP61" s="97" t="s">
        <v>808</v>
      </c>
      <c r="AQ61" s="97">
        <v>4.2</v>
      </c>
      <c r="AR61" s="97">
        <v>5</v>
      </c>
      <c r="AS61" s="97">
        <v>14</v>
      </c>
      <c r="AT61" s="97">
        <v>0</v>
      </c>
    </row>
    <row r="62" spans="1:46">
      <c r="A62" s="112">
        <v>44771</v>
      </c>
      <c r="B62" s="97">
        <v>5</v>
      </c>
      <c r="C62" s="97">
        <v>3</v>
      </c>
      <c r="D62" s="97" t="s">
        <v>482</v>
      </c>
      <c r="E62" s="97" t="s">
        <v>91</v>
      </c>
      <c r="F62" s="97" t="s">
        <v>809</v>
      </c>
      <c r="G62" s="97">
        <v>5.3</v>
      </c>
      <c r="H62" s="97" t="s">
        <v>810</v>
      </c>
      <c r="I62" s="97">
        <v>5.0999999999999996</v>
      </c>
      <c r="J62" s="97" t="s">
        <v>811</v>
      </c>
      <c r="K62" s="97">
        <v>5.0999999999999996</v>
      </c>
      <c r="L62" s="97" t="s">
        <v>812</v>
      </c>
      <c r="M62" s="97">
        <v>5.0999999999999996</v>
      </c>
      <c r="N62" s="97" t="s">
        <v>813</v>
      </c>
      <c r="O62" s="97">
        <v>5.0999999999999996</v>
      </c>
      <c r="P62" s="97" t="s">
        <v>814</v>
      </c>
      <c r="Q62" s="97">
        <v>5.0999999999999996</v>
      </c>
      <c r="R62" s="97" t="s">
        <v>815</v>
      </c>
      <c r="S62" s="97">
        <v>5.0999999999999996</v>
      </c>
      <c r="T62" s="97" t="s">
        <v>816</v>
      </c>
      <c r="U62" s="97">
        <v>5.3</v>
      </c>
      <c r="V62" s="97" t="s">
        <v>817</v>
      </c>
      <c r="W62" s="97">
        <v>5.3</v>
      </c>
      <c r="X62" s="97" t="s">
        <v>818</v>
      </c>
      <c r="Y62" s="97">
        <v>5.0999999999999996</v>
      </c>
      <c r="Z62" s="97" t="s">
        <v>123</v>
      </c>
      <c r="AA62" s="97">
        <v>5.0999999999999996</v>
      </c>
      <c r="AB62" s="97" t="s">
        <v>819</v>
      </c>
      <c r="AC62" s="97">
        <v>5.0999999999999996</v>
      </c>
      <c r="AD62" s="97" t="s">
        <v>820</v>
      </c>
      <c r="AE62" s="97">
        <v>5.0999999999999996</v>
      </c>
      <c r="AF62" s="97" t="s">
        <v>821</v>
      </c>
      <c r="AG62" s="97">
        <v>5.0999999999999996</v>
      </c>
      <c r="AH62" s="97" t="s">
        <v>664</v>
      </c>
      <c r="AI62" s="97">
        <v>5.0999999999999996</v>
      </c>
      <c r="AJ62" s="97" t="s">
        <v>822</v>
      </c>
      <c r="AK62" s="97">
        <v>5.0999999999999996</v>
      </c>
      <c r="AL62" s="97" t="s">
        <v>823</v>
      </c>
      <c r="AM62" s="97">
        <v>5.0999999999999996</v>
      </c>
      <c r="AN62" s="97" t="s">
        <v>824</v>
      </c>
      <c r="AO62" s="97">
        <v>5.0999999999999996</v>
      </c>
      <c r="AP62" s="97" t="s">
        <v>825</v>
      </c>
      <c r="AQ62" s="97">
        <v>5.0999999999999996</v>
      </c>
      <c r="AR62" s="97">
        <v>16</v>
      </c>
      <c r="AS62" s="97">
        <v>5.3</v>
      </c>
      <c r="AT62" s="97">
        <v>0</v>
      </c>
    </row>
    <row r="63" spans="1:46">
      <c r="A63" s="112">
        <v>44771</v>
      </c>
      <c r="B63" s="97">
        <v>5</v>
      </c>
      <c r="C63" s="97">
        <v>4</v>
      </c>
      <c r="D63" s="97" t="s">
        <v>465</v>
      </c>
      <c r="E63" s="97" t="s">
        <v>112</v>
      </c>
      <c r="F63" s="97" t="s">
        <v>248</v>
      </c>
      <c r="G63" s="97">
        <v>5.2</v>
      </c>
      <c r="H63" s="97" t="s">
        <v>598</v>
      </c>
      <c r="I63" s="97">
        <v>5.2</v>
      </c>
      <c r="J63" s="97" t="s">
        <v>573</v>
      </c>
      <c r="K63" s="97">
        <v>5.2</v>
      </c>
      <c r="L63" s="97" t="s">
        <v>574</v>
      </c>
      <c r="M63" s="97">
        <v>5.2</v>
      </c>
      <c r="N63" s="97" t="s">
        <v>826</v>
      </c>
      <c r="O63" s="97">
        <v>5.2</v>
      </c>
      <c r="P63" s="97" t="s">
        <v>590</v>
      </c>
      <c r="Q63" s="97">
        <v>5.2</v>
      </c>
      <c r="R63" s="97" t="s">
        <v>253</v>
      </c>
      <c r="S63" s="97">
        <v>5.2</v>
      </c>
      <c r="T63" s="97" t="s">
        <v>599</v>
      </c>
      <c r="U63" s="97">
        <v>5.2</v>
      </c>
      <c r="V63" s="97" t="s">
        <v>827</v>
      </c>
      <c r="W63" s="97">
        <v>5.2</v>
      </c>
      <c r="X63" s="97" t="s">
        <v>828</v>
      </c>
      <c r="Y63" s="97">
        <v>5.2</v>
      </c>
      <c r="Z63" s="97" t="s">
        <v>579</v>
      </c>
      <c r="AA63" s="97">
        <v>5.2</v>
      </c>
      <c r="AB63" s="97" t="s">
        <v>829</v>
      </c>
      <c r="AC63" s="97">
        <v>5.4</v>
      </c>
      <c r="AD63" s="97" t="s">
        <v>830</v>
      </c>
      <c r="AE63" s="97">
        <v>5.2</v>
      </c>
      <c r="AF63" s="97" t="s">
        <v>394</v>
      </c>
      <c r="AG63" s="97">
        <v>5.4</v>
      </c>
      <c r="AH63" s="97" t="s">
        <v>601</v>
      </c>
      <c r="AI63" s="97">
        <v>5.4</v>
      </c>
      <c r="AJ63" s="97" t="s">
        <v>652</v>
      </c>
      <c r="AK63" s="97">
        <v>5.4</v>
      </c>
      <c r="AL63" s="97" t="s">
        <v>597</v>
      </c>
      <c r="AM63" s="97">
        <v>5.2</v>
      </c>
      <c r="AN63" s="97" t="s">
        <v>831</v>
      </c>
      <c r="AO63" s="97">
        <v>5.4</v>
      </c>
      <c r="AP63" s="97" t="s">
        <v>832</v>
      </c>
      <c r="AQ63" s="97">
        <v>5.4</v>
      </c>
      <c r="AR63" s="97">
        <v>13</v>
      </c>
      <c r="AS63" s="97">
        <v>6</v>
      </c>
      <c r="AT63" s="97">
        <v>0</v>
      </c>
    </row>
    <row r="64" spans="1:46">
      <c r="A64" s="112">
        <v>44771</v>
      </c>
      <c r="B64" s="97">
        <v>5</v>
      </c>
      <c r="C64" s="97">
        <v>1</v>
      </c>
      <c r="D64" s="97" t="s">
        <v>446</v>
      </c>
      <c r="E64" s="97" t="s">
        <v>163</v>
      </c>
      <c r="F64" s="97" t="s">
        <v>833</v>
      </c>
      <c r="G64" s="97">
        <v>5.0999999999999996</v>
      </c>
      <c r="H64" s="97" t="s">
        <v>834</v>
      </c>
      <c r="I64" s="97">
        <v>5.0999999999999996</v>
      </c>
      <c r="J64" s="97" t="s">
        <v>835</v>
      </c>
      <c r="K64" s="97" t="s">
        <v>55</v>
      </c>
      <c r="L64" s="97" t="s">
        <v>836</v>
      </c>
      <c r="M64" s="97">
        <v>5.0999999999999996</v>
      </c>
      <c r="N64" s="97" t="s">
        <v>837</v>
      </c>
      <c r="O64" s="97">
        <v>5.0999999999999996</v>
      </c>
      <c r="P64" s="97" t="s">
        <v>838</v>
      </c>
      <c r="Q64" s="97">
        <v>5.4</v>
      </c>
      <c r="R64" s="97" t="s">
        <v>839</v>
      </c>
      <c r="S64" s="97">
        <v>5.4</v>
      </c>
      <c r="T64" s="97" t="s">
        <v>840</v>
      </c>
      <c r="U64" s="97">
        <v>5.4</v>
      </c>
      <c r="V64" s="97" t="s">
        <v>841</v>
      </c>
      <c r="W64" s="97">
        <v>5.0999999999999996</v>
      </c>
      <c r="X64" s="97" t="s">
        <v>842</v>
      </c>
      <c r="Y64" s="97">
        <v>5.4</v>
      </c>
      <c r="Z64" s="97" t="s">
        <v>843</v>
      </c>
      <c r="AA64" s="97">
        <v>5.0999999999999996</v>
      </c>
      <c r="AB64" s="97" t="s">
        <v>844</v>
      </c>
      <c r="AC64" s="97">
        <v>5.4</v>
      </c>
      <c r="AD64" s="97" t="s">
        <v>845</v>
      </c>
      <c r="AE64" s="97">
        <v>5.0999999999999996</v>
      </c>
      <c r="AF64" s="97" t="s">
        <v>846</v>
      </c>
      <c r="AG64" s="97">
        <v>5.4</v>
      </c>
      <c r="AH64" s="97" t="s">
        <v>847</v>
      </c>
      <c r="AI64" s="97">
        <v>5.0999999999999996</v>
      </c>
      <c r="AJ64" s="97" t="s">
        <v>848</v>
      </c>
      <c r="AK64" s="97">
        <v>5.0999999999999996</v>
      </c>
      <c r="AL64" s="97" t="s">
        <v>849</v>
      </c>
      <c r="AM64" s="97">
        <v>5.0999999999999996</v>
      </c>
      <c r="AN64" s="97" t="s">
        <v>850</v>
      </c>
      <c r="AO64" s="97">
        <v>5.4</v>
      </c>
      <c r="AP64" s="97" t="s">
        <v>851</v>
      </c>
      <c r="AQ64" s="97">
        <v>5.4</v>
      </c>
      <c r="AR64" s="97">
        <v>9</v>
      </c>
      <c r="AS64" s="97">
        <v>9</v>
      </c>
      <c r="AT64" s="97">
        <v>5.0999999999999996</v>
      </c>
    </row>
    <row r="65" spans="1:46">
      <c r="A65" s="112">
        <v>44771</v>
      </c>
      <c r="B65" s="97">
        <v>5</v>
      </c>
      <c r="C65" s="97">
        <v>2</v>
      </c>
      <c r="D65" s="97" t="s">
        <v>427</v>
      </c>
      <c r="E65" s="97" t="s">
        <v>152</v>
      </c>
      <c r="F65" s="97" t="s">
        <v>852</v>
      </c>
      <c r="G65" s="97">
        <v>5.2</v>
      </c>
      <c r="H65" s="97" t="s">
        <v>755</v>
      </c>
      <c r="I65" s="97">
        <v>5.2</v>
      </c>
      <c r="J65" s="97" t="s">
        <v>853</v>
      </c>
      <c r="K65" s="97">
        <v>5.2</v>
      </c>
      <c r="L65" s="97" t="s">
        <v>854</v>
      </c>
      <c r="M65" s="97">
        <v>5.2</v>
      </c>
      <c r="N65" s="97" t="s">
        <v>855</v>
      </c>
      <c r="O65" s="97">
        <v>5.2</v>
      </c>
      <c r="P65" s="97" t="s">
        <v>118</v>
      </c>
      <c r="Q65" s="97">
        <v>5.2</v>
      </c>
      <c r="R65" s="97" t="s">
        <v>856</v>
      </c>
      <c r="S65" s="97">
        <v>5.2</v>
      </c>
      <c r="T65" s="97" t="s">
        <v>857</v>
      </c>
      <c r="U65" s="97">
        <v>5.2</v>
      </c>
      <c r="V65" s="97" t="s">
        <v>858</v>
      </c>
      <c r="W65" s="97">
        <v>5.2</v>
      </c>
      <c r="X65" s="97" t="s">
        <v>859</v>
      </c>
      <c r="Y65" s="97" t="s">
        <v>55</v>
      </c>
      <c r="Z65" s="97" t="s">
        <v>860</v>
      </c>
      <c r="AA65" s="97">
        <v>5.2</v>
      </c>
      <c r="AB65" s="97" t="s">
        <v>861</v>
      </c>
      <c r="AC65" s="97" t="s">
        <v>55</v>
      </c>
      <c r="AD65" s="97" t="s">
        <v>862</v>
      </c>
      <c r="AE65" s="97" t="s">
        <v>55</v>
      </c>
      <c r="AF65" s="97" t="s">
        <v>863</v>
      </c>
      <c r="AG65" s="97" t="s">
        <v>55</v>
      </c>
      <c r="AH65" s="97" t="s">
        <v>864</v>
      </c>
      <c r="AI65" s="97">
        <v>5.2</v>
      </c>
      <c r="AJ65" s="97" t="s">
        <v>717</v>
      </c>
      <c r="AK65" s="97">
        <v>5.2</v>
      </c>
      <c r="AL65" s="97" t="s">
        <v>865</v>
      </c>
      <c r="AM65" s="97" t="s">
        <v>55</v>
      </c>
      <c r="AN65" s="97" t="s">
        <v>866</v>
      </c>
      <c r="AO65" s="97">
        <v>5.2</v>
      </c>
      <c r="AP65" s="97" t="s">
        <v>867</v>
      </c>
      <c r="AQ65" s="97">
        <v>5.2</v>
      </c>
      <c r="AR65" s="97">
        <v>14</v>
      </c>
      <c r="AS65" s="97">
        <v>0</v>
      </c>
      <c r="AT65" s="97">
        <v>5</v>
      </c>
    </row>
    <row r="66" spans="1:46">
      <c r="A66" s="112">
        <v>44771</v>
      </c>
      <c r="B66" s="97">
        <v>5</v>
      </c>
      <c r="C66" s="97">
        <v>4</v>
      </c>
      <c r="D66" s="97" t="s">
        <v>410</v>
      </c>
      <c r="E66" s="97" t="s">
        <v>303</v>
      </c>
      <c r="F66" s="97" t="s">
        <v>318</v>
      </c>
      <c r="G66" s="97">
        <v>5.3</v>
      </c>
      <c r="H66" s="97" t="s">
        <v>572</v>
      </c>
      <c r="I66" s="97">
        <v>5.3</v>
      </c>
      <c r="J66" s="97" t="s">
        <v>390</v>
      </c>
      <c r="K66" s="97">
        <v>5.4</v>
      </c>
      <c r="L66" s="97" t="s">
        <v>320</v>
      </c>
      <c r="M66" s="97">
        <v>5.4</v>
      </c>
      <c r="N66" s="97" t="s">
        <v>321</v>
      </c>
      <c r="O66" s="97" t="s">
        <v>55</v>
      </c>
      <c r="P66" s="97" t="s">
        <v>156</v>
      </c>
      <c r="Q66" s="97">
        <v>5.4</v>
      </c>
      <c r="R66" s="97" t="s">
        <v>98</v>
      </c>
      <c r="S66" s="97">
        <v>5.4</v>
      </c>
      <c r="T66" s="97" t="s">
        <v>659</v>
      </c>
      <c r="U66" s="97">
        <v>5.3</v>
      </c>
      <c r="V66" s="97" t="s">
        <v>391</v>
      </c>
      <c r="W66" s="97">
        <v>5.4</v>
      </c>
      <c r="X66" s="97" t="s">
        <v>646</v>
      </c>
      <c r="Y66" s="97" t="s">
        <v>55</v>
      </c>
      <c r="Z66" s="97" t="s">
        <v>257</v>
      </c>
      <c r="AA66" s="97" t="s">
        <v>55</v>
      </c>
      <c r="AB66" s="97" t="s">
        <v>580</v>
      </c>
      <c r="AC66" s="97" t="s">
        <v>55</v>
      </c>
      <c r="AD66" s="97" t="s">
        <v>593</v>
      </c>
      <c r="AE66" s="97">
        <v>5.4</v>
      </c>
      <c r="AF66" s="97" t="s">
        <v>771</v>
      </c>
      <c r="AG66" s="97" t="s">
        <v>55</v>
      </c>
      <c r="AH66" s="97" t="s">
        <v>260</v>
      </c>
      <c r="AI66" s="97" t="s">
        <v>55</v>
      </c>
      <c r="AJ66" s="97" t="s">
        <v>655</v>
      </c>
      <c r="AK66" s="97" t="s">
        <v>55</v>
      </c>
      <c r="AL66" s="97" t="s">
        <v>597</v>
      </c>
      <c r="AM66" s="97" t="s">
        <v>55</v>
      </c>
      <c r="AN66" s="97" t="s">
        <v>395</v>
      </c>
      <c r="AO66" s="97">
        <v>5.3</v>
      </c>
      <c r="AP66" s="97" t="s">
        <v>396</v>
      </c>
      <c r="AQ66" s="97">
        <v>5.4</v>
      </c>
      <c r="AR66" s="97">
        <v>6.4</v>
      </c>
      <c r="AS66" s="97">
        <v>7</v>
      </c>
      <c r="AT66" s="97">
        <v>8</v>
      </c>
    </row>
    <row r="67" spans="1:46">
      <c r="A67" s="112">
        <v>44771</v>
      </c>
      <c r="B67" s="97">
        <v>5</v>
      </c>
      <c r="C67" s="97">
        <v>3</v>
      </c>
      <c r="D67" s="97" t="s">
        <v>397</v>
      </c>
      <c r="E67" s="97" t="s">
        <v>163</v>
      </c>
      <c r="F67" s="97" t="s">
        <v>868</v>
      </c>
      <c r="G67" s="97">
        <v>5.0999999999999996</v>
      </c>
      <c r="H67" s="97" t="s">
        <v>869</v>
      </c>
      <c r="I67" s="97" t="s">
        <v>55</v>
      </c>
      <c r="J67" s="97" t="s">
        <v>233</v>
      </c>
      <c r="K67" s="97" t="s">
        <v>55</v>
      </c>
      <c r="L67" s="97" t="s">
        <v>467</v>
      </c>
      <c r="M67" s="97">
        <v>5.2</v>
      </c>
      <c r="N67" s="97" t="s">
        <v>53</v>
      </c>
      <c r="O67" s="97" t="s">
        <v>55</v>
      </c>
      <c r="P67" s="97" t="s">
        <v>468</v>
      </c>
      <c r="Q67" s="97" t="s">
        <v>55</v>
      </c>
      <c r="R67" s="97" t="s">
        <v>236</v>
      </c>
      <c r="S67" s="97">
        <v>5.2</v>
      </c>
      <c r="T67" s="97" t="s">
        <v>870</v>
      </c>
      <c r="U67" s="97">
        <v>5.0999999999999996</v>
      </c>
      <c r="V67" s="97" t="s">
        <v>871</v>
      </c>
      <c r="W67" s="97">
        <v>5.2</v>
      </c>
      <c r="X67" s="97" t="s">
        <v>59</v>
      </c>
      <c r="Y67" s="97">
        <v>5.2</v>
      </c>
      <c r="Z67" s="97" t="s">
        <v>872</v>
      </c>
      <c r="AA67" s="97">
        <v>5.2</v>
      </c>
      <c r="AB67" s="97" t="s">
        <v>610</v>
      </c>
      <c r="AC67" s="97">
        <v>5.2</v>
      </c>
      <c r="AD67" s="97" t="s">
        <v>62</v>
      </c>
      <c r="AE67" s="97">
        <v>5.2</v>
      </c>
      <c r="AF67" s="97" t="s">
        <v>63</v>
      </c>
      <c r="AG67" s="97" t="s">
        <v>55</v>
      </c>
      <c r="AH67" s="97" t="s">
        <v>244</v>
      </c>
      <c r="AI67" s="97">
        <v>5.2</v>
      </c>
      <c r="AJ67" s="97" t="s">
        <v>65</v>
      </c>
      <c r="AK67" s="97">
        <v>5.0999999999999996</v>
      </c>
      <c r="AL67" s="97" t="s">
        <v>873</v>
      </c>
      <c r="AM67" s="97">
        <v>5.2</v>
      </c>
      <c r="AN67" s="97" t="s">
        <v>874</v>
      </c>
      <c r="AO67" s="97">
        <v>5.2</v>
      </c>
      <c r="AP67" s="97" t="s">
        <v>68</v>
      </c>
      <c r="AQ67" s="97">
        <v>5.2</v>
      </c>
      <c r="AR67" s="97">
        <v>5.3</v>
      </c>
      <c r="AS67" s="97">
        <v>11</v>
      </c>
      <c r="AT67" s="97">
        <v>5</v>
      </c>
    </row>
    <row r="68" spans="1:46">
      <c r="A68" s="112">
        <v>44771</v>
      </c>
      <c r="B68" s="97">
        <v>6</v>
      </c>
      <c r="C68" s="97">
        <v>1</v>
      </c>
      <c r="D68" s="97" t="s">
        <v>570</v>
      </c>
      <c r="E68" s="97" t="s">
        <v>48</v>
      </c>
      <c r="F68" s="97" t="s">
        <v>542</v>
      </c>
      <c r="G68" s="97">
        <v>6.1</v>
      </c>
      <c r="H68" s="97" t="s">
        <v>232</v>
      </c>
      <c r="I68" s="97">
        <v>6.1</v>
      </c>
      <c r="J68" s="97" t="s">
        <v>305</v>
      </c>
      <c r="K68" s="97">
        <v>6.1</v>
      </c>
      <c r="L68" s="97" t="s">
        <v>234</v>
      </c>
      <c r="M68" s="97">
        <v>6.1</v>
      </c>
      <c r="N68" s="97" t="s">
        <v>638</v>
      </c>
      <c r="O68" s="97">
        <v>6.1</v>
      </c>
      <c r="P68" s="97" t="s">
        <v>468</v>
      </c>
      <c r="Q68" s="97">
        <v>6.1</v>
      </c>
      <c r="R68" s="97" t="s">
        <v>875</v>
      </c>
      <c r="S68" s="97">
        <v>6.1</v>
      </c>
      <c r="T68" s="97" t="s">
        <v>876</v>
      </c>
      <c r="U68" s="97">
        <v>6.1</v>
      </c>
      <c r="V68" s="97" t="s">
        <v>877</v>
      </c>
      <c r="W68" s="97">
        <v>6.1</v>
      </c>
      <c r="X68" s="97" t="s">
        <v>878</v>
      </c>
      <c r="Y68" s="97">
        <v>6.1</v>
      </c>
      <c r="Z68" s="97" t="s">
        <v>879</v>
      </c>
      <c r="AA68" s="97">
        <v>6.3</v>
      </c>
      <c r="AB68" s="97" t="s">
        <v>880</v>
      </c>
      <c r="AC68" s="97">
        <v>6.1</v>
      </c>
      <c r="AD68" s="97" t="s">
        <v>881</v>
      </c>
      <c r="AE68" s="97">
        <v>6.1</v>
      </c>
      <c r="AF68" s="97" t="s">
        <v>882</v>
      </c>
      <c r="AG68" s="97">
        <v>6.1</v>
      </c>
      <c r="AH68" s="97" t="s">
        <v>883</v>
      </c>
      <c r="AI68" s="97">
        <v>6.3</v>
      </c>
      <c r="AJ68" s="97" t="s">
        <v>884</v>
      </c>
      <c r="AK68" s="97">
        <v>6.1</v>
      </c>
      <c r="AL68" s="97" t="s">
        <v>885</v>
      </c>
      <c r="AM68" s="97">
        <v>6.1</v>
      </c>
      <c r="AN68" s="97" t="s">
        <v>886</v>
      </c>
      <c r="AO68" s="97" t="s">
        <v>55</v>
      </c>
      <c r="AP68" s="97" t="s">
        <v>887</v>
      </c>
      <c r="AQ68" s="97">
        <v>6.1</v>
      </c>
      <c r="AR68" s="97">
        <v>16</v>
      </c>
      <c r="AS68" s="97">
        <v>6.2</v>
      </c>
      <c r="AT68" s="97">
        <v>6.1</v>
      </c>
    </row>
    <row r="69" spans="1:46">
      <c r="A69" s="112">
        <v>44771</v>
      </c>
      <c r="B69" s="97">
        <v>6</v>
      </c>
      <c r="C69" s="97">
        <v>2</v>
      </c>
      <c r="D69" s="97" t="s">
        <v>550</v>
      </c>
      <c r="E69" s="97" t="s">
        <v>112</v>
      </c>
      <c r="F69" s="97" t="s">
        <v>888</v>
      </c>
      <c r="G69" s="97">
        <v>6.4</v>
      </c>
      <c r="H69" s="97" t="s">
        <v>889</v>
      </c>
      <c r="I69" s="97">
        <v>6.4</v>
      </c>
      <c r="J69" s="97" t="s">
        <v>890</v>
      </c>
      <c r="K69" s="97">
        <v>6.4</v>
      </c>
      <c r="L69" s="97" t="s">
        <v>891</v>
      </c>
      <c r="M69" s="97">
        <v>6.4</v>
      </c>
      <c r="N69" s="97" t="s">
        <v>356</v>
      </c>
      <c r="O69" s="97">
        <v>6.4</v>
      </c>
      <c r="P69" s="97" t="s">
        <v>468</v>
      </c>
      <c r="Q69" s="97">
        <v>6.4</v>
      </c>
      <c r="R69" s="97" t="s">
        <v>892</v>
      </c>
      <c r="S69" s="97">
        <v>6.4</v>
      </c>
      <c r="T69" s="97" t="s">
        <v>893</v>
      </c>
      <c r="U69" s="97">
        <v>6.4</v>
      </c>
      <c r="V69" s="97" t="s">
        <v>894</v>
      </c>
      <c r="W69" s="97">
        <v>6.4</v>
      </c>
      <c r="X69" s="97" t="s">
        <v>895</v>
      </c>
      <c r="Y69" s="97">
        <v>6.4</v>
      </c>
      <c r="Z69" s="97" t="s">
        <v>896</v>
      </c>
      <c r="AA69" s="97">
        <v>6.4</v>
      </c>
      <c r="AB69" s="97" t="s">
        <v>897</v>
      </c>
      <c r="AC69" s="97">
        <v>6.4</v>
      </c>
      <c r="AD69" s="97" t="s">
        <v>898</v>
      </c>
      <c r="AE69" s="97">
        <v>6.4</v>
      </c>
      <c r="AF69" s="97" t="s">
        <v>899</v>
      </c>
      <c r="AG69" s="97">
        <v>6.4</v>
      </c>
      <c r="AH69" s="97" t="s">
        <v>785</v>
      </c>
      <c r="AI69" s="97">
        <v>6.4</v>
      </c>
      <c r="AJ69" s="97" t="s">
        <v>900</v>
      </c>
      <c r="AK69" s="97">
        <v>6.4</v>
      </c>
      <c r="AL69" s="97" t="s">
        <v>901</v>
      </c>
      <c r="AM69" s="97">
        <v>6.4</v>
      </c>
      <c r="AN69" s="97" t="s">
        <v>902</v>
      </c>
      <c r="AO69" s="97">
        <v>6.4</v>
      </c>
      <c r="AP69" s="97" t="s">
        <v>903</v>
      </c>
      <c r="AQ69" s="97">
        <v>6.4</v>
      </c>
      <c r="AR69" s="97">
        <v>0</v>
      </c>
      <c r="AS69" s="97">
        <v>19</v>
      </c>
      <c r="AT69" s="97">
        <v>0</v>
      </c>
    </row>
    <row r="70" spans="1:46">
      <c r="A70" s="112">
        <v>44771</v>
      </c>
      <c r="B70" s="97">
        <v>6</v>
      </c>
      <c r="C70" s="97">
        <v>3</v>
      </c>
      <c r="D70" s="97" t="s">
        <v>541</v>
      </c>
      <c r="E70" s="97" t="s">
        <v>131</v>
      </c>
      <c r="F70" s="97" t="s">
        <v>904</v>
      </c>
      <c r="G70" s="97">
        <v>6.1</v>
      </c>
      <c r="H70" s="97" t="s">
        <v>905</v>
      </c>
      <c r="I70" s="97">
        <v>6.1</v>
      </c>
      <c r="J70" s="97" t="s">
        <v>906</v>
      </c>
      <c r="K70" s="97">
        <v>6.1</v>
      </c>
      <c r="L70" s="97" t="s">
        <v>907</v>
      </c>
      <c r="M70" s="97">
        <v>6.4</v>
      </c>
      <c r="N70" s="97" t="s">
        <v>739</v>
      </c>
      <c r="O70" s="97" t="s">
        <v>55</v>
      </c>
      <c r="P70" s="97" t="s">
        <v>908</v>
      </c>
      <c r="Q70" s="97">
        <v>6.1</v>
      </c>
      <c r="R70" s="97" t="s">
        <v>909</v>
      </c>
      <c r="S70" s="97">
        <v>6.1</v>
      </c>
      <c r="T70" s="97" t="s">
        <v>910</v>
      </c>
      <c r="U70" s="97">
        <v>6.1</v>
      </c>
      <c r="V70" s="97" t="s">
        <v>911</v>
      </c>
      <c r="W70" s="97">
        <v>6.1</v>
      </c>
      <c r="X70" s="97" t="s">
        <v>912</v>
      </c>
      <c r="Y70" s="97">
        <v>6.4</v>
      </c>
      <c r="Z70" s="97" t="s">
        <v>913</v>
      </c>
      <c r="AA70" s="97">
        <v>6.1</v>
      </c>
      <c r="AB70" s="97" t="s">
        <v>914</v>
      </c>
      <c r="AC70" s="97">
        <v>6.1</v>
      </c>
      <c r="AD70" s="97" t="s">
        <v>915</v>
      </c>
      <c r="AE70" s="97">
        <v>6.1</v>
      </c>
      <c r="AF70" s="97" t="s">
        <v>916</v>
      </c>
      <c r="AG70" s="97">
        <v>6.1</v>
      </c>
      <c r="AH70" s="97" t="s">
        <v>917</v>
      </c>
      <c r="AI70" s="97">
        <v>6.1</v>
      </c>
      <c r="AJ70" s="97" t="s">
        <v>918</v>
      </c>
      <c r="AK70" s="97">
        <v>6.1</v>
      </c>
      <c r="AL70" s="97" t="s">
        <v>919</v>
      </c>
      <c r="AM70" s="97">
        <v>6.1</v>
      </c>
      <c r="AN70" s="97" t="s">
        <v>920</v>
      </c>
      <c r="AO70" s="97">
        <v>6.1</v>
      </c>
      <c r="AP70" s="97" t="s">
        <v>921</v>
      </c>
      <c r="AQ70" s="97">
        <v>6.1</v>
      </c>
      <c r="AR70" s="97">
        <v>16</v>
      </c>
      <c r="AS70" s="97">
        <v>6.2</v>
      </c>
      <c r="AT70" s="97">
        <v>6.1</v>
      </c>
    </row>
    <row r="71" spans="1:46">
      <c r="A71" s="112">
        <v>44771</v>
      </c>
      <c r="B71" s="97">
        <v>6</v>
      </c>
      <c r="C71" s="97">
        <v>4</v>
      </c>
      <c r="D71" s="97" t="s">
        <v>523</v>
      </c>
      <c r="E71" s="97" t="s">
        <v>70</v>
      </c>
      <c r="F71" s="97" t="s">
        <v>248</v>
      </c>
      <c r="G71" s="97">
        <v>6.2</v>
      </c>
      <c r="H71" s="97" t="s">
        <v>572</v>
      </c>
      <c r="I71" s="97">
        <v>6.3</v>
      </c>
      <c r="J71" s="97" t="s">
        <v>390</v>
      </c>
      <c r="K71" s="97">
        <v>6.3</v>
      </c>
      <c r="L71" s="97" t="s">
        <v>320</v>
      </c>
      <c r="M71" s="97">
        <v>6.3</v>
      </c>
      <c r="N71" s="97" t="s">
        <v>321</v>
      </c>
      <c r="O71" s="97">
        <v>6.2</v>
      </c>
      <c r="P71" s="97" t="s">
        <v>252</v>
      </c>
      <c r="Q71" s="97">
        <v>6.3</v>
      </c>
      <c r="R71" s="97" t="s">
        <v>253</v>
      </c>
      <c r="S71" s="97">
        <v>6.3</v>
      </c>
      <c r="T71" s="97" t="s">
        <v>254</v>
      </c>
      <c r="U71" s="97">
        <v>6.2</v>
      </c>
      <c r="V71" s="97" t="s">
        <v>391</v>
      </c>
      <c r="W71" s="97">
        <v>6.3</v>
      </c>
      <c r="X71" s="97" t="s">
        <v>256</v>
      </c>
      <c r="Y71" s="97">
        <v>6.2</v>
      </c>
      <c r="Z71" s="97" t="s">
        <v>392</v>
      </c>
      <c r="AA71" s="97">
        <v>6.2</v>
      </c>
      <c r="AB71" s="97" t="s">
        <v>580</v>
      </c>
      <c r="AC71" s="97">
        <v>6.3</v>
      </c>
      <c r="AD71" s="97" t="s">
        <v>593</v>
      </c>
      <c r="AE71" s="97">
        <v>6.2</v>
      </c>
      <c r="AF71" s="97" t="s">
        <v>394</v>
      </c>
      <c r="AG71" s="97">
        <v>6.2</v>
      </c>
      <c r="AH71" s="97" t="s">
        <v>260</v>
      </c>
      <c r="AI71" s="97">
        <v>6.2</v>
      </c>
      <c r="AJ71" s="97" t="s">
        <v>655</v>
      </c>
      <c r="AK71" s="97">
        <v>6.3</v>
      </c>
      <c r="AL71" s="97" t="s">
        <v>262</v>
      </c>
      <c r="AM71" s="97">
        <v>6.3</v>
      </c>
      <c r="AN71" s="97" t="s">
        <v>263</v>
      </c>
      <c r="AO71" s="97">
        <v>6.3</v>
      </c>
      <c r="AP71" s="97" t="s">
        <v>396</v>
      </c>
      <c r="AQ71" s="97">
        <v>6.3</v>
      </c>
      <c r="AR71" s="97">
        <v>8</v>
      </c>
      <c r="AS71" s="97">
        <v>11</v>
      </c>
      <c r="AT71" s="97">
        <v>0</v>
      </c>
    </row>
    <row r="72" spans="1:46">
      <c r="A72" s="112">
        <v>44771</v>
      </c>
      <c r="B72" s="97">
        <v>6</v>
      </c>
      <c r="C72" s="97">
        <v>1</v>
      </c>
      <c r="D72" s="97" t="s">
        <v>522</v>
      </c>
      <c r="E72" s="97" t="s">
        <v>91</v>
      </c>
      <c r="F72" s="97" t="s">
        <v>922</v>
      </c>
      <c r="G72" s="97">
        <v>6.4</v>
      </c>
      <c r="H72" s="97" t="s">
        <v>923</v>
      </c>
      <c r="I72" s="97" t="s">
        <v>55</v>
      </c>
      <c r="J72" s="97" t="s">
        <v>924</v>
      </c>
      <c r="K72" s="97">
        <v>6.3</v>
      </c>
      <c r="L72" s="97" t="s">
        <v>925</v>
      </c>
      <c r="M72" s="97">
        <v>6.3</v>
      </c>
      <c r="N72" s="97" t="s">
        <v>926</v>
      </c>
      <c r="O72" s="97" t="s">
        <v>55</v>
      </c>
      <c r="P72" s="97" t="s">
        <v>927</v>
      </c>
      <c r="Q72" s="97" t="s">
        <v>55</v>
      </c>
      <c r="R72" s="97" t="s">
        <v>928</v>
      </c>
      <c r="S72" s="97">
        <v>6.3</v>
      </c>
      <c r="T72" s="97" t="s">
        <v>929</v>
      </c>
      <c r="U72" s="97">
        <v>6.3</v>
      </c>
      <c r="V72" s="97" t="s">
        <v>930</v>
      </c>
      <c r="W72" s="97">
        <v>6.4</v>
      </c>
      <c r="X72" s="97" t="s">
        <v>931</v>
      </c>
      <c r="Y72" s="97">
        <v>6.3</v>
      </c>
      <c r="Z72" s="97" t="s">
        <v>932</v>
      </c>
      <c r="AA72" s="97">
        <v>6.4</v>
      </c>
      <c r="AB72" s="97" t="s">
        <v>933</v>
      </c>
      <c r="AC72" s="97">
        <v>6.3</v>
      </c>
      <c r="AD72" s="97" t="s">
        <v>934</v>
      </c>
      <c r="AE72" s="97">
        <v>6.3</v>
      </c>
      <c r="AF72" s="97" t="s">
        <v>935</v>
      </c>
      <c r="AG72" s="97">
        <v>6.3</v>
      </c>
      <c r="AH72" s="97" t="s">
        <v>936</v>
      </c>
      <c r="AI72" s="97">
        <v>6.3</v>
      </c>
      <c r="AJ72" s="97" t="s">
        <v>937</v>
      </c>
      <c r="AK72" s="97">
        <v>6.3</v>
      </c>
      <c r="AL72" s="97" t="s">
        <v>938</v>
      </c>
      <c r="AM72" s="97">
        <v>6.4</v>
      </c>
      <c r="AN72" s="97" t="s">
        <v>939</v>
      </c>
      <c r="AO72" s="97" t="s">
        <v>55</v>
      </c>
      <c r="AP72" s="97" t="s">
        <v>940</v>
      </c>
      <c r="AQ72" s="97">
        <v>6.3</v>
      </c>
      <c r="AR72" s="97">
        <v>11</v>
      </c>
      <c r="AS72" s="97">
        <v>6.4</v>
      </c>
      <c r="AT72" s="97">
        <v>4</v>
      </c>
    </row>
    <row r="73" spans="1:46">
      <c r="A73" s="112">
        <v>44771</v>
      </c>
      <c r="B73" s="97">
        <v>6</v>
      </c>
      <c r="C73" s="97">
        <v>1</v>
      </c>
      <c r="D73" s="97" t="s">
        <v>502</v>
      </c>
      <c r="E73" s="97" t="s">
        <v>152</v>
      </c>
      <c r="F73" s="97" t="s">
        <v>304</v>
      </c>
      <c r="G73" s="97">
        <v>6.1</v>
      </c>
      <c r="H73" s="97" t="s">
        <v>525</v>
      </c>
      <c r="I73" s="97">
        <v>6.1</v>
      </c>
      <c r="J73" s="97" t="s">
        <v>941</v>
      </c>
      <c r="K73" s="97">
        <v>6.2</v>
      </c>
      <c r="L73" s="97" t="s">
        <v>942</v>
      </c>
      <c r="M73" s="97">
        <v>6.1</v>
      </c>
      <c r="N73" s="97" t="s">
        <v>943</v>
      </c>
      <c r="O73" s="97">
        <v>6.1</v>
      </c>
      <c r="P73" s="97" t="s">
        <v>944</v>
      </c>
      <c r="Q73" s="97">
        <v>6.2</v>
      </c>
      <c r="R73" s="97" t="s">
        <v>945</v>
      </c>
      <c r="S73" s="97">
        <v>6.1</v>
      </c>
      <c r="T73" s="97" t="s">
        <v>946</v>
      </c>
      <c r="U73" s="97">
        <v>6.2</v>
      </c>
      <c r="V73" s="97" t="s">
        <v>947</v>
      </c>
      <c r="W73" s="97">
        <v>6.2</v>
      </c>
      <c r="X73" s="97" t="s">
        <v>948</v>
      </c>
      <c r="Y73" s="97">
        <v>6.1</v>
      </c>
      <c r="Z73" s="97" t="s">
        <v>949</v>
      </c>
      <c r="AA73" s="97">
        <v>6.2</v>
      </c>
      <c r="AB73" s="97" t="s">
        <v>950</v>
      </c>
      <c r="AC73" s="97">
        <v>6.1</v>
      </c>
      <c r="AD73" s="97" t="s">
        <v>951</v>
      </c>
      <c r="AE73" s="97" t="s">
        <v>55</v>
      </c>
      <c r="AF73" s="97" t="s">
        <v>952</v>
      </c>
      <c r="AG73" s="97">
        <v>6.2</v>
      </c>
      <c r="AH73" s="97" t="s">
        <v>953</v>
      </c>
      <c r="AI73" s="97">
        <v>6.2</v>
      </c>
      <c r="AJ73" s="97" t="s">
        <v>954</v>
      </c>
      <c r="AK73" s="97">
        <v>6.2</v>
      </c>
      <c r="AL73" s="97" t="s">
        <v>955</v>
      </c>
      <c r="AM73" s="97">
        <v>6.2</v>
      </c>
      <c r="AN73" s="97" t="s">
        <v>956</v>
      </c>
      <c r="AO73" s="97">
        <v>6.1</v>
      </c>
      <c r="AP73" s="97" t="s">
        <v>957</v>
      </c>
      <c r="AQ73" s="97">
        <v>6.1</v>
      </c>
      <c r="AR73" s="97">
        <v>9</v>
      </c>
      <c r="AS73" s="97">
        <v>9</v>
      </c>
      <c r="AT73" s="97">
        <v>6.1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0"/>
  <sheetViews>
    <sheetView workbookViewId="0"/>
  </sheetViews>
  <sheetFormatPr defaultColWidth="12.625" defaultRowHeight="15" customHeight="1"/>
  <cols>
    <col min="1" max="45" width="13.5" customWidth="1"/>
  </cols>
  <sheetData>
    <row r="1" spans="1:45" ht="14.25" customHeight="1">
      <c r="A1" s="60" t="s">
        <v>958</v>
      </c>
      <c r="B1" s="61"/>
      <c r="C1" s="61"/>
      <c r="D1" s="61" t="s">
        <v>3</v>
      </c>
      <c r="E1" s="61" t="s">
        <v>5</v>
      </c>
      <c r="F1" s="61" t="s">
        <v>6</v>
      </c>
      <c r="G1" s="61" t="s">
        <v>959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  <c r="V1" s="61" t="s">
        <v>22</v>
      </c>
      <c r="W1" s="61" t="s">
        <v>960</v>
      </c>
      <c r="X1" s="61" t="s">
        <v>24</v>
      </c>
      <c r="Y1" s="61" t="s">
        <v>25</v>
      </c>
      <c r="Z1" s="61" t="s">
        <v>26</v>
      </c>
      <c r="AA1" s="61" t="s">
        <v>961</v>
      </c>
      <c r="AB1" s="61" t="s">
        <v>28</v>
      </c>
      <c r="AC1" s="61" t="s">
        <v>29</v>
      </c>
      <c r="AD1" s="61" t="s">
        <v>30</v>
      </c>
      <c r="AE1" s="61" t="s">
        <v>31</v>
      </c>
      <c r="AF1" s="61" t="s">
        <v>32</v>
      </c>
      <c r="AG1" s="61" t="s">
        <v>33</v>
      </c>
      <c r="AH1" s="61" t="s">
        <v>34</v>
      </c>
      <c r="AI1" s="61" t="s">
        <v>962</v>
      </c>
      <c r="AJ1" s="61" t="s">
        <v>36</v>
      </c>
      <c r="AK1" s="61" t="s">
        <v>37</v>
      </c>
      <c r="AL1" s="61" t="s">
        <v>38</v>
      </c>
      <c r="AM1" s="61" t="s">
        <v>39</v>
      </c>
      <c r="AN1" s="61" t="s">
        <v>40</v>
      </c>
      <c r="AO1" s="61" t="s">
        <v>41</v>
      </c>
      <c r="AP1" s="61" t="s">
        <v>42</v>
      </c>
      <c r="AQ1" s="61" t="s">
        <v>43</v>
      </c>
      <c r="AR1" s="61" t="s">
        <v>44</v>
      </c>
      <c r="AS1" s="61" t="s">
        <v>963</v>
      </c>
    </row>
    <row r="2" spans="1:45" ht="14.25" customHeight="1">
      <c r="A2" s="62">
        <v>44770</v>
      </c>
      <c r="B2" s="63">
        <v>1</v>
      </c>
      <c r="C2" s="63">
        <v>1</v>
      </c>
      <c r="D2" s="63" t="s">
        <v>964</v>
      </c>
      <c r="E2" s="64" t="s">
        <v>49</v>
      </c>
      <c r="F2" s="63">
        <v>1</v>
      </c>
      <c r="G2" s="63" t="s">
        <v>50</v>
      </c>
      <c r="H2" s="63">
        <v>2</v>
      </c>
      <c r="I2" s="63" t="s">
        <v>51</v>
      </c>
      <c r="J2" s="63">
        <v>1</v>
      </c>
      <c r="K2" s="63" t="s">
        <v>52</v>
      </c>
      <c r="L2" s="63">
        <v>2</v>
      </c>
      <c r="M2" s="63" t="s">
        <v>53</v>
      </c>
      <c r="N2" s="63">
        <v>2</v>
      </c>
      <c r="O2" s="63" t="s">
        <v>54</v>
      </c>
      <c r="P2" s="63" t="s">
        <v>55</v>
      </c>
      <c r="Q2" s="63" t="s">
        <v>56</v>
      </c>
      <c r="R2" s="63">
        <v>2</v>
      </c>
      <c r="S2" s="63" t="s">
        <v>57</v>
      </c>
      <c r="T2" s="63">
        <v>2</v>
      </c>
      <c r="U2" s="63" t="s">
        <v>58</v>
      </c>
      <c r="V2" s="63">
        <v>2</v>
      </c>
      <c r="W2" s="63" t="s">
        <v>59</v>
      </c>
      <c r="X2" s="63">
        <v>1</v>
      </c>
      <c r="Y2" s="63" t="s">
        <v>60</v>
      </c>
      <c r="Z2" s="63">
        <v>1</v>
      </c>
      <c r="AA2" s="63" t="s">
        <v>61</v>
      </c>
      <c r="AB2" s="63">
        <v>1</v>
      </c>
      <c r="AC2" s="63" t="s">
        <v>62</v>
      </c>
      <c r="AD2" s="63">
        <v>1</v>
      </c>
      <c r="AE2" s="63" t="s">
        <v>63</v>
      </c>
      <c r="AF2" s="63">
        <v>1</v>
      </c>
      <c r="AG2" s="63" t="s">
        <v>64</v>
      </c>
      <c r="AH2" s="63">
        <v>2</v>
      </c>
      <c r="AI2" s="63" t="s">
        <v>65</v>
      </c>
      <c r="AJ2" s="63">
        <v>1</v>
      </c>
      <c r="AK2" s="63" t="s">
        <v>66</v>
      </c>
      <c r="AL2" s="63">
        <v>1</v>
      </c>
      <c r="AM2" s="63" t="s">
        <v>67</v>
      </c>
      <c r="AN2" s="63">
        <v>1</v>
      </c>
      <c r="AO2" s="63" t="s">
        <v>68</v>
      </c>
      <c r="AP2" s="63">
        <v>1</v>
      </c>
      <c r="AQ2" s="63">
        <f>COUNTIF(F2:AP2,"1")</f>
        <v>11</v>
      </c>
      <c r="AR2" s="63">
        <f>COUNTIF(F2:AP2,"2")</f>
        <v>7</v>
      </c>
      <c r="AS2" s="63">
        <f>COUNTIF(F2:AP2,"tie")</f>
        <v>1</v>
      </c>
    </row>
    <row r="3" spans="1:45" ht="14.25" customHeight="1">
      <c r="A3" s="65">
        <v>44770</v>
      </c>
      <c r="B3" s="66">
        <v>2</v>
      </c>
      <c r="C3" s="66">
        <v>4</v>
      </c>
      <c r="D3" s="66" t="s">
        <v>965</v>
      </c>
      <c r="E3" s="66" t="s">
        <v>164</v>
      </c>
      <c r="F3" s="66">
        <v>3</v>
      </c>
      <c r="G3" s="66" t="s">
        <v>176</v>
      </c>
      <c r="H3" s="66">
        <v>4</v>
      </c>
      <c r="I3" s="66" t="s">
        <v>177</v>
      </c>
      <c r="J3" s="66">
        <v>4</v>
      </c>
      <c r="K3" s="66" t="s">
        <v>178</v>
      </c>
      <c r="L3" s="66">
        <v>3</v>
      </c>
      <c r="M3" s="66" t="s">
        <v>179</v>
      </c>
      <c r="N3" s="66">
        <v>4</v>
      </c>
      <c r="O3" s="66" t="s">
        <v>180</v>
      </c>
      <c r="P3" s="66">
        <v>3</v>
      </c>
      <c r="Q3" s="66" t="s">
        <v>181</v>
      </c>
      <c r="R3" s="66">
        <v>3</v>
      </c>
      <c r="S3" s="67" t="s">
        <v>169</v>
      </c>
      <c r="T3" s="66">
        <v>3</v>
      </c>
      <c r="U3" s="66" t="s">
        <v>182</v>
      </c>
      <c r="V3" s="66">
        <v>3</v>
      </c>
      <c r="W3" s="66" t="s">
        <v>57</v>
      </c>
      <c r="X3" s="66">
        <v>3</v>
      </c>
      <c r="Y3" s="66" t="s">
        <v>183</v>
      </c>
      <c r="Z3" s="66">
        <v>3</v>
      </c>
      <c r="AA3" s="66" t="s">
        <v>184</v>
      </c>
      <c r="AB3" s="66">
        <v>4</v>
      </c>
      <c r="AC3" s="66" t="s">
        <v>185</v>
      </c>
      <c r="AD3" s="66">
        <v>4</v>
      </c>
      <c r="AE3" s="66" t="s">
        <v>186</v>
      </c>
      <c r="AF3" s="66">
        <v>3</v>
      </c>
      <c r="AG3" s="66" t="s">
        <v>187</v>
      </c>
      <c r="AH3" s="66">
        <v>3</v>
      </c>
      <c r="AI3" s="66" t="s">
        <v>188</v>
      </c>
      <c r="AJ3" s="66">
        <v>3</v>
      </c>
      <c r="AK3" s="66" t="s">
        <v>189</v>
      </c>
      <c r="AL3" s="66">
        <v>3</v>
      </c>
      <c r="AM3" s="66" t="s">
        <v>190</v>
      </c>
      <c r="AN3" s="66">
        <v>3</v>
      </c>
      <c r="AO3" s="66" t="s">
        <v>110</v>
      </c>
      <c r="AP3" s="66">
        <v>4</v>
      </c>
      <c r="AQ3" s="66">
        <v>13</v>
      </c>
      <c r="AR3" s="66">
        <v>6</v>
      </c>
      <c r="AS3" s="66">
        <v>0</v>
      </c>
    </row>
    <row r="4" spans="1:45" ht="14.25" customHeight="1">
      <c r="A4" s="68">
        <v>44770</v>
      </c>
      <c r="B4" s="69">
        <v>3</v>
      </c>
      <c r="C4" s="69">
        <v>3</v>
      </c>
      <c r="D4" s="69" t="s">
        <v>966</v>
      </c>
      <c r="E4" s="69" t="s">
        <v>266</v>
      </c>
      <c r="F4" s="69">
        <v>2</v>
      </c>
      <c r="G4" s="70" t="s">
        <v>267</v>
      </c>
      <c r="H4" s="69">
        <v>2</v>
      </c>
      <c r="I4" s="70" t="s">
        <v>268</v>
      </c>
      <c r="J4" s="69">
        <v>2</v>
      </c>
      <c r="K4" s="69" t="s">
        <v>178</v>
      </c>
      <c r="L4" s="69">
        <v>2</v>
      </c>
      <c r="M4" s="69" t="s">
        <v>167</v>
      </c>
      <c r="N4" s="69">
        <v>2</v>
      </c>
      <c r="O4" s="69" t="s">
        <v>180</v>
      </c>
      <c r="P4" s="69" t="s">
        <v>55</v>
      </c>
      <c r="Q4" s="69" t="s">
        <v>168</v>
      </c>
      <c r="R4" s="69">
        <v>3</v>
      </c>
      <c r="S4" s="69" t="s">
        <v>169</v>
      </c>
      <c r="T4" s="69">
        <v>3</v>
      </c>
      <c r="U4" s="69" t="s">
        <v>269</v>
      </c>
      <c r="V4" s="69" t="s">
        <v>55</v>
      </c>
      <c r="W4" s="69" t="s">
        <v>270</v>
      </c>
      <c r="X4" s="69">
        <v>3</v>
      </c>
      <c r="Y4" s="69" t="s">
        <v>183</v>
      </c>
      <c r="Z4" s="69">
        <v>3</v>
      </c>
      <c r="AA4" s="69" t="s">
        <v>184</v>
      </c>
      <c r="AB4" s="69">
        <v>3</v>
      </c>
      <c r="AC4" s="69" t="s">
        <v>104</v>
      </c>
      <c r="AD4" s="69">
        <v>3</v>
      </c>
      <c r="AE4" s="69" t="s">
        <v>271</v>
      </c>
      <c r="AF4" s="69">
        <v>2</v>
      </c>
      <c r="AG4" s="69" t="s">
        <v>272</v>
      </c>
      <c r="AH4" s="69">
        <v>3</v>
      </c>
      <c r="AI4" s="69" t="s">
        <v>107</v>
      </c>
      <c r="AJ4" s="69">
        <v>3</v>
      </c>
      <c r="AK4" s="69" t="s">
        <v>273</v>
      </c>
      <c r="AL4" s="69">
        <v>3</v>
      </c>
      <c r="AM4" s="69" t="s">
        <v>128</v>
      </c>
      <c r="AN4" s="69">
        <v>3</v>
      </c>
      <c r="AO4" s="69" t="s">
        <v>274</v>
      </c>
      <c r="AP4" s="69">
        <v>2</v>
      </c>
      <c r="AQ4" s="69">
        <f>COUNTIF(F4:AP4,"2")</f>
        <v>7</v>
      </c>
      <c r="AR4" s="69">
        <f>COUNTIF(F4:AP4,"3")</f>
        <v>10</v>
      </c>
      <c r="AS4" s="69">
        <f>COUNTIF(F4:AP4,"tie")</f>
        <v>2</v>
      </c>
    </row>
    <row r="5" spans="1:45" ht="14.25" customHeight="1">
      <c r="A5" s="62">
        <v>44771</v>
      </c>
      <c r="B5" s="63">
        <v>1</v>
      </c>
      <c r="C5" s="63">
        <v>3</v>
      </c>
      <c r="D5" s="63" t="s">
        <v>967</v>
      </c>
      <c r="E5" s="63" t="s">
        <v>586</v>
      </c>
      <c r="F5" s="63">
        <v>1</v>
      </c>
      <c r="G5" s="63" t="s">
        <v>587</v>
      </c>
      <c r="H5" s="63">
        <v>3</v>
      </c>
      <c r="I5" s="63" t="s">
        <v>588</v>
      </c>
      <c r="J5" s="63">
        <v>1</v>
      </c>
      <c r="K5" s="63" t="s">
        <v>589</v>
      </c>
      <c r="L5" s="63">
        <v>1</v>
      </c>
      <c r="M5" s="64" t="s">
        <v>74</v>
      </c>
      <c r="N5" s="63">
        <v>1</v>
      </c>
      <c r="O5" s="64" t="s">
        <v>590</v>
      </c>
      <c r="P5" s="63">
        <v>1</v>
      </c>
      <c r="Q5" s="63" t="s">
        <v>576</v>
      </c>
      <c r="R5" s="63">
        <v>1</v>
      </c>
      <c r="S5" s="63" t="s">
        <v>254</v>
      </c>
      <c r="T5" s="63">
        <v>1</v>
      </c>
      <c r="U5" s="63" t="s">
        <v>591</v>
      </c>
      <c r="V5" s="63">
        <v>1</v>
      </c>
      <c r="W5" s="63" t="s">
        <v>592</v>
      </c>
      <c r="X5" s="63">
        <v>1</v>
      </c>
      <c r="Y5" s="63" t="s">
        <v>392</v>
      </c>
      <c r="Z5" s="63">
        <v>1</v>
      </c>
      <c r="AA5" s="63" t="s">
        <v>326</v>
      </c>
      <c r="AB5" s="63">
        <v>1</v>
      </c>
      <c r="AC5" s="63" t="s">
        <v>593</v>
      </c>
      <c r="AD5" s="63">
        <v>1</v>
      </c>
      <c r="AE5" s="63" t="s">
        <v>594</v>
      </c>
      <c r="AF5" s="63">
        <v>1</v>
      </c>
      <c r="AG5" s="63" t="s">
        <v>595</v>
      </c>
      <c r="AH5" s="63">
        <v>1</v>
      </c>
      <c r="AI5" s="63" t="s">
        <v>596</v>
      </c>
      <c r="AJ5" s="63">
        <v>1</v>
      </c>
      <c r="AK5" s="63" t="s">
        <v>597</v>
      </c>
      <c r="AL5" s="63">
        <v>1</v>
      </c>
      <c r="AM5" s="63" t="s">
        <v>395</v>
      </c>
      <c r="AN5" s="63">
        <v>1</v>
      </c>
      <c r="AO5" s="64" t="s">
        <v>396</v>
      </c>
      <c r="AP5" s="63">
        <v>1</v>
      </c>
      <c r="AQ5" s="63">
        <v>18</v>
      </c>
      <c r="AR5" s="63">
        <v>1</v>
      </c>
      <c r="AS5" s="63">
        <v>0</v>
      </c>
    </row>
    <row r="6" spans="1:45" ht="14.25" customHeight="1">
      <c r="A6" s="62">
        <v>44771</v>
      </c>
      <c r="B6" s="63">
        <v>1</v>
      </c>
      <c r="C6" s="63">
        <v>4</v>
      </c>
      <c r="D6" s="63" t="s">
        <v>968</v>
      </c>
      <c r="E6" s="63" t="s">
        <v>248</v>
      </c>
      <c r="F6" s="63">
        <v>2</v>
      </c>
      <c r="G6" s="63" t="s">
        <v>598</v>
      </c>
      <c r="H6" s="63">
        <v>2</v>
      </c>
      <c r="I6" s="63" t="s">
        <v>573</v>
      </c>
      <c r="J6" s="63">
        <v>4</v>
      </c>
      <c r="K6" s="63" t="s">
        <v>251</v>
      </c>
      <c r="L6" s="63">
        <v>4</v>
      </c>
      <c r="M6" s="63" t="s">
        <v>74</v>
      </c>
      <c r="N6" s="63">
        <v>4</v>
      </c>
      <c r="O6" s="63" t="s">
        <v>252</v>
      </c>
      <c r="P6" s="63">
        <v>4</v>
      </c>
      <c r="Q6" s="63" t="s">
        <v>576</v>
      </c>
      <c r="R6" s="63">
        <v>2</v>
      </c>
      <c r="S6" s="63" t="s">
        <v>599</v>
      </c>
      <c r="T6" s="63">
        <v>2</v>
      </c>
      <c r="U6" s="63" t="s">
        <v>255</v>
      </c>
      <c r="V6" s="63">
        <v>2</v>
      </c>
      <c r="W6" s="63" t="s">
        <v>600</v>
      </c>
      <c r="X6" s="63">
        <v>2</v>
      </c>
      <c r="Y6" s="63" t="s">
        <v>392</v>
      </c>
      <c r="Z6" s="63">
        <v>2</v>
      </c>
      <c r="AA6" s="63" t="s">
        <v>580</v>
      </c>
      <c r="AB6" s="63">
        <v>2</v>
      </c>
      <c r="AC6" s="63" t="s">
        <v>593</v>
      </c>
      <c r="AD6" s="63">
        <v>2</v>
      </c>
      <c r="AE6" s="63" t="s">
        <v>594</v>
      </c>
      <c r="AF6" s="63">
        <v>2</v>
      </c>
      <c r="AG6" s="63" t="s">
        <v>601</v>
      </c>
      <c r="AH6" s="63" t="s">
        <v>55</v>
      </c>
      <c r="AI6" s="63" t="s">
        <v>261</v>
      </c>
      <c r="AJ6" s="63">
        <v>2</v>
      </c>
      <c r="AK6" s="63" t="s">
        <v>602</v>
      </c>
      <c r="AL6" s="63">
        <v>2</v>
      </c>
      <c r="AM6" s="63" t="s">
        <v>517</v>
      </c>
      <c r="AN6" s="63">
        <v>2</v>
      </c>
      <c r="AO6" s="64" t="s">
        <v>603</v>
      </c>
      <c r="AP6" s="63">
        <v>4</v>
      </c>
      <c r="AQ6" s="63">
        <f>COUNTIF(F6:AP6,"2")</f>
        <v>13</v>
      </c>
      <c r="AR6" s="63">
        <f>COUNTIF(F6:AP6,"4")</f>
        <v>5</v>
      </c>
      <c r="AS6" s="63">
        <f>COUNTIF(F6:AP6,"tie")</f>
        <v>1</v>
      </c>
    </row>
    <row r="7" spans="1:45" ht="14.25" customHeight="1">
      <c r="A7" s="65">
        <v>44771</v>
      </c>
      <c r="B7" s="66">
        <v>2</v>
      </c>
      <c r="C7" s="66">
        <v>4</v>
      </c>
      <c r="D7" s="66" t="s">
        <v>969</v>
      </c>
      <c r="E7" s="66" t="s">
        <v>248</v>
      </c>
      <c r="F7" s="66">
        <v>4</v>
      </c>
      <c r="G7" s="66" t="s">
        <v>598</v>
      </c>
      <c r="H7" s="66">
        <v>1</v>
      </c>
      <c r="I7" s="66" t="s">
        <v>573</v>
      </c>
      <c r="J7" s="66">
        <v>4</v>
      </c>
      <c r="K7" s="66" t="s">
        <v>251</v>
      </c>
      <c r="L7" s="66">
        <v>1</v>
      </c>
      <c r="M7" s="66" t="s">
        <v>74</v>
      </c>
      <c r="N7" s="66">
        <v>4</v>
      </c>
      <c r="O7" s="66" t="s">
        <v>590</v>
      </c>
      <c r="P7" s="66">
        <v>4</v>
      </c>
      <c r="Q7" s="66" t="s">
        <v>576</v>
      </c>
      <c r="R7" s="66">
        <v>4</v>
      </c>
      <c r="S7" s="66" t="s">
        <v>599</v>
      </c>
      <c r="T7" s="66">
        <v>4</v>
      </c>
      <c r="U7" s="66" t="s">
        <v>323</v>
      </c>
      <c r="V7" s="66">
        <v>4</v>
      </c>
      <c r="W7" s="66" t="s">
        <v>600</v>
      </c>
      <c r="X7" s="66">
        <v>4</v>
      </c>
      <c r="Y7" s="66" t="s">
        <v>392</v>
      </c>
      <c r="Z7" s="66">
        <v>4</v>
      </c>
      <c r="AA7" s="66" t="s">
        <v>651</v>
      </c>
      <c r="AB7" s="66">
        <v>4</v>
      </c>
      <c r="AC7" s="66" t="s">
        <v>593</v>
      </c>
      <c r="AD7" s="66">
        <v>4</v>
      </c>
      <c r="AE7" s="66" t="s">
        <v>594</v>
      </c>
      <c r="AF7" s="66">
        <v>4</v>
      </c>
      <c r="AG7" s="66" t="s">
        <v>601</v>
      </c>
      <c r="AH7" s="66">
        <v>4</v>
      </c>
      <c r="AI7" s="66" t="s">
        <v>652</v>
      </c>
      <c r="AJ7" s="66">
        <v>4</v>
      </c>
      <c r="AK7" s="66" t="s">
        <v>602</v>
      </c>
      <c r="AL7" s="66">
        <v>4</v>
      </c>
      <c r="AM7" s="66" t="s">
        <v>653</v>
      </c>
      <c r="AN7" s="66">
        <v>4</v>
      </c>
      <c r="AO7" s="66" t="s">
        <v>603</v>
      </c>
      <c r="AP7" s="66">
        <v>4</v>
      </c>
      <c r="AQ7" s="66">
        <v>2</v>
      </c>
      <c r="AR7" s="66">
        <v>17</v>
      </c>
      <c r="AS7" s="66">
        <v>0</v>
      </c>
    </row>
    <row r="8" spans="1:45" ht="14.25" customHeight="1">
      <c r="A8" s="68">
        <v>44771</v>
      </c>
      <c r="B8" s="69">
        <v>3</v>
      </c>
      <c r="C8" s="69">
        <v>2</v>
      </c>
      <c r="D8" s="69" t="s">
        <v>966</v>
      </c>
      <c r="E8" s="69" t="s">
        <v>571</v>
      </c>
      <c r="F8" s="69">
        <v>3</v>
      </c>
      <c r="G8" s="69" t="s">
        <v>93</v>
      </c>
      <c r="H8" s="69">
        <v>3</v>
      </c>
      <c r="I8" s="69" t="s">
        <v>699</v>
      </c>
      <c r="J8" s="69">
        <v>2</v>
      </c>
      <c r="K8" s="70" t="s">
        <v>700</v>
      </c>
      <c r="L8" s="69">
        <v>3</v>
      </c>
      <c r="M8" s="69" t="s">
        <v>321</v>
      </c>
      <c r="N8" s="69">
        <v>3</v>
      </c>
      <c r="O8" s="69" t="s">
        <v>619</v>
      </c>
      <c r="P8" s="69">
        <v>3</v>
      </c>
      <c r="Q8" s="69" t="s">
        <v>253</v>
      </c>
      <c r="R8" s="69">
        <v>3</v>
      </c>
      <c r="S8" s="69" t="s">
        <v>99</v>
      </c>
      <c r="T8" s="69">
        <v>3</v>
      </c>
      <c r="U8" s="69" t="s">
        <v>701</v>
      </c>
      <c r="V8" s="69">
        <v>3</v>
      </c>
      <c r="W8" s="69" t="s">
        <v>120</v>
      </c>
      <c r="X8" s="69">
        <v>2</v>
      </c>
      <c r="Y8" s="69" t="s">
        <v>660</v>
      </c>
      <c r="Z8" s="69">
        <v>3</v>
      </c>
      <c r="AA8" s="69" t="s">
        <v>258</v>
      </c>
      <c r="AB8" s="69">
        <v>3</v>
      </c>
      <c r="AC8" s="69" t="s">
        <v>702</v>
      </c>
      <c r="AD8" s="69">
        <v>2</v>
      </c>
      <c r="AE8" s="69" t="s">
        <v>394</v>
      </c>
      <c r="AF8" s="69">
        <v>3</v>
      </c>
      <c r="AG8" s="69" t="s">
        <v>617</v>
      </c>
      <c r="AH8" s="69">
        <v>3</v>
      </c>
      <c r="AI8" s="69" t="s">
        <v>261</v>
      </c>
      <c r="AJ8" s="69">
        <v>3</v>
      </c>
      <c r="AK8" s="69" t="s">
        <v>663</v>
      </c>
      <c r="AL8" s="69">
        <v>3</v>
      </c>
      <c r="AM8" s="69" t="s">
        <v>517</v>
      </c>
      <c r="AN8" s="69">
        <v>3</v>
      </c>
      <c r="AO8" s="69" t="s">
        <v>301</v>
      </c>
      <c r="AP8" s="69">
        <v>3</v>
      </c>
      <c r="AQ8" s="69">
        <f>COUNTIF(F8:AP8,"2")</f>
        <v>3</v>
      </c>
      <c r="AR8" s="69">
        <f>COUNTIF(F8:AP8,"3")</f>
        <v>16</v>
      </c>
      <c r="AS8" s="69">
        <v>0</v>
      </c>
    </row>
    <row r="9" spans="1:45" ht="14.25" customHeight="1">
      <c r="A9" s="71">
        <v>44771</v>
      </c>
      <c r="B9" s="72">
        <v>4</v>
      </c>
      <c r="C9" s="72">
        <v>2</v>
      </c>
      <c r="D9" s="72" t="s">
        <v>965</v>
      </c>
      <c r="E9" s="72" t="s">
        <v>586</v>
      </c>
      <c r="F9" s="72">
        <v>3</v>
      </c>
      <c r="G9" s="72" t="s">
        <v>775</v>
      </c>
      <c r="H9" s="72">
        <v>3</v>
      </c>
      <c r="I9" s="72" t="s">
        <v>776</v>
      </c>
      <c r="J9" s="72">
        <v>4</v>
      </c>
      <c r="K9" s="73" t="s">
        <v>506</v>
      </c>
      <c r="L9" s="72">
        <v>3</v>
      </c>
      <c r="M9" s="72" t="s">
        <v>777</v>
      </c>
      <c r="N9" s="72" t="s">
        <v>55</v>
      </c>
      <c r="O9" s="72" t="s">
        <v>508</v>
      </c>
      <c r="P9" s="72">
        <v>3</v>
      </c>
      <c r="Q9" s="73" t="s">
        <v>778</v>
      </c>
      <c r="R9" s="72">
        <v>4</v>
      </c>
      <c r="S9" s="72" t="s">
        <v>779</v>
      </c>
      <c r="T9" s="72">
        <v>3</v>
      </c>
      <c r="U9" s="72" t="s">
        <v>780</v>
      </c>
      <c r="V9" s="72">
        <v>4</v>
      </c>
      <c r="W9" s="72" t="s">
        <v>512</v>
      </c>
      <c r="X9" s="72">
        <v>4</v>
      </c>
      <c r="Y9" s="72" t="s">
        <v>781</v>
      </c>
      <c r="Z9" s="72">
        <v>4</v>
      </c>
      <c r="AA9" s="72" t="s">
        <v>782</v>
      </c>
      <c r="AB9" s="72">
        <v>3</v>
      </c>
      <c r="AC9" s="73" t="s">
        <v>783</v>
      </c>
      <c r="AD9" s="72">
        <v>4</v>
      </c>
      <c r="AE9" s="72" t="s">
        <v>784</v>
      </c>
      <c r="AF9" s="72">
        <v>4</v>
      </c>
      <c r="AG9" s="72" t="s">
        <v>785</v>
      </c>
      <c r="AH9" s="72">
        <v>3</v>
      </c>
      <c r="AI9" s="72" t="s">
        <v>786</v>
      </c>
      <c r="AJ9" s="72">
        <v>4</v>
      </c>
      <c r="AK9" s="72" t="s">
        <v>787</v>
      </c>
      <c r="AL9" s="72">
        <v>4</v>
      </c>
      <c r="AM9" s="72" t="s">
        <v>788</v>
      </c>
      <c r="AN9" s="72">
        <v>3</v>
      </c>
      <c r="AO9" s="72" t="s">
        <v>789</v>
      </c>
      <c r="AP9" s="72">
        <v>3</v>
      </c>
      <c r="AQ9" s="72">
        <f>COUNTIF(F9:AP9,"3")</f>
        <v>9</v>
      </c>
      <c r="AR9" s="72">
        <f>COUNTIF(F9:AP9,"4")</f>
        <v>9</v>
      </c>
      <c r="AS9" s="72">
        <f t="shared" ref="AS9:AS10" si="0">COUNTIF(F9:AP9,"tie")</f>
        <v>1</v>
      </c>
    </row>
    <row r="10" spans="1:45" ht="14.25" customHeight="1">
      <c r="A10" s="74">
        <v>44771</v>
      </c>
      <c r="B10" s="75">
        <v>6</v>
      </c>
      <c r="C10" s="75">
        <v>1</v>
      </c>
      <c r="D10" s="75" t="s">
        <v>967</v>
      </c>
      <c r="E10" s="75" t="s">
        <v>542</v>
      </c>
      <c r="F10" s="75">
        <v>1</v>
      </c>
      <c r="G10" s="75" t="s">
        <v>232</v>
      </c>
      <c r="H10" s="75">
        <v>1</v>
      </c>
      <c r="I10" s="75" t="s">
        <v>305</v>
      </c>
      <c r="J10" s="75">
        <v>1</v>
      </c>
      <c r="K10" s="75" t="s">
        <v>234</v>
      </c>
      <c r="L10" s="75">
        <v>1</v>
      </c>
      <c r="M10" s="75" t="s">
        <v>638</v>
      </c>
      <c r="N10" s="75">
        <v>1</v>
      </c>
      <c r="O10" s="75" t="s">
        <v>468</v>
      </c>
      <c r="P10" s="75">
        <v>1</v>
      </c>
      <c r="Q10" s="75" t="s">
        <v>875</v>
      </c>
      <c r="R10" s="75">
        <v>1</v>
      </c>
      <c r="S10" s="75" t="s">
        <v>876</v>
      </c>
      <c r="T10" s="75">
        <v>1</v>
      </c>
      <c r="U10" s="75" t="s">
        <v>877</v>
      </c>
      <c r="V10" s="75">
        <v>1</v>
      </c>
      <c r="W10" s="75" t="s">
        <v>878</v>
      </c>
      <c r="X10" s="75">
        <v>1</v>
      </c>
      <c r="Y10" s="75" t="s">
        <v>879</v>
      </c>
      <c r="Z10" s="75">
        <v>3</v>
      </c>
      <c r="AA10" s="76" t="s">
        <v>880</v>
      </c>
      <c r="AB10" s="75">
        <v>1</v>
      </c>
      <c r="AC10" s="75" t="s">
        <v>881</v>
      </c>
      <c r="AD10" s="75">
        <v>1</v>
      </c>
      <c r="AE10" s="75" t="s">
        <v>882</v>
      </c>
      <c r="AF10" s="75">
        <v>1</v>
      </c>
      <c r="AG10" s="75" t="s">
        <v>883</v>
      </c>
      <c r="AH10" s="75">
        <v>3</v>
      </c>
      <c r="AI10" s="75" t="s">
        <v>884</v>
      </c>
      <c r="AJ10" s="75">
        <v>1</v>
      </c>
      <c r="AK10" s="75" t="s">
        <v>885</v>
      </c>
      <c r="AL10" s="75">
        <v>1</v>
      </c>
      <c r="AM10" s="75" t="s">
        <v>886</v>
      </c>
      <c r="AN10" s="75" t="s">
        <v>55</v>
      </c>
      <c r="AO10" s="75" t="s">
        <v>887</v>
      </c>
      <c r="AP10" s="75">
        <v>1</v>
      </c>
      <c r="AQ10" s="75">
        <f>COUNTIF(F10:AP10,"1")</f>
        <v>16</v>
      </c>
      <c r="AR10" s="75">
        <f>COUNTIF(F10:AP10,"3")</f>
        <v>2</v>
      </c>
      <c r="AS10" s="75">
        <f t="shared" si="0"/>
        <v>1</v>
      </c>
    </row>
    <row r="11" spans="1:45" ht="14.25" customHeigh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</row>
    <row r="12" spans="1:45" ht="14.25" customHeigh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14.25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</row>
    <row r="14" spans="1:45" ht="14.2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</row>
    <row r="15" spans="1:45" ht="14.2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</row>
    <row r="16" spans="1:45" ht="14.2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</row>
    <row r="17" spans="1:45" ht="14.25" customHeigh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</row>
    <row r="18" spans="1:45" ht="14.2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</row>
    <row r="19" spans="1:45" ht="14.25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</row>
    <row r="20" spans="1:45" ht="14.2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</row>
    <row r="21" spans="1:45" ht="14.25" customHeigh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</row>
    <row r="22" spans="1:45" ht="14.25" customHeight="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</row>
    <row r="23" spans="1:45" ht="14.25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</row>
    <row r="24" spans="1:45" ht="14.2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</row>
    <row r="25" spans="1:45" ht="14.2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</row>
    <row r="26" spans="1:45" ht="14.2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</row>
    <row r="27" spans="1:45" ht="14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</row>
    <row r="28" spans="1:45" ht="14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</row>
    <row r="29" spans="1:45" ht="14.2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</row>
    <row r="30" spans="1:45" ht="14.2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</row>
    <row r="31" spans="1:45" ht="14.2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</row>
    <row r="32" spans="1:45" ht="14.2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</row>
    <row r="33" spans="1:45" ht="14.2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</row>
    <row r="34" spans="1:45" ht="14.2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</row>
    <row r="35" spans="1:45" ht="14.2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</row>
    <row r="36" spans="1:45" ht="14.2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</row>
    <row r="37" spans="1:45" ht="14.2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</row>
    <row r="38" spans="1:45" ht="14.2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</row>
    <row r="39" spans="1:45" ht="14.2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</row>
    <row r="40" spans="1:45" ht="14.2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</row>
    <row r="41" spans="1:45" ht="14.2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</row>
    <row r="42" spans="1:45" ht="14.2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</row>
    <row r="43" spans="1:45" ht="14.2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</row>
    <row r="44" spans="1:45" ht="14.2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</row>
    <row r="45" spans="1:45" ht="14.2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</row>
    <row r="46" spans="1:45" ht="14.2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</row>
    <row r="47" spans="1:45" ht="14.2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</row>
    <row r="48" spans="1:45" ht="14.2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</row>
    <row r="49" spans="1:45" ht="14.2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</row>
    <row r="50" spans="1:45" ht="14.2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</row>
    <row r="51" spans="1:45" ht="14.2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</row>
    <row r="52" spans="1:45" ht="14.2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</row>
    <row r="53" spans="1:45" ht="14.2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</row>
    <row r="54" spans="1:45" ht="14.2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</row>
    <row r="55" spans="1:45" ht="14.2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</row>
    <row r="56" spans="1:45" ht="14.2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</row>
    <row r="57" spans="1:45" ht="14.2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</row>
    <row r="58" spans="1:45" ht="14.2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</row>
    <row r="59" spans="1:45" ht="14.2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</row>
    <row r="60" spans="1:45" ht="14.2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</row>
    <row r="61" spans="1:45" ht="14.2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</row>
    <row r="62" spans="1:45" ht="14.2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</row>
    <row r="63" spans="1:45" ht="14.2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</row>
    <row r="64" spans="1:45" ht="14.2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</row>
    <row r="65" spans="1:45" ht="14.2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</row>
    <row r="66" spans="1:45" ht="14.2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</row>
    <row r="67" spans="1:45" ht="14.2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</row>
    <row r="68" spans="1:45" ht="14.2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</row>
    <row r="69" spans="1:45" ht="14.2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</row>
    <row r="70" spans="1:45" ht="14.2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</row>
    <row r="71" spans="1:45" ht="14.2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</row>
    <row r="72" spans="1:45" ht="14.2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</row>
    <row r="73" spans="1:45" ht="14.2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</row>
    <row r="74" spans="1:45" ht="14.2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</row>
    <row r="75" spans="1:45" ht="14.2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</row>
    <row r="76" spans="1:45" ht="14.2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</row>
    <row r="77" spans="1:45" ht="14.2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</row>
    <row r="78" spans="1:45" ht="14.2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</row>
    <row r="79" spans="1:45" ht="14.2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</row>
    <row r="80" spans="1:45" ht="14.2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</row>
    <row r="81" spans="1:45" ht="14.2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</row>
    <row r="82" spans="1:45" ht="14.2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</row>
    <row r="83" spans="1:45" ht="14.2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</row>
    <row r="84" spans="1:45" ht="14.2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</row>
    <row r="85" spans="1:45" ht="14.2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</row>
    <row r="86" spans="1:45" ht="14.2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</row>
    <row r="87" spans="1:45" ht="14.2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</row>
    <row r="88" spans="1:45" ht="14.2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</row>
    <row r="89" spans="1:45" ht="14.2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</row>
    <row r="90" spans="1:45" ht="14.2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</row>
    <row r="91" spans="1:45" ht="14.2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</row>
    <row r="92" spans="1:45" ht="14.2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</row>
    <row r="93" spans="1:45" ht="14.2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</row>
    <row r="94" spans="1:45" ht="14.2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</row>
    <row r="95" spans="1:45" ht="14.2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</row>
    <row r="96" spans="1:45" ht="14.2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</row>
    <row r="97" spans="1:45" ht="14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</row>
    <row r="98" spans="1:45" ht="14.2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</row>
    <row r="99" spans="1:45" ht="14.2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</row>
    <row r="100" spans="1:45" ht="14.2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</row>
    <row r="101" spans="1:45" ht="14.2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</row>
    <row r="102" spans="1:45" ht="14.2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</row>
    <row r="103" spans="1:45" ht="14.2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</row>
    <row r="104" spans="1:45" ht="14.2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</row>
    <row r="105" spans="1:45" ht="14.2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</row>
    <row r="106" spans="1:45" ht="14.2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</row>
    <row r="107" spans="1:45" ht="14.2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</row>
    <row r="108" spans="1:45" ht="14.2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</row>
    <row r="109" spans="1:45" ht="14.2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</row>
    <row r="110" spans="1:45" ht="14.2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</row>
    <row r="111" spans="1:45" ht="14.2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</row>
    <row r="112" spans="1:45" ht="14.2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</row>
    <row r="113" spans="1:45" ht="14.2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</row>
    <row r="114" spans="1:45" ht="14.2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</row>
    <row r="115" spans="1:45" ht="14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</row>
    <row r="116" spans="1:45" ht="14.2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</row>
    <row r="117" spans="1:45" ht="14.2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</row>
    <row r="118" spans="1:45" ht="14.2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</row>
    <row r="119" spans="1:45" ht="14.2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</row>
    <row r="120" spans="1:45" ht="14.2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</row>
    <row r="121" spans="1:45" ht="14.2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</row>
    <row r="122" spans="1:45" ht="14.2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</row>
    <row r="123" spans="1:45" ht="14.2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</row>
    <row r="124" spans="1:45" ht="14.2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</row>
    <row r="125" spans="1:45" ht="14.2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</row>
    <row r="126" spans="1:45" ht="14.2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</row>
    <row r="127" spans="1:45" ht="14.2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</row>
    <row r="128" spans="1:45" ht="14.2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</row>
    <row r="129" spans="1:45" ht="14.2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</row>
    <row r="130" spans="1:45" ht="14.2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</row>
    <row r="131" spans="1:45" ht="14.2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</row>
    <row r="132" spans="1:45" ht="14.2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</row>
    <row r="133" spans="1:45" ht="14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</row>
    <row r="134" spans="1:45" ht="14.2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</row>
    <row r="135" spans="1:45" ht="14.2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</row>
    <row r="136" spans="1:45" ht="14.2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</row>
    <row r="137" spans="1:45" ht="14.2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</row>
    <row r="138" spans="1:45" ht="14.2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</row>
    <row r="139" spans="1:45" ht="14.2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</row>
    <row r="140" spans="1:45" ht="14.2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</row>
    <row r="141" spans="1:45" ht="14.2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</row>
    <row r="142" spans="1:45" ht="14.2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</row>
    <row r="143" spans="1:45" ht="14.2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</row>
    <row r="144" spans="1:45" ht="14.2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</row>
    <row r="145" spans="1:45" ht="14.2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</row>
    <row r="146" spans="1:45" ht="14.2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</row>
    <row r="147" spans="1:45" ht="14.2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</row>
    <row r="148" spans="1:45" ht="14.2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</row>
    <row r="149" spans="1:45" ht="14.2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</row>
    <row r="150" spans="1:45" ht="14.2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</row>
    <row r="151" spans="1:45" ht="14.2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</row>
    <row r="152" spans="1:45" ht="14.2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</row>
    <row r="153" spans="1:45" ht="14.2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</row>
    <row r="154" spans="1:45" ht="14.2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</row>
    <row r="155" spans="1:45" ht="14.2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</row>
    <row r="156" spans="1:45" ht="14.2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</row>
    <row r="157" spans="1:45" ht="14.2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</row>
    <row r="158" spans="1:45" ht="14.2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</row>
    <row r="159" spans="1:45" ht="14.2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</row>
    <row r="160" spans="1:45" ht="14.2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</row>
    <row r="161" spans="1:45" ht="14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</row>
    <row r="162" spans="1:45" ht="14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</row>
    <row r="163" spans="1:45" ht="14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</row>
    <row r="164" spans="1:45" ht="14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</row>
    <row r="165" spans="1:45" ht="14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</row>
    <row r="166" spans="1:45" ht="14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</row>
    <row r="167" spans="1:45" ht="14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</row>
    <row r="168" spans="1:45" ht="14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</row>
    <row r="169" spans="1:45" ht="14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</row>
    <row r="170" spans="1:45" ht="14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</row>
    <row r="171" spans="1:45" ht="14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</row>
    <row r="172" spans="1:45" ht="14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</row>
    <row r="173" spans="1:45" ht="14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</row>
    <row r="174" spans="1:45" ht="14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</row>
    <row r="175" spans="1:45" ht="14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</row>
    <row r="176" spans="1:45" ht="14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</row>
    <row r="177" spans="1:45" ht="14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</row>
    <row r="178" spans="1:45" ht="14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</row>
    <row r="179" spans="1:45" ht="14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</row>
    <row r="180" spans="1:45" ht="14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</row>
    <row r="181" spans="1:45" ht="14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</row>
    <row r="182" spans="1:45" ht="14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</row>
    <row r="183" spans="1:45" ht="14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</row>
    <row r="184" spans="1:45" ht="14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</row>
    <row r="185" spans="1:45" ht="14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</row>
    <row r="186" spans="1:45" ht="14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</row>
    <row r="187" spans="1:45" ht="14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</row>
    <row r="188" spans="1:45" ht="14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</row>
    <row r="189" spans="1:45" ht="14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</row>
    <row r="190" spans="1:45" ht="14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</row>
    <row r="191" spans="1:45" ht="14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</row>
    <row r="192" spans="1:45" ht="14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</row>
    <row r="193" spans="1:45" ht="14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</row>
    <row r="194" spans="1:45" ht="14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</row>
    <row r="195" spans="1:45" ht="14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</row>
    <row r="196" spans="1:45" ht="14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</row>
    <row r="197" spans="1:45" ht="14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</row>
    <row r="198" spans="1:45" ht="14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</row>
    <row r="199" spans="1:45" ht="14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</row>
    <row r="200" spans="1:45" ht="14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</row>
    <row r="201" spans="1:45" ht="14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</row>
    <row r="202" spans="1:45" ht="14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</row>
    <row r="203" spans="1:45" ht="14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</row>
    <row r="204" spans="1:45" ht="14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</row>
    <row r="205" spans="1:45" ht="14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</row>
    <row r="206" spans="1:45" ht="14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</row>
    <row r="207" spans="1:45" ht="14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</row>
    <row r="208" spans="1:45" ht="14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</row>
    <row r="209" spans="1:45" ht="14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</row>
    <row r="210" spans="1:45" ht="14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</row>
    <row r="211" spans="1:45" ht="14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</row>
    <row r="212" spans="1:45" ht="14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</row>
    <row r="213" spans="1:45" ht="14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</row>
    <row r="214" spans="1:45" ht="14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</row>
    <row r="215" spans="1:45" ht="14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</row>
    <row r="216" spans="1:45" ht="14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</row>
    <row r="217" spans="1:45" ht="14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</row>
    <row r="218" spans="1:45" ht="14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</row>
    <row r="219" spans="1:45" ht="14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</row>
    <row r="220" spans="1:45" ht="14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</row>
    <row r="221" spans="1:45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</row>
    <row r="222" spans="1:45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</row>
    <row r="223" spans="1:45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</row>
    <row r="224" spans="1:45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</row>
    <row r="225" spans="1:45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</row>
    <row r="226" spans="1:45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</row>
    <row r="227" spans="1:45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</row>
    <row r="228" spans="1:45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</row>
    <row r="229" spans="1:45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</row>
    <row r="230" spans="1:45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</row>
    <row r="231" spans="1:45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</row>
    <row r="232" spans="1:45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</row>
    <row r="233" spans="1:45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</row>
    <row r="234" spans="1:45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</row>
    <row r="235" spans="1:45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</row>
    <row r="236" spans="1:45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</row>
    <row r="237" spans="1:45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</row>
    <row r="238" spans="1:45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</row>
    <row r="239" spans="1:45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</row>
    <row r="240" spans="1:45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</row>
    <row r="241" spans="1:45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</row>
    <row r="242" spans="1:45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</row>
    <row r="243" spans="1:45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</row>
    <row r="244" spans="1:45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</row>
    <row r="245" spans="1:45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</row>
    <row r="246" spans="1:45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</row>
    <row r="247" spans="1:45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</row>
    <row r="248" spans="1:45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</row>
    <row r="249" spans="1:45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</row>
    <row r="250" spans="1:45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</row>
    <row r="251" spans="1:45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</row>
    <row r="252" spans="1:45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</row>
    <row r="253" spans="1:45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</row>
    <row r="254" spans="1:45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</row>
    <row r="255" spans="1:45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</row>
    <row r="256" spans="1:45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</row>
    <row r="257" spans="1:45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</row>
    <row r="258" spans="1:45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</row>
    <row r="259" spans="1:45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</row>
    <row r="260" spans="1:45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</row>
    <row r="261" spans="1:45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</row>
    <row r="262" spans="1:45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</row>
    <row r="263" spans="1:45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</row>
    <row r="264" spans="1:45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</row>
    <row r="265" spans="1:45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</row>
    <row r="266" spans="1:45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</row>
    <row r="267" spans="1:45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</row>
    <row r="268" spans="1:45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</row>
    <row r="269" spans="1:45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</row>
    <row r="270" spans="1:45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</row>
    <row r="271" spans="1:45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</row>
    <row r="272" spans="1:45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</row>
    <row r="273" spans="1:45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</row>
    <row r="274" spans="1:45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</row>
    <row r="275" spans="1:45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</row>
    <row r="276" spans="1:45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</row>
    <row r="277" spans="1:45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</row>
    <row r="278" spans="1:45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</row>
    <row r="279" spans="1:45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</row>
    <row r="280" spans="1:45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</row>
    <row r="281" spans="1:45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</row>
    <row r="282" spans="1:45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</row>
    <row r="283" spans="1:45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</row>
    <row r="284" spans="1:45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</row>
    <row r="285" spans="1:45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</row>
    <row r="286" spans="1:45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</row>
    <row r="287" spans="1:45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</row>
    <row r="288" spans="1:45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</row>
    <row r="289" spans="1:45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</row>
    <row r="290" spans="1:45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</row>
    <row r="291" spans="1:45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</row>
    <row r="292" spans="1:45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</row>
    <row r="293" spans="1:45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</row>
    <row r="294" spans="1:45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</row>
    <row r="295" spans="1:45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</row>
    <row r="296" spans="1:45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</row>
    <row r="297" spans="1:45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</row>
    <row r="298" spans="1:45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</row>
    <row r="299" spans="1:45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</row>
    <row r="300" spans="1:45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</row>
    <row r="301" spans="1:45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</row>
    <row r="302" spans="1:45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</row>
    <row r="303" spans="1:45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</row>
    <row r="304" spans="1:45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</row>
    <row r="305" spans="1:45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</row>
    <row r="306" spans="1:45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</row>
    <row r="307" spans="1:45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</row>
    <row r="308" spans="1:45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</row>
    <row r="309" spans="1:45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</row>
    <row r="310" spans="1:45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</row>
    <row r="311" spans="1:45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</row>
    <row r="312" spans="1:45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</row>
    <row r="313" spans="1:45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</row>
    <row r="314" spans="1:45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</row>
    <row r="315" spans="1:45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</row>
    <row r="316" spans="1:45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</row>
    <row r="317" spans="1:45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</row>
    <row r="318" spans="1:45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</row>
    <row r="319" spans="1:45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</row>
    <row r="320" spans="1:45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</row>
    <row r="321" spans="1:45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</row>
    <row r="322" spans="1:45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</row>
    <row r="323" spans="1:45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</row>
    <row r="324" spans="1:45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</row>
    <row r="325" spans="1:45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</row>
    <row r="326" spans="1:45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</row>
    <row r="327" spans="1:45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</row>
    <row r="328" spans="1:45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</row>
    <row r="329" spans="1:45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</row>
    <row r="330" spans="1:45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</row>
    <row r="331" spans="1:45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</row>
    <row r="332" spans="1:45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</row>
    <row r="333" spans="1:45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</row>
    <row r="334" spans="1:45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</row>
    <row r="335" spans="1:45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</row>
    <row r="336" spans="1:45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</row>
    <row r="337" spans="1:45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</row>
    <row r="338" spans="1:45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</row>
    <row r="339" spans="1:45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</row>
    <row r="340" spans="1:45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</row>
    <row r="341" spans="1:45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</row>
    <row r="342" spans="1:45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</row>
    <row r="343" spans="1:45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</row>
    <row r="344" spans="1:45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</row>
    <row r="345" spans="1:45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</row>
    <row r="346" spans="1:45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</row>
    <row r="347" spans="1:45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</row>
    <row r="348" spans="1:45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</row>
    <row r="349" spans="1:45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</row>
    <row r="350" spans="1:45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</row>
    <row r="351" spans="1:45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</row>
    <row r="352" spans="1:45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</row>
    <row r="353" spans="1:45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</row>
    <row r="354" spans="1:45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</row>
    <row r="355" spans="1:45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</row>
    <row r="356" spans="1:45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</row>
    <row r="357" spans="1:45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</row>
    <row r="358" spans="1:45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</row>
    <row r="359" spans="1:45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</row>
    <row r="360" spans="1:45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</row>
    <row r="361" spans="1:45" ht="14.2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</row>
    <row r="362" spans="1:45" ht="14.2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</row>
    <row r="363" spans="1:45" ht="14.2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</row>
    <row r="364" spans="1:45" ht="14.2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</row>
    <row r="365" spans="1:45" ht="14.2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</row>
    <row r="366" spans="1:45" ht="14.2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</row>
    <row r="367" spans="1:45" ht="14.2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</row>
    <row r="368" spans="1:45" ht="14.2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</row>
    <row r="369" spans="1:45" ht="14.2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</row>
    <row r="370" spans="1:45" ht="14.2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</row>
    <row r="371" spans="1:45" ht="14.2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</row>
    <row r="372" spans="1:45" ht="14.2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</row>
    <row r="373" spans="1:45" ht="14.2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</row>
    <row r="374" spans="1:45" ht="14.2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</row>
    <row r="375" spans="1:45" ht="14.2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</row>
    <row r="376" spans="1:45" ht="14.2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</row>
    <row r="377" spans="1:45" ht="14.2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</row>
    <row r="378" spans="1:45" ht="14.2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</row>
    <row r="379" spans="1:45" ht="14.2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</row>
    <row r="380" spans="1:45" ht="14.2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</row>
    <row r="381" spans="1:45" ht="14.2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</row>
    <row r="382" spans="1:45" ht="14.2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</row>
    <row r="383" spans="1:45" ht="14.2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</row>
    <row r="384" spans="1:45" ht="14.2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</row>
    <row r="385" spans="1:45" ht="14.2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</row>
    <row r="386" spans="1:45" ht="14.2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</row>
    <row r="387" spans="1:45" ht="14.2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</row>
    <row r="388" spans="1:45" ht="14.2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</row>
    <row r="389" spans="1:45" ht="14.2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</row>
    <row r="390" spans="1:45" ht="14.2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</row>
    <row r="391" spans="1:45" ht="14.2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</row>
    <row r="392" spans="1:45" ht="14.2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</row>
    <row r="393" spans="1:45" ht="14.2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</row>
    <row r="394" spans="1:45" ht="14.2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</row>
    <row r="395" spans="1:45" ht="14.2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</row>
    <row r="396" spans="1:45" ht="14.2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</row>
    <row r="397" spans="1:45" ht="14.2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</row>
    <row r="398" spans="1:45" ht="14.2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</row>
    <row r="399" spans="1:45" ht="14.2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</row>
    <row r="400" spans="1:45" ht="14.2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</row>
    <row r="401" spans="1:45" ht="14.2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</row>
    <row r="402" spans="1:45" ht="14.2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</row>
    <row r="403" spans="1:45" ht="14.2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</row>
    <row r="404" spans="1:45" ht="14.2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</row>
    <row r="405" spans="1:45" ht="14.2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</row>
    <row r="406" spans="1:45" ht="14.2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</row>
    <row r="407" spans="1:45" ht="14.2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</row>
    <row r="408" spans="1:45" ht="14.2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</row>
    <row r="409" spans="1:45" ht="14.2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</row>
    <row r="410" spans="1:45" ht="14.2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</row>
    <row r="411" spans="1:45" ht="14.2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</row>
    <row r="412" spans="1:45" ht="14.2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</row>
    <row r="413" spans="1:45" ht="14.2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</row>
    <row r="414" spans="1:45" ht="14.2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</row>
    <row r="415" spans="1:45" ht="14.2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</row>
    <row r="416" spans="1:45" ht="14.2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</row>
    <row r="417" spans="1:45" ht="14.2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</row>
    <row r="418" spans="1:45" ht="14.2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</row>
    <row r="419" spans="1:45" ht="14.2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</row>
    <row r="420" spans="1:45" ht="14.2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</row>
    <row r="421" spans="1:45" ht="14.2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</row>
    <row r="422" spans="1:45" ht="14.2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</row>
    <row r="423" spans="1:45" ht="14.2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</row>
    <row r="424" spans="1:45" ht="14.2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</row>
    <row r="425" spans="1:45" ht="14.2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</row>
    <row r="426" spans="1:45" ht="14.2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</row>
    <row r="427" spans="1:45" ht="14.2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</row>
    <row r="428" spans="1:45" ht="14.2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</row>
    <row r="429" spans="1:45" ht="14.2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</row>
    <row r="430" spans="1:45" ht="14.2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</row>
    <row r="431" spans="1:45" ht="14.2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</row>
    <row r="432" spans="1:45" ht="14.2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</row>
    <row r="433" spans="1:45" ht="14.2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</row>
    <row r="434" spans="1:45" ht="14.2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</row>
    <row r="435" spans="1:45" ht="14.2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</row>
    <row r="436" spans="1:45" ht="14.2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</row>
    <row r="437" spans="1:45" ht="14.2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</row>
    <row r="438" spans="1:45" ht="14.2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</row>
    <row r="439" spans="1:45" ht="14.2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</row>
    <row r="440" spans="1:45" ht="14.2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</row>
    <row r="441" spans="1:45" ht="14.2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</row>
    <row r="442" spans="1:45" ht="14.2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</row>
    <row r="443" spans="1:45" ht="14.2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</row>
    <row r="444" spans="1:45" ht="14.2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</row>
    <row r="445" spans="1:45" ht="14.2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</row>
    <row r="446" spans="1:45" ht="14.2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</row>
    <row r="447" spans="1:45" ht="14.2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</row>
    <row r="448" spans="1:45" ht="14.2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</row>
    <row r="449" spans="1:45" ht="14.2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</row>
    <row r="450" spans="1:45" ht="14.2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</row>
    <row r="451" spans="1:45" ht="14.2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</row>
    <row r="452" spans="1:45" ht="14.2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</row>
    <row r="453" spans="1:45" ht="14.2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</row>
    <row r="454" spans="1:45" ht="14.2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</row>
    <row r="455" spans="1:45" ht="14.2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</row>
    <row r="456" spans="1:45" ht="14.2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</row>
    <row r="457" spans="1:45" ht="14.2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</row>
    <row r="458" spans="1:45" ht="14.2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</row>
    <row r="459" spans="1:45" ht="14.2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</row>
    <row r="460" spans="1:45" ht="14.2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</row>
    <row r="461" spans="1:45" ht="14.2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</row>
    <row r="462" spans="1:45" ht="14.2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</row>
    <row r="463" spans="1:45" ht="14.2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</row>
    <row r="464" spans="1:45" ht="14.2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</row>
    <row r="465" spans="1:45" ht="14.2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</row>
    <row r="466" spans="1:45" ht="14.2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</row>
    <row r="467" spans="1:45" ht="14.2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</row>
    <row r="468" spans="1:45" ht="14.2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</row>
    <row r="469" spans="1:45" ht="14.2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</row>
    <row r="470" spans="1:45" ht="14.2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</row>
    <row r="471" spans="1:45" ht="14.2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</row>
    <row r="472" spans="1:45" ht="14.2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</row>
    <row r="473" spans="1:45" ht="14.2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</row>
    <row r="474" spans="1:45" ht="14.2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</row>
    <row r="475" spans="1:45" ht="14.2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</row>
    <row r="476" spans="1:45" ht="14.2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</row>
    <row r="477" spans="1:45" ht="14.2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</row>
    <row r="478" spans="1:45" ht="14.2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</row>
    <row r="479" spans="1:45" ht="14.2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</row>
    <row r="480" spans="1:45" ht="14.2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</row>
    <row r="481" spans="1:45" ht="14.2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</row>
    <row r="482" spans="1:45" ht="14.2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</row>
    <row r="483" spans="1:45" ht="14.2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</row>
    <row r="484" spans="1:45" ht="14.2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</row>
    <row r="485" spans="1:45" ht="14.2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</row>
    <row r="486" spans="1:45" ht="14.2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</row>
    <row r="487" spans="1:45" ht="14.2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</row>
    <row r="488" spans="1:45" ht="14.2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</row>
    <row r="489" spans="1:45" ht="14.2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</row>
    <row r="490" spans="1:45" ht="14.2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</row>
    <row r="491" spans="1:45" ht="14.2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</row>
    <row r="492" spans="1:45" ht="14.2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</row>
    <row r="493" spans="1:45" ht="14.2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</row>
    <row r="494" spans="1:45" ht="14.2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</row>
    <row r="495" spans="1:45" ht="14.2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</row>
    <row r="496" spans="1:45" ht="14.2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</row>
    <row r="497" spans="1:45" ht="14.2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</row>
    <row r="498" spans="1:45" ht="14.2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</row>
    <row r="499" spans="1:45" ht="14.2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</row>
    <row r="500" spans="1:45" ht="14.2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</row>
    <row r="501" spans="1:45" ht="14.2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</row>
    <row r="502" spans="1:45" ht="14.2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</row>
    <row r="503" spans="1:45" ht="14.2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</row>
    <row r="504" spans="1:45" ht="14.2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</row>
    <row r="505" spans="1:45" ht="14.2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</row>
    <row r="506" spans="1:45" ht="14.2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</row>
    <row r="507" spans="1:45" ht="14.2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</row>
    <row r="508" spans="1:45" ht="14.2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</row>
    <row r="509" spans="1:45" ht="14.2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</row>
    <row r="510" spans="1:45" ht="14.2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</row>
    <row r="511" spans="1:45" ht="14.2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</row>
    <row r="512" spans="1:45" ht="14.2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</row>
    <row r="513" spans="1:45" ht="14.2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</row>
    <row r="514" spans="1:45" ht="14.2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</row>
    <row r="515" spans="1:45" ht="14.2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</row>
    <row r="516" spans="1:45" ht="14.2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</row>
    <row r="517" spans="1:45" ht="14.2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</row>
    <row r="518" spans="1:45" ht="14.2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</row>
    <row r="519" spans="1:45" ht="14.2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</row>
    <row r="520" spans="1:45" ht="14.2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</row>
    <row r="521" spans="1:45" ht="14.2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</row>
    <row r="522" spans="1:45" ht="14.2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</row>
    <row r="523" spans="1:45" ht="14.2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</row>
    <row r="524" spans="1:45" ht="14.2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</row>
    <row r="525" spans="1:45" ht="14.2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</row>
    <row r="526" spans="1:45" ht="14.2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</row>
    <row r="527" spans="1:45" ht="14.2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</row>
    <row r="528" spans="1:45" ht="14.2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</row>
    <row r="529" spans="1:45" ht="14.2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</row>
    <row r="530" spans="1:45" ht="14.2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</row>
    <row r="531" spans="1:45" ht="14.2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</row>
    <row r="532" spans="1:45" ht="14.2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</row>
    <row r="533" spans="1:45" ht="14.2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</row>
    <row r="534" spans="1:45" ht="14.2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</row>
    <row r="535" spans="1:45" ht="14.2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</row>
    <row r="536" spans="1:45" ht="14.2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</row>
    <row r="537" spans="1:45" ht="14.2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</row>
    <row r="538" spans="1:45" ht="14.2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</row>
    <row r="539" spans="1:45" ht="14.2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</row>
    <row r="540" spans="1:45" ht="14.2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</row>
    <row r="541" spans="1:45" ht="14.2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</row>
    <row r="542" spans="1:45" ht="14.2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</row>
    <row r="543" spans="1:45" ht="14.2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</row>
    <row r="544" spans="1:45" ht="14.2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</row>
    <row r="545" spans="1:45" ht="14.2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</row>
    <row r="546" spans="1:45" ht="14.2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</row>
    <row r="547" spans="1:45" ht="14.2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</row>
    <row r="548" spans="1:45" ht="14.2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</row>
    <row r="549" spans="1:45" ht="14.2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</row>
    <row r="550" spans="1:45" ht="14.2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</row>
    <row r="551" spans="1:45" ht="14.2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</row>
    <row r="552" spans="1:45" ht="14.2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</row>
    <row r="553" spans="1:45" ht="14.2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</row>
    <row r="554" spans="1:45" ht="14.2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</row>
    <row r="555" spans="1:45" ht="14.2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</row>
    <row r="556" spans="1:45" ht="14.2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</row>
    <row r="557" spans="1:45" ht="14.2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</row>
    <row r="558" spans="1:45" ht="14.2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</row>
    <row r="559" spans="1:45" ht="14.2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</row>
    <row r="560" spans="1:45" ht="14.2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</row>
    <row r="561" spans="1:45" ht="14.2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</row>
    <row r="562" spans="1:45" ht="14.2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</row>
    <row r="563" spans="1:45" ht="14.2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</row>
    <row r="564" spans="1:45" ht="14.2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</row>
    <row r="565" spans="1:45" ht="14.2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</row>
    <row r="566" spans="1:45" ht="14.2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</row>
    <row r="567" spans="1:45" ht="14.2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</row>
    <row r="568" spans="1:45" ht="14.2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</row>
    <row r="569" spans="1:45" ht="14.2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</row>
    <row r="570" spans="1:45" ht="14.2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</row>
    <row r="571" spans="1:45" ht="14.2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</row>
    <row r="572" spans="1:45" ht="14.2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</row>
    <row r="573" spans="1:45" ht="14.2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</row>
    <row r="574" spans="1:45" ht="14.2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</row>
    <row r="575" spans="1:45" ht="14.2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</row>
    <row r="576" spans="1:45" ht="14.2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</row>
    <row r="577" spans="1:45" ht="14.2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</row>
    <row r="578" spans="1:45" ht="14.2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</row>
    <row r="579" spans="1:45" ht="14.2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</row>
    <row r="580" spans="1:45" ht="14.2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</row>
    <row r="581" spans="1:45" ht="14.2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</row>
    <row r="582" spans="1:45" ht="14.2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</row>
    <row r="583" spans="1:45" ht="14.2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</row>
    <row r="584" spans="1:45" ht="14.2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</row>
    <row r="585" spans="1:45" ht="14.2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</row>
    <row r="586" spans="1:45" ht="14.2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</row>
    <row r="587" spans="1:45" ht="14.2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</row>
    <row r="588" spans="1:45" ht="14.2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</row>
    <row r="589" spans="1:45" ht="14.2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</row>
    <row r="590" spans="1:45" ht="14.2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</row>
    <row r="591" spans="1:45" ht="14.2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</row>
    <row r="592" spans="1:45" ht="14.2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</row>
    <row r="593" spans="1:45" ht="14.2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</row>
    <row r="594" spans="1:45" ht="14.2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</row>
    <row r="595" spans="1:45" ht="14.2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</row>
    <row r="596" spans="1:45" ht="14.2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</row>
    <row r="597" spans="1:45" ht="14.2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</row>
    <row r="598" spans="1:45" ht="14.2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</row>
    <row r="599" spans="1:45" ht="14.2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</row>
    <row r="600" spans="1:45" ht="14.2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</row>
    <row r="601" spans="1:45" ht="14.2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</row>
    <row r="602" spans="1:45" ht="14.2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</row>
    <row r="603" spans="1:45" ht="14.2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</row>
    <row r="604" spans="1:45" ht="14.2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</row>
    <row r="605" spans="1:45" ht="14.2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</row>
    <row r="606" spans="1:45" ht="14.2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</row>
    <row r="607" spans="1:45" ht="14.2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</row>
    <row r="608" spans="1:45" ht="14.2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</row>
    <row r="609" spans="1:45" ht="14.2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</row>
    <row r="610" spans="1:45" ht="14.2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</row>
    <row r="611" spans="1:45" ht="14.2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</row>
    <row r="612" spans="1:45" ht="14.2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</row>
    <row r="613" spans="1:45" ht="14.2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</row>
    <row r="614" spans="1:45" ht="14.2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</row>
    <row r="615" spans="1:45" ht="14.2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</row>
    <row r="616" spans="1:45" ht="14.2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</row>
    <row r="617" spans="1:45" ht="14.2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</row>
    <row r="618" spans="1:45" ht="14.2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</row>
    <row r="619" spans="1:45" ht="14.2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</row>
    <row r="620" spans="1:45" ht="14.2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</row>
    <row r="621" spans="1:45" ht="14.2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</row>
    <row r="622" spans="1:45" ht="14.2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</row>
    <row r="623" spans="1:45" ht="14.2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</row>
    <row r="624" spans="1:45" ht="14.2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</row>
    <row r="625" spans="1:45" ht="14.2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</row>
    <row r="626" spans="1:45" ht="14.2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</row>
    <row r="627" spans="1:45" ht="14.2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</row>
    <row r="628" spans="1:45" ht="14.2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</row>
    <row r="629" spans="1:45" ht="14.2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</row>
    <row r="630" spans="1:45" ht="14.2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</row>
    <row r="631" spans="1:45" ht="14.2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</row>
    <row r="632" spans="1:45" ht="14.2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</row>
    <row r="633" spans="1:45" ht="14.2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</row>
    <row r="634" spans="1:45" ht="14.2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</row>
    <row r="635" spans="1:45" ht="14.2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</row>
    <row r="636" spans="1:45" ht="14.2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</row>
    <row r="637" spans="1:45" ht="14.2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</row>
    <row r="638" spans="1:45" ht="14.2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</row>
    <row r="639" spans="1:45" ht="14.2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</row>
    <row r="640" spans="1:45" ht="14.2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</row>
    <row r="641" spans="1:45" ht="14.2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</row>
    <row r="642" spans="1:45" ht="14.2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</row>
    <row r="643" spans="1:45" ht="14.2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</row>
    <row r="644" spans="1:45" ht="14.2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</row>
    <row r="645" spans="1:45" ht="14.2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</row>
    <row r="646" spans="1:45" ht="14.2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</row>
    <row r="647" spans="1:45" ht="14.2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</row>
    <row r="648" spans="1:45" ht="14.2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</row>
    <row r="649" spans="1:45" ht="14.2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</row>
    <row r="650" spans="1:45" ht="14.2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</row>
    <row r="651" spans="1:45" ht="14.2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</row>
    <row r="652" spans="1:45" ht="14.2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</row>
    <row r="653" spans="1:45" ht="14.2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</row>
    <row r="654" spans="1:45" ht="14.2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</row>
    <row r="655" spans="1:45" ht="14.2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</row>
    <row r="656" spans="1:45" ht="14.2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</row>
    <row r="657" spans="1:45" ht="14.2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</row>
    <row r="658" spans="1:45" ht="14.2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</row>
    <row r="659" spans="1:45" ht="14.2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</row>
    <row r="660" spans="1:45" ht="14.2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</row>
    <row r="661" spans="1:45" ht="14.2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</row>
    <row r="662" spans="1:45" ht="14.2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</row>
    <row r="663" spans="1:45" ht="14.2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</row>
    <row r="664" spans="1:45" ht="14.2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</row>
    <row r="665" spans="1:45" ht="14.2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</row>
    <row r="666" spans="1:45" ht="14.2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</row>
    <row r="667" spans="1:45" ht="14.2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</row>
    <row r="668" spans="1:45" ht="14.2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</row>
    <row r="669" spans="1:45" ht="14.2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</row>
    <row r="670" spans="1:45" ht="14.2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</row>
    <row r="671" spans="1:45" ht="14.2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</row>
    <row r="672" spans="1:45" ht="14.2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</row>
    <row r="673" spans="1:45" ht="14.2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</row>
    <row r="674" spans="1:45" ht="14.2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</row>
    <row r="675" spans="1:45" ht="14.2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</row>
    <row r="676" spans="1:45" ht="14.2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</row>
    <row r="677" spans="1:45" ht="14.2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</row>
    <row r="678" spans="1:45" ht="14.2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</row>
    <row r="679" spans="1:45" ht="14.2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</row>
    <row r="680" spans="1:45" ht="14.2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</row>
    <row r="681" spans="1:45" ht="14.2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</row>
    <row r="682" spans="1:45" ht="14.2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</row>
    <row r="683" spans="1:45" ht="14.2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</row>
    <row r="684" spans="1:45" ht="14.2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</row>
    <row r="685" spans="1:45" ht="14.2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</row>
    <row r="686" spans="1:45" ht="14.2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</row>
    <row r="687" spans="1:45" ht="14.2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</row>
    <row r="688" spans="1:45" ht="14.2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</row>
    <row r="689" spans="1:45" ht="14.2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</row>
    <row r="690" spans="1:45" ht="14.2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</row>
    <row r="691" spans="1:45" ht="14.2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</row>
    <row r="692" spans="1:45" ht="14.2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</row>
    <row r="693" spans="1:45" ht="14.2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</row>
    <row r="694" spans="1:45" ht="14.2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</row>
    <row r="695" spans="1:45" ht="14.2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</row>
    <row r="696" spans="1:45" ht="14.2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</row>
    <row r="697" spans="1:45" ht="14.2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</row>
    <row r="698" spans="1:45" ht="14.2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</row>
    <row r="699" spans="1:45" ht="14.2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</row>
    <row r="700" spans="1:45" ht="14.2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</row>
    <row r="701" spans="1:45" ht="14.2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</row>
    <row r="702" spans="1:45" ht="14.2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</row>
    <row r="703" spans="1:45" ht="14.2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</row>
    <row r="704" spans="1:45" ht="14.2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</row>
    <row r="705" spans="1:45" ht="14.2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</row>
    <row r="706" spans="1:45" ht="14.2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</row>
    <row r="707" spans="1:45" ht="14.2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</row>
    <row r="708" spans="1:45" ht="14.2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</row>
    <row r="709" spans="1:45" ht="14.2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</row>
    <row r="710" spans="1:45" ht="14.2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</row>
    <row r="711" spans="1:45" ht="14.2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</row>
    <row r="712" spans="1:45" ht="14.2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</row>
    <row r="713" spans="1:45" ht="14.2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</row>
    <row r="714" spans="1:45" ht="14.2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</row>
    <row r="715" spans="1:45" ht="14.2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</row>
    <row r="716" spans="1:45" ht="14.2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</row>
    <row r="717" spans="1:45" ht="14.2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</row>
    <row r="718" spans="1:45" ht="14.2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</row>
    <row r="719" spans="1:45" ht="14.2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</row>
    <row r="720" spans="1:45" ht="14.2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</row>
    <row r="721" spans="1:45" ht="14.2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</row>
    <row r="722" spans="1:45" ht="14.2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</row>
    <row r="723" spans="1:45" ht="14.2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</row>
    <row r="724" spans="1:45" ht="14.2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</row>
    <row r="725" spans="1:45" ht="14.2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</row>
    <row r="726" spans="1:45" ht="14.2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</row>
    <row r="727" spans="1:45" ht="14.2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</row>
    <row r="728" spans="1:45" ht="14.2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</row>
    <row r="729" spans="1:45" ht="14.2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</row>
    <row r="730" spans="1:45" ht="14.2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</row>
    <row r="731" spans="1:45" ht="14.2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</row>
    <row r="732" spans="1:45" ht="14.2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</row>
    <row r="733" spans="1:45" ht="14.2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</row>
    <row r="734" spans="1:45" ht="14.2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</row>
    <row r="735" spans="1:45" ht="14.2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</row>
    <row r="736" spans="1:45" ht="14.2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</row>
    <row r="737" spans="1:45" ht="14.2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</row>
    <row r="738" spans="1:45" ht="14.2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</row>
    <row r="739" spans="1:45" ht="14.2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</row>
    <row r="740" spans="1:45" ht="14.2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</row>
    <row r="741" spans="1:45" ht="14.2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</row>
    <row r="742" spans="1:45" ht="14.2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</row>
    <row r="743" spans="1:45" ht="14.2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</row>
    <row r="744" spans="1:45" ht="14.2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</row>
    <row r="745" spans="1:45" ht="14.2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</row>
    <row r="746" spans="1:45" ht="14.2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</row>
    <row r="747" spans="1:45" ht="14.2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</row>
    <row r="748" spans="1:45" ht="14.2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</row>
    <row r="749" spans="1:45" ht="14.2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</row>
    <row r="750" spans="1:45" ht="14.2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</row>
    <row r="751" spans="1:45" ht="14.2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</row>
    <row r="752" spans="1:45" ht="14.2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</row>
    <row r="753" spans="1:45" ht="14.2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</row>
    <row r="754" spans="1:45" ht="14.2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</row>
    <row r="755" spans="1:45" ht="14.2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</row>
    <row r="756" spans="1:45" ht="14.2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</row>
    <row r="757" spans="1:45" ht="14.2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</row>
    <row r="758" spans="1:45" ht="14.2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</row>
    <row r="759" spans="1:45" ht="14.2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</row>
    <row r="760" spans="1:45" ht="14.2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</row>
    <row r="761" spans="1:45" ht="14.2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</row>
    <row r="762" spans="1:45" ht="14.2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</row>
    <row r="763" spans="1:45" ht="14.2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</row>
    <row r="764" spans="1:45" ht="14.2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</row>
    <row r="765" spans="1:45" ht="14.2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</row>
    <row r="766" spans="1:45" ht="14.2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</row>
    <row r="767" spans="1:45" ht="14.2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</row>
    <row r="768" spans="1:45" ht="14.2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</row>
    <row r="769" spans="1:45" ht="14.2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</row>
    <row r="770" spans="1:45" ht="14.2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</row>
    <row r="771" spans="1:45" ht="14.2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</row>
    <row r="772" spans="1:45" ht="14.2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</row>
    <row r="773" spans="1:45" ht="14.2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</row>
    <row r="774" spans="1:45" ht="14.2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</row>
    <row r="775" spans="1:45" ht="14.2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</row>
    <row r="776" spans="1:45" ht="14.2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</row>
    <row r="777" spans="1:45" ht="14.2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</row>
    <row r="778" spans="1:45" ht="14.2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</row>
    <row r="779" spans="1:45" ht="14.2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</row>
    <row r="780" spans="1:45" ht="14.2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</row>
    <row r="781" spans="1:45" ht="14.2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</row>
    <row r="782" spans="1:45" ht="14.2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</row>
    <row r="783" spans="1:45" ht="14.2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</row>
    <row r="784" spans="1:45" ht="14.2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</row>
    <row r="785" spans="1:45" ht="14.2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</row>
    <row r="786" spans="1:45" ht="14.2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</row>
    <row r="787" spans="1:45" ht="14.2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</row>
    <row r="788" spans="1:45" ht="14.2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</row>
    <row r="789" spans="1:45" ht="14.2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</row>
    <row r="790" spans="1:45" ht="14.2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</row>
    <row r="791" spans="1:45" ht="14.2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</row>
    <row r="792" spans="1:45" ht="14.2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</row>
    <row r="793" spans="1:45" ht="14.2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</row>
    <row r="794" spans="1:45" ht="14.2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</row>
    <row r="795" spans="1:45" ht="14.2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</row>
    <row r="796" spans="1:45" ht="14.2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</row>
    <row r="797" spans="1:45" ht="14.2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</row>
    <row r="798" spans="1:45" ht="14.2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</row>
    <row r="799" spans="1:45" ht="14.2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</row>
    <row r="800" spans="1:45" ht="14.2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</row>
    <row r="801" spans="1:45" ht="14.2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</row>
    <row r="802" spans="1:45" ht="14.2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</row>
    <row r="803" spans="1:45" ht="14.2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</row>
    <row r="804" spans="1:45" ht="14.2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</row>
    <row r="805" spans="1:45" ht="14.2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</row>
    <row r="806" spans="1:45" ht="14.2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</row>
    <row r="807" spans="1:45" ht="14.2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</row>
    <row r="808" spans="1:45" ht="14.2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</row>
    <row r="809" spans="1:45" ht="14.2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</row>
    <row r="810" spans="1:45" ht="14.2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</row>
    <row r="811" spans="1:45" ht="14.2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</row>
    <row r="812" spans="1:45" ht="14.2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</row>
    <row r="813" spans="1:45" ht="14.2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</row>
    <row r="814" spans="1:45" ht="14.2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</row>
    <row r="815" spans="1:45" ht="14.2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</row>
    <row r="816" spans="1:45" ht="14.2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</row>
    <row r="817" spans="1:45" ht="14.2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</row>
    <row r="818" spans="1:45" ht="14.2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</row>
    <row r="819" spans="1:45" ht="14.2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</row>
    <row r="820" spans="1:45" ht="14.2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</row>
    <row r="821" spans="1:45" ht="14.2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</row>
    <row r="822" spans="1:45" ht="14.2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</row>
    <row r="823" spans="1:45" ht="14.2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</row>
    <row r="824" spans="1:45" ht="14.2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</row>
    <row r="825" spans="1:45" ht="14.2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</row>
    <row r="826" spans="1:45" ht="14.2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</row>
    <row r="827" spans="1:45" ht="14.2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</row>
    <row r="828" spans="1:45" ht="14.2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</row>
    <row r="829" spans="1:45" ht="14.2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</row>
    <row r="830" spans="1:45" ht="14.2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</row>
    <row r="831" spans="1:45" ht="14.2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</row>
    <row r="832" spans="1:45" ht="14.2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</row>
    <row r="833" spans="1:45" ht="14.2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</row>
    <row r="834" spans="1:45" ht="14.2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</row>
    <row r="835" spans="1:45" ht="14.2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</row>
    <row r="836" spans="1:45" ht="14.2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</row>
    <row r="837" spans="1:45" ht="14.2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</row>
    <row r="838" spans="1:45" ht="14.2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</row>
    <row r="839" spans="1:45" ht="14.2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</row>
    <row r="840" spans="1:45" ht="14.2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</row>
    <row r="841" spans="1:45" ht="14.2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</row>
    <row r="842" spans="1:45" ht="14.2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</row>
    <row r="843" spans="1:45" ht="14.2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</row>
    <row r="844" spans="1:45" ht="14.2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</row>
    <row r="845" spans="1:45" ht="14.2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</row>
    <row r="846" spans="1:45" ht="14.2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</row>
    <row r="847" spans="1:45" ht="14.2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</row>
    <row r="848" spans="1:45" ht="14.2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</row>
    <row r="849" spans="1:45" ht="14.2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</row>
    <row r="850" spans="1:45" ht="14.2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</row>
    <row r="851" spans="1:45" ht="14.2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</row>
    <row r="852" spans="1:45" ht="14.2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</row>
    <row r="853" spans="1:45" ht="14.2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</row>
    <row r="854" spans="1:45" ht="14.2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</row>
    <row r="855" spans="1:45" ht="14.2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</row>
    <row r="856" spans="1:45" ht="14.2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</row>
    <row r="857" spans="1:45" ht="14.2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</row>
    <row r="858" spans="1:45" ht="14.2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</row>
    <row r="859" spans="1:45" ht="14.2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</row>
    <row r="860" spans="1:45" ht="14.2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</row>
    <row r="861" spans="1:45" ht="14.2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</row>
    <row r="862" spans="1:45" ht="14.2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</row>
    <row r="863" spans="1:45" ht="14.2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</row>
    <row r="864" spans="1:45" ht="14.2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</row>
    <row r="865" spans="1:45" ht="14.2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</row>
    <row r="866" spans="1:45" ht="14.2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</row>
    <row r="867" spans="1:45" ht="14.2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</row>
    <row r="868" spans="1:45" ht="14.2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</row>
    <row r="869" spans="1:45" ht="14.2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</row>
    <row r="870" spans="1:45" ht="14.2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</row>
    <row r="871" spans="1:45" ht="14.2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</row>
    <row r="872" spans="1:45" ht="14.2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</row>
    <row r="873" spans="1:45" ht="14.2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</row>
    <row r="874" spans="1:45" ht="14.2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</row>
    <row r="875" spans="1:45" ht="14.2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</row>
    <row r="876" spans="1:45" ht="14.2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</row>
    <row r="877" spans="1:45" ht="14.2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</row>
    <row r="878" spans="1:45" ht="14.2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</row>
    <row r="879" spans="1:45" ht="14.2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</row>
    <row r="880" spans="1:45" ht="14.2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</row>
    <row r="881" spans="1:45" ht="14.2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</row>
    <row r="882" spans="1:45" ht="14.2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</row>
    <row r="883" spans="1:45" ht="14.2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</row>
    <row r="884" spans="1:45" ht="14.2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</row>
    <row r="885" spans="1:45" ht="14.2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</row>
    <row r="886" spans="1:45" ht="14.2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</row>
    <row r="887" spans="1:45" ht="14.2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</row>
    <row r="888" spans="1:45" ht="14.2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</row>
    <row r="889" spans="1:45" ht="14.2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</row>
    <row r="890" spans="1:45" ht="14.2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</row>
    <row r="891" spans="1:45" ht="14.2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</row>
    <row r="892" spans="1:45" ht="14.2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</row>
    <row r="893" spans="1:45" ht="14.2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</row>
    <row r="894" spans="1:45" ht="14.2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</row>
    <row r="895" spans="1:45" ht="14.2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</row>
    <row r="896" spans="1:45" ht="14.2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</row>
    <row r="897" spans="1:45" ht="14.2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</row>
    <row r="898" spans="1:45" ht="14.2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</row>
    <row r="899" spans="1:45" ht="14.2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</row>
    <row r="900" spans="1:45" ht="14.2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</row>
    <row r="901" spans="1:45" ht="14.2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</row>
    <row r="902" spans="1:45" ht="14.2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</row>
    <row r="903" spans="1:45" ht="14.2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</row>
    <row r="904" spans="1:45" ht="14.2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</row>
    <row r="905" spans="1:45" ht="14.2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</row>
    <row r="906" spans="1:45" ht="14.2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</row>
    <row r="907" spans="1:45" ht="14.2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</row>
    <row r="908" spans="1:45" ht="14.2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</row>
    <row r="909" spans="1:45" ht="14.2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</row>
    <row r="910" spans="1:45" ht="14.2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</row>
    <row r="911" spans="1:45" ht="14.2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</row>
    <row r="912" spans="1:45" ht="14.2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</row>
    <row r="913" spans="1:45" ht="14.2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</row>
    <row r="914" spans="1:45" ht="14.2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</row>
    <row r="915" spans="1:45" ht="14.2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</row>
    <row r="916" spans="1:45" ht="14.2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</row>
    <row r="917" spans="1:45" ht="14.2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</row>
    <row r="918" spans="1:45" ht="14.2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</row>
    <row r="919" spans="1:45" ht="14.2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</row>
    <row r="920" spans="1:45" ht="14.2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</row>
    <row r="921" spans="1:45" ht="14.2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</row>
    <row r="922" spans="1:45" ht="14.2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</row>
    <row r="923" spans="1:45" ht="14.2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</row>
    <row r="924" spans="1:45" ht="14.2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</row>
    <row r="925" spans="1:45" ht="14.2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</row>
    <row r="926" spans="1:45" ht="14.2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</row>
    <row r="927" spans="1:45" ht="14.2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</row>
    <row r="928" spans="1:45" ht="14.2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</row>
    <row r="929" spans="1:45" ht="14.2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</row>
    <row r="930" spans="1:45" ht="14.2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</row>
    <row r="931" spans="1:45" ht="14.2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</row>
    <row r="932" spans="1:45" ht="14.2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</row>
    <row r="933" spans="1:45" ht="14.2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</row>
    <row r="934" spans="1:45" ht="14.2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</row>
    <row r="935" spans="1:45" ht="14.2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</row>
    <row r="936" spans="1:45" ht="14.2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</row>
    <row r="937" spans="1:45" ht="14.2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</row>
    <row r="938" spans="1:45" ht="14.2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</row>
    <row r="939" spans="1:45" ht="14.2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</row>
    <row r="940" spans="1:45" ht="14.2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</row>
    <row r="941" spans="1:45" ht="14.2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</row>
    <row r="942" spans="1:45" ht="14.2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</row>
    <row r="943" spans="1:45" ht="14.2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</row>
    <row r="944" spans="1:45" ht="14.2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</row>
    <row r="945" spans="1:45" ht="14.2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</row>
    <row r="946" spans="1:45" ht="14.2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</row>
    <row r="947" spans="1:45" ht="14.2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</row>
    <row r="948" spans="1:45" ht="14.2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</row>
    <row r="949" spans="1:45" ht="14.2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</row>
    <row r="950" spans="1:45" ht="14.2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</row>
    <row r="951" spans="1:45" ht="14.2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</row>
    <row r="952" spans="1:45" ht="14.2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</row>
    <row r="953" spans="1:45" ht="14.2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</row>
    <row r="954" spans="1:45" ht="14.2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</row>
    <row r="955" spans="1:45" ht="14.2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</row>
    <row r="956" spans="1:45" ht="14.2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</row>
    <row r="957" spans="1:45" ht="14.2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</row>
    <row r="958" spans="1:45" ht="14.2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</row>
    <row r="959" spans="1:45" ht="14.2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</row>
    <row r="960" spans="1:45" ht="14.2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</row>
    <row r="961" spans="1:45" ht="14.2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</row>
    <row r="962" spans="1:45" ht="14.2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</row>
    <row r="963" spans="1:45" ht="14.2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</row>
    <row r="964" spans="1:45" ht="14.2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</row>
    <row r="965" spans="1:45" ht="14.2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</row>
    <row r="966" spans="1:45" ht="14.2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</row>
    <row r="967" spans="1:45" ht="14.2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</row>
    <row r="968" spans="1:45" ht="14.2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</row>
    <row r="969" spans="1:45" ht="14.2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</row>
    <row r="970" spans="1:45" ht="14.2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</row>
    <row r="971" spans="1:45" ht="14.2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</row>
    <row r="972" spans="1:45" ht="14.2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</row>
    <row r="973" spans="1:45" ht="14.2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</row>
    <row r="974" spans="1:45" ht="14.2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</row>
    <row r="975" spans="1:45" ht="14.2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</row>
    <row r="976" spans="1:45" ht="14.2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</row>
    <row r="977" spans="1:45" ht="14.2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</row>
    <row r="978" spans="1:45" ht="14.2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</row>
    <row r="979" spans="1:45" ht="14.2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</row>
    <row r="980" spans="1:45" ht="14.2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</row>
    <row r="981" spans="1:45" ht="14.2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</row>
    <row r="982" spans="1:45" ht="14.2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</row>
    <row r="983" spans="1:45" ht="14.2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</row>
    <row r="984" spans="1:45" ht="14.2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</row>
    <row r="985" spans="1:45" ht="14.2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</row>
    <row r="986" spans="1:45" ht="14.2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</row>
    <row r="987" spans="1:45" ht="14.2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</row>
    <row r="988" spans="1:45" ht="14.2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</row>
    <row r="989" spans="1:45" ht="14.2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</row>
    <row r="990" spans="1:45" ht="14.2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</row>
    <row r="991" spans="1:45" ht="14.2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</row>
    <row r="992" spans="1:45" ht="14.2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</row>
    <row r="993" spans="1:45" ht="14.2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</row>
    <row r="994" spans="1:45" ht="14.2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</row>
    <row r="995" spans="1:45" ht="14.2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</row>
    <row r="996" spans="1:45" ht="14.2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</row>
    <row r="997" spans="1:45" ht="14.2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</row>
    <row r="998" spans="1:45" ht="14.2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</row>
    <row r="999" spans="1:45" ht="14.2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</row>
    <row r="1000" spans="1:45" ht="14.2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00"/>
  <sheetViews>
    <sheetView workbookViewId="0"/>
  </sheetViews>
  <sheetFormatPr defaultColWidth="12.625" defaultRowHeight="15" customHeight="1"/>
  <cols>
    <col min="1" max="45" width="13.5" customWidth="1"/>
  </cols>
  <sheetData>
    <row r="1" spans="1:45" ht="14.25" customHeight="1">
      <c r="A1" s="78" t="s">
        <v>958</v>
      </c>
      <c r="B1" s="2"/>
      <c r="C1" s="2"/>
      <c r="D1" s="2" t="s">
        <v>3</v>
      </c>
      <c r="E1" s="2" t="s">
        <v>5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79">
        <v>44770</v>
      </c>
      <c r="B2" s="80">
        <v>1</v>
      </c>
      <c r="C2" s="80">
        <v>2</v>
      </c>
      <c r="D2" s="80" t="s">
        <v>967</v>
      </c>
      <c r="E2" s="81" t="s">
        <v>153</v>
      </c>
      <c r="F2" s="80">
        <v>1</v>
      </c>
      <c r="G2" s="81" t="s">
        <v>93</v>
      </c>
      <c r="H2" s="80">
        <v>3</v>
      </c>
      <c r="I2" s="80" t="s">
        <v>154</v>
      </c>
      <c r="J2" s="80">
        <v>1</v>
      </c>
      <c r="K2" s="80" t="s">
        <v>155</v>
      </c>
      <c r="L2" s="80">
        <v>1</v>
      </c>
      <c r="M2" s="81" t="s">
        <v>116</v>
      </c>
      <c r="N2" s="80">
        <v>3</v>
      </c>
      <c r="O2" s="80" t="s">
        <v>156</v>
      </c>
      <c r="P2" s="80">
        <v>1</v>
      </c>
      <c r="Q2" s="80" t="s">
        <v>98</v>
      </c>
      <c r="R2" s="80" t="s">
        <v>55</v>
      </c>
      <c r="S2" s="80" t="s">
        <v>99</v>
      </c>
      <c r="T2" s="80">
        <v>3</v>
      </c>
      <c r="U2" s="80" t="s">
        <v>100</v>
      </c>
      <c r="V2" s="80">
        <v>1</v>
      </c>
      <c r="W2" s="81" t="s">
        <v>120</v>
      </c>
      <c r="X2" s="80">
        <v>1</v>
      </c>
      <c r="Y2" s="80" t="s">
        <v>102</v>
      </c>
      <c r="Z2" s="80">
        <v>1</v>
      </c>
      <c r="AA2" s="80" t="s">
        <v>103</v>
      </c>
      <c r="AB2" s="80" t="s">
        <v>55</v>
      </c>
      <c r="AC2" s="81" t="s">
        <v>157</v>
      </c>
      <c r="AD2" s="80">
        <v>1</v>
      </c>
      <c r="AE2" s="80" t="s">
        <v>105</v>
      </c>
      <c r="AF2" s="80">
        <v>1</v>
      </c>
      <c r="AG2" s="80" t="s">
        <v>158</v>
      </c>
      <c r="AH2" s="80">
        <v>1</v>
      </c>
      <c r="AI2" s="80" t="s">
        <v>159</v>
      </c>
      <c r="AJ2" s="80">
        <v>1</v>
      </c>
      <c r="AK2" s="80" t="s">
        <v>127</v>
      </c>
      <c r="AL2" s="80">
        <v>1</v>
      </c>
      <c r="AM2" s="80" t="s">
        <v>160</v>
      </c>
      <c r="AN2" s="80" t="s">
        <v>55</v>
      </c>
      <c r="AO2" s="80" t="s">
        <v>161</v>
      </c>
      <c r="AP2" s="80">
        <v>1</v>
      </c>
      <c r="AQ2" s="80">
        <f t="shared" ref="AQ2:AQ3" si="0">COUNTIF(F2:AP2,"1")</f>
        <v>13</v>
      </c>
      <c r="AR2" s="80">
        <f>COUNTIF(F2:AP2,"3")</f>
        <v>3</v>
      </c>
      <c r="AS2" s="80">
        <f>COUNTIF(F2:AP2,"tie")</f>
        <v>3</v>
      </c>
    </row>
    <row r="3" spans="1:45" ht="14.25" customHeight="1">
      <c r="A3" s="82">
        <v>44770</v>
      </c>
      <c r="B3" s="83">
        <v>3</v>
      </c>
      <c r="C3" s="83">
        <v>1</v>
      </c>
      <c r="D3" s="83" t="s">
        <v>964</v>
      </c>
      <c r="E3" s="84" t="s">
        <v>231</v>
      </c>
      <c r="F3" s="83">
        <v>2</v>
      </c>
      <c r="G3" s="83" t="s">
        <v>232</v>
      </c>
      <c r="H3" s="83">
        <v>2</v>
      </c>
      <c r="I3" s="83" t="s">
        <v>233</v>
      </c>
      <c r="J3" s="83">
        <v>1</v>
      </c>
      <c r="K3" s="83" t="s">
        <v>234</v>
      </c>
      <c r="L3" s="83">
        <v>1</v>
      </c>
      <c r="M3" s="84" t="s">
        <v>198</v>
      </c>
      <c r="N3" s="83">
        <v>1</v>
      </c>
      <c r="O3" s="83" t="s">
        <v>235</v>
      </c>
      <c r="P3" s="83">
        <v>1</v>
      </c>
      <c r="Q3" s="83" t="s">
        <v>236</v>
      </c>
      <c r="R3" s="83">
        <v>1</v>
      </c>
      <c r="S3" s="83" t="s">
        <v>237</v>
      </c>
      <c r="T3" s="83">
        <v>1</v>
      </c>
      <c r="U3" s="83" t="s">
        <v>238</v>
      </c>
      <c r="V3" s="83">
        <v>1</v>
      </c>
      <c r="W3" s="83" t="s">
        <v>239</v>
      </c>
      <c r="X3" s="83">
        <v>1</v>
      </c>
      <c r="Y3" s="83" t="s">
        <v>240</v>
      </c>
      <c r="Z3" s="83">
        <v>1</v>
      </c>
      <c r="AA3" s="83" t="s">
        <v>241</v>
      </c>
      <c r="AB3" s="83" t="s">
        <v>55</v>
      </c>
      <c r="AC3" s="83" t="s">
        <v>242</v>
      </c>
      <c r="AD3" s="83">
        <v>1</v>
      </c>
      <c r="AE3" s="83" t="s">
        <v>243</v>
      </c>
      <c r="AF3" s="83">
        <v>2</v>
      </c>
      <c r="AG3" s="83" t="s">
        <v>244</v>
      </c>
      <c r="AH3" s="83">
        <v>1</v>
      </c>
      <c r="AI3" s="83" t="s">
        <v>65</v>
      </c>
      <c r="AJ3" s="83" t="s">
        <v>55</v>
      </c>
      <c r="AK3" s="83" t="s">
        <v>66</v>
      </c>
      <c r="AL3" s="83" t="s">
        <v>55</v>
      </c>
      <c r="AM3" s="83" t="s">
        <v>245</v>
      </c>
      <c r="AN3" s="83">
        <v>1</v>
      </c>
      <c r="AO3" s="83" t="s">
        <v>246</v>
      </c>
      <c r="AP3" s="83">
        <v>1</v>
      </c>
      <c r="AQ3" s="83">
        <f t="shared" si="0"/>
        <v>13</v>
      </c>
      <c r="AR3" s="83">
        <f>COUNTIF(F3:AP3,"2")</f>
        <v>3</v>
      </c>
      <c r="AS3" s="83">
        <v>3</v>
      </c>
    </row>
    <row r="4" spans="1:45" ht="14.25" customHeight="1">
      <c r="A4" s="85">
        <v>44770</v>
      </c>
      <c r="B4" s="86">
        <v>4</v>
      </c>
      <c r="C4" s="86">
        <v>4</v>
      </c>
      <c r="D4" s="86" t="s">
        <v>965</v>
      </c>
      <c r="E4" s="86" t="s">
        <v>318</v>
      </c>
      <c r="F4" s="86">
        <v>4</v>
      </c>
      <c r="G4" s="86" t="s">
        <v>93</v>
      </c>
      <c r="H4" s="86">
        <v>3</v>
      </c>
      <c r="I4" s="86" t="s">
        <v>319</v>
      </c>
      <c r="J4" s="86">
        <v>3</v>
      </c>
      <c r="K4" s="86" t="s">
        <v>320</v>
      </c>
      <c r="L4" s="86">
        <v>4</v>
      </c>
      <c r="M4" s="86" t="s">
        <v>321</v>
      </c>
      <c r="N4" s="86">
        <v>3</v>
      </c>
      <c r="O4" s="86" t="s">
        <v>252</v>
      </c>
      <c r="P4" s="86">
        <v>4</v>
      </c>
      <c r="Q4" s="86" t="s">
        <v>322</v>
      </c>
      <c r="R4" s="86">
        <v>4</v>
      </c>
      <c r="S4" s="86" t="s">
        <v>254</v>
      </c>
      <c r="T4" s="86">
        <v>4</v>
      </c>
      <c r="U4" s="86" t="s">
        <v>323</v>
      </c>
      <c r="V4" s="86">
        <v>4</v>
      </c>
      <c r="W4" s="86" t="s">
        <v>324</v>
      </c>
      <c r="X4" s="86">
        <v>4</v>
      </c>
      <c r="Y4" s="86" t="s">
        <v>325</v>
      </c>
      <c r="Z4" s="86">
        <v>4</v>
      </c>
      <c r="AA4" s="86" t="s">
        <v>326</v>
      </c>
      <c r="AB4" s="86">
        <v>4</v>
      </c>
      <c r="AC4" s="87" t="s">
        <v>327</v>
      </c>
      <c r="AD4" s="86">
        <v>3</v>
      </c>
      <c r="AE4" s="86" t="s">
        <v>328</v>
      </c>
      <c r="AF4" s="86">
        <v>4</v>
      </c>
      <c r="AG4" s="86" t="s">
        <v>329</v>
      </c>
      <c r="AH4" s="86">
        <v>4</v>
      </c>
      <c r="AI4" s="86" t="s">
        <v>330</v>
      </c>
      <c r="AJ4" s="86">
        <v>3</v>
      </c>
      <c r="AK4" s="86" t="s">
        <v>331</v>
      </c>
      <c r="AL4" s="86">
        <v>3</v>
      </c>
      <c r="AM4" s="86" t="s">
        <v>332</v>
      </c>
      <c r="AN4" s="86">
        <v>4</v>
      </c>
      <c r="AO4" s="86" t="s">
        <v>333</v>
      </c>
      <c r="AP4" s="86">
        <v>3</v>
      </c>
      <c r="AQ4" s="86">
        <f>COUNTIF(F4:AP4,"3")</f>
        <v>7</v>
      </c>
      <c r="AR4" s="86">
        <f>COUNTIF(F4:AP4,"4")</f>
        <v>12</v>
      </c>
      <c r="AS4" s="86">
        <v>0</v>
      </c>
    </row>
    <row r="5" spans="1:45" ht="14.25" customHeight="1">
      <c r="A5" s="88">
        <v>44770</v>
      </c>
      <c r="B5" s="89">
        <v>6</v>
      </c>
      <c r="C5" s="89">
        <v>4</v>
      </c>
      <c r="D5" s="89" t="s">
        <v>967</v>
      </c>
      <c r="E5" s="89" t="s">
        <v>571</v>
      </c>
      <c r="F5" s="89" t="s">
        <v>55</v>
      </c>
      <c r="G5" s="89" t="s">
        <v>572</v>
      </c>
      <c r="H5" s="89">
        <v>1</v>
      </c>
      <c r="I5" s="90" t="s">
        <v>573</v>
      </c>
      <c r="J5" s="89">
        <v>1</v>
      </c>
      <c r="K5" s="90" t="s">
        <v>574</v>
      </c>
      <c r="L5" s="89">
        <v>1</v>
      </c>
      <c r="M5" s="89" t="s">
        <v>74</v>
      </c>
      <c r="N5" s="89">
        <v>3</v>
      </c>
      <c r="O5" s="89" t="s">
        <v>575</v>
      </c>
      <c r="P5" s="89">
        <v>3</v>
      </c>
      <c r="Q5" s="89" t="s">
        <v>576</v>
      </c>
      <c r="R5" s="89">
        <v>1</v>
      </c>
      <c r="S5" s="89" t="s">
        <v>577</v>
      </c>
      <c r="T5" s="89">
        <v>1</v>
      </c>
      <c r="U5" s="89" t="s">
        <v>323</v>
      </c>
      <c r="V5" s="89">
        <v>3</v>
      </c>
      <c r="W5" s="89" t="s">
        <v>578</v>
      </c>
      <c r="X5" s="89">
        <v>1</v>
      </c>
      <c r="Y5" s="89" t="s">
        <v>579</v>
      </c>
      <c r="Z5" s="89">
        <v>3</v>
      </c>
      <c r="AA5" s="89" t="s">
        <v>580</v>
      </c>
      <c r="AB5" s="89">
        <v>1</v>
      </c>
      <c r="AC5" s="89" t="s">
        <v>327</v>
      </c>
      <c r="AD5" s="89">
        <v>1</v>
      </c>
      <c r="AE5" s="90" t="s">
        <v>328</v>
      </c>
      <c r="AF5" s="89">
        <v>3</v>
      </c>
      <c r="AG5" s="89" t="s">
        <v>581</v>
      </c>
      <c r="AH5" s="89">
        <v>1</v>
      </c>
      <c r="AI5" s="89" t="s">
        <v>582</v>
      </c>
      <c r="AJ5" s="89">
        <v>3</v>
      </c>
      <c r="AK5" s="89" t="s">
        <v>583</v>
      </c>
      <c r="AL5" s="89">
        <v>3</v>
      </c>
      <c r="AM5" s="89" t="s">
        <v>584</v>
      </c>
      <c r="AN5" s="89">
        <v>3</v>
      </c>
      <c r="AO5" s="89" t="s">
        <v>585</v>
      </c>
      <c r="AP5" s="89" t="s">
        <v>55</v>
      </c>
      <c r="AQ5" s="89">
        <f t="shared" ref="AQ5:AQ6" si="1">COUNTIF(F5:AP5,"1")</f>
        <v>9</v>
      </c>
      <c r="AR5" s="89">
        <f t="shared" ref="AR5:AR6" si="2">COUNTIF(F5:AP5,"3")</f>
        <v>8</v>
      </c>
      <c r="AS5" s="89">
        <f>COUNTIF(F5:AP5,"TIE")</f>
        <v>2</v>
      </c>
    </row>
    <row r="6" spans="1:45" ht="14.25" customHeight="1">
      <c r="A6" s="91">
        <v>44771</v>
      </c>
      <c r="B6" s="92">
        <v>2</v>
      </c>
      <c r="C6" s="92">
        <v>1</v>
      </c>
      <c r="D6" s="92" t="s">
        <v>967</v>
      </c>
      <c r="E6" s="92" t="s">
        <v>542</v>
      </c>
      <c r="F6" s="92">
        <v>3</v>
      </c>
      <c r="G6" s="92" t="s">
        <v>525</v>
      </c>
      <c r="H6" s="92">
        <v>3</v>
      </c>
      <c r="I6" s="92" t="s">
        <v>305</v>
      </c>
      <c r="J6" s="92">
        <v>3</v>
      </c>
      <c r="K6" s="92" t="s">
        <v>234</v>
      </c>
      <c r="L6" s="92">
        <v>3</v>
      </c>
      <c r="M6" s="92" t="s">
        <v>638</v>
      </c>
      <c r="N6" s="92">
        <v>3</v>
      </c>
      <c r="O6" s="92" t="s">
        <v>235</v>
      </c>
      <c r="P6" s="92">
        <v>3</v>
      </c>
      <c r="Q6" s="92" t="s">
        <v>639</v>
      </c>
      <c r="R6" s="92" t="s">
        <v>55</v>
      </c>
      <c r="S6" s="93" t="s">
        <v>237</v>
      </c>
      <c r="T6" s="92">
        <v>1</v>
      </c>
      <c r="U6" s="92" t="s">
        <v>238</v>
      </c>
      <c r="V6" s="92">
        <v>3</v>
      </c>
      <c r="W6" s="92" t="s">
        <v>640</v>
      </c>
      <c r="X6" s="92">
        <v>3</v>
      </c>
      <c r="Y6" s="92" t="s">
        <v>240</v>
      </c>
      <c r="Z6" s="92">
        <v>3</v>
      </c>
      <c r="AA6" s="92" t="s">
        <v>241</v>
      </c>
      <c r="AB6" s="92">
        <v>3</v>
      </c>
      <c r="AC6" s="92" t="s">
        <v>292</v>
      </c>
      <c r="AD6" s="92">
        <v>3</v>
      </c>
      <c r="AE6" s="92" t="s">
        <v>546</v>
      </c>
      <c r="AF6" s="92">
        <v>3</v>
      </c>
      <c r="AG6" s="92" t="s">
        <v>244</v>
      </c>
      <c r="AH6" s="92">
        <v>3</v>
      </c>
      <c r="AI6" s="92" t="s">
        <v>641</v>
      </c>
      <c r="AJ6" s="92">
        <v>3</v>
      </c>
      <c r="AK6" s="92" t="s">
        <v>296</v>
      </c>
      <c r="AL6" s="92">
        <v>3</v>
      </c>
      <c r="AM6" s="92" t="s">
        <v>642</v>
      </c>
      <c r="AN6" s="92">
        <v>3</v>
      </c>
      <c r="AO6" s="92" t="s">
        <v>643</v>
      </c>
      <c r="AP6" s="92">
        <v>3</v>
      </c>
      <c r="AQ6" s="92">
        <f t="shared" si="1"/>
        <v>1</v>
      </c>
      <c r="AR6" s="92">
        <f t="shared" si="2"/>
        <v>17</v>
      </c>
      <c r="AS6" s="92">
        <v>1</v>
      </c>
    </row>
    <row r="7" spans="1:45" ht="14.25" customHeight="1">
      <c r="A7" s="82">
        <v>44771</v>
      </c>
      <c r="B7" s="83">
        <v>3</v>
      </c>
      <c r="C7" s="83">
        <v>4</v>
      </c>
      <c r="D7" s="83" t="s">
        <v>968</v>
      </c>
      <c r="E7" s="83" t="s">
        <v>164</v>
      </c>
      <c r="F7" s="83">
        <v>4</v>
      </c>
      <c r="G7" s="83" t="s">
        <v>194</v>
      </c>
      <c r="H7" s="83">
        <v>2</v>
      </c>
      <c r="I7" s="83" t="s">
        <v>94</v>
      </c>
      <c r="J7" s="83">
        <v>4</v>
      </c>
      <c r="K7" s="83" t="s">
        <v>166</v>
      </c>
      <c r="L7" s="83">
        <v>2</v>
      </c>
      <c r="M7" s="83" t="s">
        <v>167</v>
      </c>
      <c r="N7" s="83">
        <v>4</v>
      </c>
      <c r="O7" s="83" t="s">
        <v>277</v>
      </c>
      <c r="P7" s="83">
        <v>4</v>
      </c>
      <c r="Q7" s="83" t="s">
        <v>686</v>
      </c>
      <c r="R7" s="83">
        <v>4</v>
      </c>
      <c r="S7" s="83" t="s">
        <v>687</v>
      </c>
      <c r="T7" s="83">
        <v>4</v>
      </c>
      <c r="U7" s="83" t="s">
        <v>688</v>
      </c>
      <c r="V7" s="83">
        <v>4</v>
      </c>
      <c r="W7" s="83" t="s">
        <v>689</v>
      </c>
      <c r="X7" s="83">
        <v>4</v>
      </c>
      <c r="Y7" s="83" t="s">
        <v>690</v>
      </c>
      <c r="Z7" s="83">
        <v>2</v>
      </c>
      <c r="AA7" s="83" t="s">
        <v>171</v>
      </c>
      <c r="AB7" s="83">
        <v>2</v>
      </c>
      <c r="AC7" s="84" t="s">
        <v>172</v>
      </c>
      <c r="AD7" s="83">
        <v>2</v>
      </c>
      <c r="AE7" s="84" t="s">
        <v>279</v>
      </c>
      <c r="AF7" s="83">
        <v>4</v>
      </c>
      <c r="AG7" s="83" t="s">
        <v>691</v>
      </c>
      <c r="AH7" s="83" t="s">
        <v>55</v>
      </c>
      <c r="AI7" s="83" t="s">
        <v>107</v>
      </c>
      <c r="AJ7" s="83">
        <v>4</v>
      </c>
      <c r="AK7" s="83" t="s">
        <v>108</v>
      </c>
      <c r="AL7" s="83">
        <v>4</v>
      </c>
      <c r="AM7" s="83" t="s">
        <v>109</v>
      </c>
      <c r="AN7" s="83">
        <v>4</v>
      </c>
      <c r="AO7" s="83" t="s">
        <v>692</v>
      </c>
      <c r="AP7" s="83">
        <v>4</v>
      </c>
      <c r="AQ7" s="83">
        <f>COUNTIF(F7:AP7,"2")</f>
        <v>5</v>
      </c>
      <c r="AR7" s="83">
        <f t="shared" ref="AR7:AR8" si="3">COUNTIF(F7:AP7,"4")</f>
        <v>13</v>
      </c>
      <c r="AS7" s="83">
        <f>COUNTIF(F7:AP7,"tie")</f>
        <v>1</v>
      </c>
    </row>
    <row r="8" spans="1:45" ht="14.25" customHeight="1">
      <c r="A8" s="85">
        <v>44771</v>
      </c>
      <c r="B8" s="86">
        <v>4</v>
      </c>
      <c r="C8" s="86">
        <v>3</v>
      </c>
      <c r="D8" s="86" t="s">
        <v>969</v>
      </c>
      <c r="E8" s="86" t="s">
        <v>754</v>
      </c>
      <c r="F8" s="86">
        <v>4</v>
      </c>
      <c r="G8" s="86" t="s">
        <v>755</v>
      </c>
      <c r="H8" s="86">
        <v>4</v>
      </c>
      <c r="I8" s="86" t="s">
        <v>756</v>
      </c>
      <c r="J8" s="86">
        <v>4</v>
      </c>
      <c r="K8" s="86" t="s">
        <v>757</v>
      </c>
      <c r="L8" s="86">
        <v>1</v>
      </c>
      <c r="M8" s="86" t="s">
        <v>758</v>
      </c>
      <c r="N8" s="86">
        <v>4</v>
      </c>
      <c r="O8" s="86" t="s">
        <v>759</v>
      </c>
      <c r="P8" s="86" t="s">
        <v>55</v>
      </c>
      <c r="Q8" s="86" t="s">
        <v>509</v>
      </c>
      <c r="R8" s="86">
        <v>4</v>
      </c>
      <c r="S8" s="86" t="s">
        <v>760</v>
      </c>
      <c r="T8" s="86">
        <v>1</v>
      </c>
      <c r="U8" s="86" t="s">
        <v>761</v>
      </c>
      <c r="V8" s="86" t="s">
        <v>55</v>
      </c>
      <c r="W8" s="86" t="s">
        <v>762</v>
      </c>
      <c r="X8" s="86">
        <v>4</v>
      </c>
      <c r="Y8" s="86" t="s">
        <v>763</v>
      </c>
      <c r="Z8" s="86">
        <v>4</v>
      </c>
      <c r="AA8" s="86" t="s">
        <v>309</v>
      </c>
      <c r="AB8" s="86">
        <v>4</v>
      </c>
      <c r="AC8" s="86" t="s">
        <v>764</v>
      </c>
      <c r="AD8" s="86">
        <v>4</v>
      </c>
      <c r="AE8" s="86" t="s">
        <v>765</v>
      </c>
      <c r="AF8" s="86">
        <v>4</v>
      </c>
      <c r="AG8" s="86" t="s">
        <v>766</v>
      </c>
      <c r="AH8" s="86">
        <v>4</v>
      </c>
      <c r="AI8" s="86" t="s">
        <v>767</v>
      </c>
      <c r="AJ8" s="86">
        <v>4</v>
      </c>
      <c r="AK8" s="86" t="s">
        <v>768</v>
      </c>
      <c r="AL8" s="86">
        <v>4</v>
      </c>
      <c r="AM8" s="86" t="s">
        <v>769</v>
      </c>
      <c r="AN8" s="86">
        <v>4</v>
      </c>
      <c r="AO8" s="87" t="s">
        <v>770</v>
      </c>
      <c r="AP8" s="86">
        <v>1</v>
      </c>
      <c r="AQ8" s="86">
        <f>COUNTIF(F8:AP8,"1")</f>
        <v>3</v>
      </c>
      <c r="AR8" s="86">
        <f t="shared" si="3"/>
        <v>14</v>
      </c>
      <c r="AS8" s="86">
        <v>2</v>
      </c>
    </row>
    <row r="9" spans="1:45" ht="14.25" customHeight="1">
      <c r="A9" s="94">
        <v>44771</v>
      </c>
      <c r="B9" s="95">
        <v>5</v>
      </c>
      <c r="C9" s="95">
        <v>2</v>
      </c>
      <c r="D9" s="95" t="s">
        <v>966</v>
      </c>
      <c r="E9" s="95" t="s">
        <v>852</v>
      </c>
      <c r="F9" s="95">
        <v>2</v>
      </c>
      <c r="G9" s="95" t="s">
        <v>755</v>
      </c>
      <c r="H9" s="95">
        <v>2</v>
      </c>
      <c r="I9" s="95" t="s">
        <v>853</v>
      </c>
      <c r="J9" s="95">
        <v>2</v>
      </c>
      <c r="K9" s="95" t="s">
        <v>854</v>
      </c>
      <c r="L9" s="95">
        <v>2</v>
      </c>
      <c r="M9" s="95" t="s">
        <v>855</v>
      </c>
      <c r="N9" s="95">
        <v>2</v>
      </c>
      <c r="O9" s="95" t="s">
        <v>118</v>
      </c>
      <c r="P9" s="95">
        <v>2</v>
      </c>
      <c r="Q9" s="95" t="s">
        <v>856</v>
      </c>
      <c r="R9" s="95">
        <v>2</v>
      </c>
      <c r="S9" s="95" t="s">
        <v>857</v>
      </c>
      <c r="T9" s="95">
        <v>2</v>
      </c>
      <c r="U9" s="95" t="s">
        <v>858</v>
      </c>
      <c r="V9" s="95">
        <v>2</v>
      </c>
      <c r="W9" s="95" t="s">
        <v>859</v>
      </c>
      <c r="X9" s="95" t="s">
        <v>55</v>
      </c>
      <c r="Y9" s="95" t="s">
        <v>860</v>
      </c>
      <c r="Z9" s="95">
        <v>2</v>
      </c>
      <c r="AA9" s="95" t="s">
        <v>861</v>
      </c>
      <c r="AB9" s="95" t="s">
        <v>55</v>
      </c>
      <c r="AC9" s="95" t="s">
        <v>862</v>
      </c>
      <c r="AD9" s="95" t="s">
        <v>55</v>
      </c>
      <c r="AE9" s="95" t="s">
        <v>863</v>
      </c>
      <c r="AF9" s="95" t="s">
        <v>55</v>
      </c>
      <c r="AG9" s="95" t="s">
        <v>864</v>
      </c>
      <c r="AH9" s="95">
        <v>2</v>
      </c>
      <c r="AI9" s="95" t="s">
        <v>717</v>
      </c>
      <c r="AJ9" s="95">
        <v>2</v>
      </c>
      <c r="AK9" s="95" t="s">
        <v>865</v>
      </c>
      <c r="AL9" s="95" t="s">
        <v>55</v>
      </c>
      <c r="AM9" s="95" t="s">
        <v>866</v>
      </c>
      <c r="AN9" s="95">
        <v>2</v>
      </c>
      <c r="AO9" s="95" t="s">
        <v>970</v>
      </c>
      <c r="AP9" s="95">
        <v>2</v>
      </c>
      <c r="AQ9" s="95">
        <f>COUNTIF(F9:AP9,"2")</f>
        <v>14</v>
      </c>
      <c r="AR9" s="95">
        <f>COUNTIF(F9:AP9,"3")</f>
        <v>0</v>
      </c>
      <c r="AS9" s="95">
        <f>COUNTIF(F9:AP9,"tie")</f>
        <v>5</v>
      </c>
    </row>
    <row r="10" spans="1:45" ht="14.25" customHeight="1">
      <c r="A10" s="88">
        <v>44771</v>
      </c>
      <c r="B10" s="89">
        <v>6</v>
      </c>
      <c r="C10" s="89">
        <v>1</v>
      </c>
      <c r="D10" s="89" t="s">
        <v>964</v>
      </c>
      <c r="E10" s="89" t="s">
        <v>304</v>
      </c>
      <c r="F10" s="89">
        <v>1</v>
      </c>
      <c r="G10" s="89" t="s">
        <v>525</v>
      </c>
      <c r="H10" s="89">
        <v>1</v>
      </c>
      <c r="I10" s="90" t="s">
        <v>941</v>
      </c>
      <c r="J10" s="89">
        <v>2</v>
      </c>
      <c r="K10" s="89" t="s">
        <v>942</v>
      </c>
      <c r="L10" s="89">
        <v>1</v>
      </c>
      <c r="M10" s="89" t="s">
        <v>943</v>
      </c>
      <c r="N10" s="89">
        <v>1</v>
      </c>
      <c r="O10" s="89" t="s">
        <v>944</v>
      </c>
      <c r="P10" s="89">
        <v>2</v>
      </c>
      <c r="Q10" s="89" t="s">
        <v>945</v>
      </c>
      <c r="R10" s="89">
        <v>1</v>
      </c>
      <c r="S10" s="89" t="s">
        <v>946</v>
      </c>
      <c r="T10" s="89">
        <v>2</v>
      </c>
      <c r="U10" s="89" t="s">
        <v>947</v>
      </c>
      <c r="V10" s="89">
        <v>2</v>
      </c>
      <c r="W10" s="89" t="s">
        <v>948</v>
      </c>
      <c r="X10" s="89">
        <v>1</v>
      </c>
      <c r="Y10" s="89" t="s">
        <v>949</v>
      </c>
      <c r="Z10" s="89">
        <v>2</v>
      </c>
      <c r="AA10" s="89" t="s">
        <v>950</v>
      </c>
      <c r="AB10" s="89">
        <v>1</v>
      </c>
      <c r="AC10" s="89" t="s">
        <v>951</v>
      </c>
      <c r="AD10" s="89" t="s">
        <v>55</v>
      </c>
      <c r="AE10" s="89" t="s">
        <v>952</v>
      </c>
      <c r="AF10" s="89">
        <v>1</v>
      </c>
      <c r="AG10" s="89" t="s">
        <v>953</v>
      </c>
      <c r="AH10" s="89">
        <v>2</v>
      </c>
      <c r="AI10" s="89" t="s">
        <v>954</v>
      </c>
      <c r="AJ10" s="89">
        <v>2</v>
      </c>
      <c r="AK10" s="89" t="s">
        <v>955</v>
      </c>
      <c r="AL10" s="89">
        <v>2</v>
      </c>
      <c r="AM10" s="89" t="s">
        <v>956</v>
      </c>
      <c r="AN10" s="89">
        <v>1</v>
      </c>
      <c r="AO10" s="96" t="s">
        <v>957</v>
      </c>
      <c r="AP10" s="89">
        <v>1</v>
      </c>
      <c r="AQ10" s="89">
        <f>COUNTIF(F10:AP10,"1")</f>
        <v>10</v>
      </c>
      <c r="AR10" s="89">
        <f>COUNTIF(F10:AP10,"2")</f>
        <v>8</v>
      </c>
      <c r="AS10" s="89">
        <v>1</v>
      </c>
    </row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00"/>
  <sheetViews>
    <sheetView workbookViewId="0"/>
  </sheetViews>
  <sheetFormatPr defaultColWidth="12.625" defaultRowHeight="15" customHeight="1"/>
  <cols>
    <col min="1" max="45" width="13.5" customWidth="1"/>
  </cols>
  <sheetData>
    <row r="1" spans="1:45" ht="14.25" customHeight="1">
      <c r="A1" s="97" t="s">
        <v>0</v>
      </c>
      <c r="D1" s="97" t="s">
        <v>3</v>
      </c>
      <c r="E1" s="97" t="s">
        <v>971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82">
        <v>44770</v>
      </c>
      <c r="B2" s="83">
        <v>1</v>
      </c>
      <c r="C2" s="83">
        <v>3</v>
      </c>
      <c r="D2" s="83" t="s">
        <v>966</v>
      </c>
      <c r="E2" s="83" t="s">
        <v>92</v>
      </c>
      <c r="F2" s="83">
        <v>2</v>
      </c>
      <c r="G2" s="83" t="s">
        <v>93</v>
      </c>
      <c r="H2" s="83">
        <v>2</v>
      </c>
      <c r="I2" s="84" t="s">
        <v>94</v>
      </c>
      <c r="J2" s="83">
        <v>2</v>
      </c>
      <c r="K2" s="83" t="s">
        <v>95</v>
      </c>
      <c r="L2" s="83">
        <v>2</v>
      </c>
      <c r="M2" s="84" t="s">
        <v>96</v>
      </c>
      <c r="N2" s="83">
        <v>2</v>
      </c>
      <c r="O2" s="84" t="s">
        <v>97</v>
      </c>
      <c r="P2" s="83">
        <v>2</v>
      </c>
      <c r="Q2" s="83" t="s">
        <v>98</v>
      </c>
      <c r="R2" s="83">
        <v>3</v>
      </c>
      <c r="S2" s="83" t="s">
        <v>99</v>
      </c>
      <c r="T2" s="83">
        <v>2</v>
      </c>
      <c r="U2" s="83" t="s">
        <v>100</v>
      </c>
      <c r="V2" s="83">
        <v>2</v>
      </c>
      <c r="W2" s="83" t="s">
        <v>101</v>
      </c>
      <c r="X2" s="83">
        <v>2</v>
      </c>
      <c r="Y2" s="84" t="s">
        <v>102</v>
      </c>
      <c r="Z2" s="83">
        <v>2</v>
      </c>
      <c r="AA2" s="83" t="s">
        <v>103</v>
      </c>
      <c r="AB2" s="83">
        <v>2</v>
      </c>
      <c r="AC2" s="83" t="s">
        <v>104</v>
      </c>
      <c r="AD2" s="83" t="s">
        <v>55</v>
      </c>
      <c r="AE2" s="84" t="s">
        <v>105</v>
      </c>
      <c r="AF2" s="83">
        <v>2</v>
      </c>
      <c r="AG2" s="84" t="s">
        <v>106</v>
      </c>
      <c r="AH2" s="83">
        <v>3</v>
      </c>
      <c r="AI2" s="83" t="s">
        <v>107</v>
      </c>
      <c r="AJ2" s="83" t="s">
        <v>55</v>
      </c>
      <c r="AK2" s="83" t="s">
        <v>108</v>
      </c>
      <c r="AL2" s="83">
        <v>3</v>
      </c>
      <c r="AM2" s="83" t="s">
        <v>109</v>
      </c>
      <c r="AN2" s="83" t="s">
        <v>55</v>
      </c>
      <c r="AO2" s="83" t="s">
        <v>110</v>
      </c>
      <c r="AP2" s="83" t="s">
        <v>55</v>
      </c>
      <c r="AQ2" s="83">
        <v>12</v>
      </c>
      <c r="AR2" s="83">
        <v>3</v>
      </c>
      <c r="AS2" s="83">
        <v>4</v>
      </c>
    </row>
    <row r="3" spans="1:45" ht="14.25" customHeight="1">
      <c r="A3" s="98">
        <v>44770</v>
      </c>
      <c r="B3" s="99">
        <v>2</v>
      </c>
      <c r="C3" s="99">
        <v>2</v>
      </c>
      <c r="D3" s="99" t="s">
        <v>969</v>
      </c>
      <c r="E3" s="99" t="s">
        <v>972</v>
      </c>
      <c r="F3" s="99">
        <v>4</v>
      </c>
      <c r="G3" s="99" t="s">
        <v>973</v>
      </c>
      <c r="H3" s="99">
        <v>1</v>
      </c>
      <c r="I3" s="99" t="s">
        <v>974</v>
      </c>
      <c r="J3" s="99">
        <v>1</v>
      </c>
      <c r="K3" s="99" t="s">
        <v>96</v>
      </c>
      <c r="L3" s="99">
        <v>1</v>
      </c>
      <c r="M3" s="99" t="s">
        <v>975</v>
      </c>
      <c r="N3" s="99">
        <v>1</v>
      </c>
      <c r="O3" s="99" t="s">
        <v>976</v>
      </c>
      <c r="P3" s="99">
        <v>4</v>
      </c>
      <c r="Q3" s="99" t="s">
        <v>98</v>
      </c>
      <c r="R3" s="99">
        <v>1</v>
      </c>
      <c r="S3" s="100" t="s">
        <v>977</v>
      </c>
      <c r="T3" s="99">
        <v>4</v>
      </c>
      <c r="U3" s="99" t="s">
        <v>978</v>
      </c>
      <c r="V3" s="99">
        <v>1</v>
      </c>
      <c r="W3" s="99" t="s">
        <v>979</v>
      </c>
      <c r="X3" s="99">
        <v>4</v>
      </c>
      <c r="Y3" s="99" t="s">
        <v>980</v>
      </c>
      <c r="Z3" s="99">
        <v>1</v>
      </c>
      <c r="AA3" s="99" t="s">
        <v>981</v>
      </c>
      <c r="AB3" s="99">
        <v>1</v>
      </c>
      <c r="AC3" s="99" t="s">
        <v>982</v>
      </c>
      <c r="AD3" s="99">
        <v>1</v>
      </c>
      <c r="AE3" s="99" t="s">
        <v>983</v>
      </c>
      <c r="AF3" s="99">
        <v>1</v>
      </c>
      <c r="AG3" s="99" t="s">
        <v>984</v>
      </c>
      <c r="AH3" s="99">
        <v>1</v>
      </c>
      <c r="AI3" s="100" t="s">
        <v>985</v>
      </c>
      <c r="AJ3" s="99" t="s">
        <v>55</v>
      </c>
      <c r="AK3" s="99" t="s">
        <v>986</v>
      </c>
      <c r="AL3" s="99">
        <v>1</v>
      </c>
      <c r="AM3" s="99" t="s">
        <v>987</v>
      </c>
      <c r="AN3" s="99">
        <v>1</v>
      </c>
      <c r="AO3" s="99" t="s">
        <v>988</v>
      </c>
      <c r="AP3" s="99" t="s">
        <v>55</v>
      </c>
      <c r="AQ3" s="99">
        <v>13</v>
      </c>
      <c r="AR3" s="99">
        <v>4</v>
      </c>
      <c r="AS3" s="99">
        <v>2</v>
      </c>
    </row>
    <row r="4" spans="1:45" ht="14.25" customHeight="1">
      <c r="A4" s="82">
        <v>44770</v>
      </c>
      <c r="B4" s="83">
        <v>3</v>
      </c>
      <c r="C4" s="83">
        <v>1</v>
      </c>
      <c r="D4" s="83" t="s">
        <v>968</v>
      </c>
      <c r="E4" s="83" t="s">
        <v>281</v>
      </c>
      <c r="F4" s="83">
        <v>2</v>
      </c>
      <c r="G4" s="83" t="s">
        <v>282</v>
      </c>
      <c r="H4" s="83">
        <v>2</v>
      </c>
      <c r="I4" s="83" t="s">
        <v>283</v>
      </c>
      <c r="J4" s="83">
        <v>2</v>
      </c>
      <c r="K4" s="83" t="s">
        <v>284</v>
      </c>
      <c r="L4" s="83">
        <v>2</v>
      </c>
      <c r="M4" s="83" t="s">
        <v>285</v>
      </c>
      <c r="N4" s="83">
        <v>2</v>
      </c>
      <c r="O4" s="83" t="s">
        <v>286</v>
      </c>
      <c r="P4" s="83">
        <v>2</v>
      </c>
      <c r="Q4" s="83" t="s">
        <v>287</v>
      </c>
      <c r="R4" s="83" t="s">
        <v>55</v>
      </c>
      <c r="S4" s="84" t="s">
        <v>288</v>
      </c>
      <c r="T4" s="83">
        <v>4</v>
      </c>
      <c r="U4" s="83" t="s">
        <v>289</v>
      </c>
      <c r="V4" s="83" t="s">
        <v>55</v>
      </c>
      <c r="W4" s="83" t="s">
        <v>290</v>
      </c>
      <c r="X4" s="83">
        <v>2</v>
      </c>
      <c r="Y4" s="83" t="s">
        <v>81</v>
      </c>
      <c r="Z4" s="83" t="s">
        <v>55</v>
      </c>
      <c r="AA4" s="83" t="s">
        <v>291</v>
      </c>
      <c r="AB4" s="83">
        <v>4</v>
      </c>
      <c r="AC4" s="83" t="s">
        <v>292</v>
      </c>
      <c r="AD4" s="83" t="s">
        <v>55</v>
      </c>
      <c r="AE4" s="83" t="s">
        <v>293</v>
      </c>
      <c r="AF4" s="83">
        <v>4</v>
      </c>
      <c r="AG4" s="83" t="s">
        <v>294</v>
      </c>
      <c r="AH4" s="83">
        <v>4</v>
      </c>
      <c r="AI4" s="83" t="s">
        <v>295</v>
      </c>
      <c r="AJ4" s="83">
        <v>4</v>
      </c>
      <c r="AK4" s="84" t="s">
        <v>296</v>
      </c>
      <c r="AL4" s="83">
        <v>4</v>
      </c>
      <c r="AM4" s="83" t="s">
        <v>297</v>
      </c>
      <c r="AN4" s="83">
        <v>4</v>
      </c>
      <c r="AO4" s="83" t="s">
        <v>298</v>
      </c>
      <c r="AP4" s="83">
        <v>4</v>
      </c>
      <c r="AQ4" s="83">
        <v>7</v>
      </c>
      <c r="AR4" s="83">
        <v>8</v>
      </c>
      <c r="AS4" s="83">
        <v>4</v>
      </c>
    </row>
    <row r="5" spans="1:45" ht="14.25" customHeight="1">
      <c r="A5" s="101">
        <v>44770</v>
      </c>
      <c r="B5" s="102">
        <v>5</v>
      </c>
      <c r="C5" s="102">
        <v>2</v>
      </c>
      <c r="D5" s="102" t="s">
        <v>965</v>
      </c>
      <c r="E5" s="103" t="s">
        <v>411</v>
      </c>
      <c r="F5" s="102">
        <v>4</v>
      </c>
      <c r="G5" s="102" t="s">
        <v>412</v>
      </c>
      <c r="H5" s="102">
        <v>4</v>
      </c>
      <c r="I5" s="102" t="s">
        <v>283</v>
      </c>
      <c r="J5" s="102">
        <v>4</v>
      </c>
      <c r="K5" s="102" t="s">
        <v>116</v>
      </c>
      <c r="L5" s="102">
        <v>4</v>
      </c>
      <c r="M5" s="102" t="s">
        <v>413</v>
      </c>
      <c r="N5" s="102">
        <v>4</v>
      </c>
      <c r="O5" s="102" t="s">
        <v>414</v>
      </c>
      <c r="P5" s="102">
        <v>4</v>
      </c>
      <c r="Q5" s="102" t="s">
        <v>254</v>
      </c>
      <c r="R5" s="102">
        <v>4</v>
      </c>
      <c r="S5" s="102" t="s">
        <v>415</v>
      </c>
      <c r="T5" s="102">
        <v>4</v>
      </c>
      <c r="U5" s="102" t="s">
        <v>416</v>
      </c>
      <c r="V5" s="102">
        <v>4</v>
      </c>
      <c r="W5" s="102" t="s">
        <v>417</v>
      </c>
      <c r="X5" s="102">
        <v>4</v>
      </c>
      <c r="Y5" s="102" t="s">
        <v>418</v>
      </c>
      <c r="Z5" s="102">
        <v>4</v>
      </c>
      <c r="AA5" s="102" t="s">
        <v>419</v>
      </c>
      <c r="AB5" s="102">
        <v>4</v>
      </c>
      <c r="AC5" s="102" t="s">
        <v>420</v>
      </c>
      <c r="AD5" s="102">
        <v>3</v>
      </c>
      <c r="AE5" s="103" t="s">
        <v>421</v>
      </c>
      <c r="AF5" s="102">
        <v>3</v>
      </c>
      <c r="AG5" s="102" t="s">
        <v>422</v>
      </c>
      <c r="AH5" s="102">
        <v>3</v>
      </c>
      <c r="AI5" s="103" t="s">
        <v>423</v>
      </c>
      <c r="AJ5" s="102">
        <v>3</v>
      </c>
      <c r="AK5" s="102" t="s">
        <v>424</v>
      </c>
      <c r="AL5" s="102">
        <v>4</v>
      </c>
      <c r="AM5" s="102" t="s">
        <v>425</v>
      </c>
      <c r="AN5" s="102">
        <v>3</v>
      </c>
      <c r="AO5" s="102" t="s">
        <v>426</v>
      </c>
      <c r="AP5" s="102">
        <v>3</v>
      </c>
      <c r="AQ5" s="102">
        <v>6</v>
      </c>
      <c r="AR5" s="102">
        <v>13</v>
      </c>
      <c r="AS5" s="102">
        <v>0</v>
      </c>
    </row>
    <row r="6" spans="1:45" ht="14.25" customHeight="1">
      <c r="A6" s="88">
        <v>44770</v>
      </c>
      <c r="B6" s="89">
        <v>6</v>
      </c>
      <c r="C6" s="89">
        <v>1</v>
      </c>
      <c r="D6" s="89" t="s">
        <v>966</v>
      </c>
      <c r="E6" s="89" t="s">
        <v>524</v>
      </c>
      <c r="F6" s="89">
        <v>2</v>
      </c>
      <c r="G6" s="90" t="s">
        <v>525</v>
      </c>
      <c r="H6" s="89">
        <v>3</v>
      </c>
      <c r="I6" s="89" t="s">
        <v>526</v>
      </c>
      <c r="J6" s="89" t="s">
        <v>55</v>
      </c>
      <c r="K6" s="89" t="s">
        <v>527</v>
      </c>
      <c r="L6" s="89">
        <v>3</v>
      </c>
      <c r="M6" s="89" t="s">
        <v>117</v>
      </c>
      <c r="N6" s="89">
        <v>2</v>
      </c>
      <c r="O6" s="89" t="s">
        <v>528</v>
      </c>
      <c r="P6" s="89">
        <v>2</v>
      </c>
      <c r="Q6" s="89" t="s">
        <v>529</v>
      </c>
      <c r="R6" s="89">
        <v>2</v>
      </c>
      <c r="S6" s="89" t="s">
        <v>530</v>
      </c>
      <c r="T6" s="89">
        <v>2</v>
      </c>
      <c r="U6" s="89" t="s">
        <v>531</v>
      </c>
      <c r="V6" s="89">
        <v>2</v>
      </c>
      <c r="W6" s="89" t="s">
        <v>532</v>
      </c>
      <c r="X6" s="89">
        <v>2</v>
      </c>
      <c r="Y6" s="89" t="s">
        <v>533</v>
      </c>
      <c r="Z6" s="89">
        <v>2</v>
      </c>
      <c r="AA6" s="89" t="s">
        <v>534</v>
      </c>
      <c r="AB6" s="89" t="s">
        <v>55</v>
      </c>
      <c r="AC6" s="89" t="s">
        <v>535</v>
      </c>
      <c r="AD6" s="89">
        <v>3</v>
      </c>
      <c r="AE6" s="89" t="s">
        <v>536</v>
      </c>
      <c r="AF6" s="89">
        <v>3</v>
      </c>
      <c r="AG6" s="89" t="s">
        <v>537</v>
      </c>
      <c r="AH6" s="89">
        <v>3</v>
      </c>
      <c r="AI6" s="89" t="s">
        <v>538</v>
      </c>
      <c r="AJ6" s="89" t="s">
        <v>55</v>
      </c>
      <c r="AK6" s="89" t="s">
        <v>387</v>
      </c>
      <c r="AL6" s="89" t="s">
        <v>55</v>
      </c>
      <c r="AM6" s="89" t="s">
        <v>539</v>
      </c>
      <c r="AN6" s="89">
        <v>3</v>
      </c>
      <c r="AO6" s="89" t="s">
        <v>540</v>
      </c>
      <c r="AP6" s="89">
        <v>3</v>
      </c>
      <c r="AQ6" s="89">
        <v>7</v>
      </c>
      <c r="AR6" s="89">
        <v>7</v>
      </c>
      <c r="AS6" s="89">
        <v>4</v>
      </c>
    </row>
    <row r="7" spans="1:45" ht="14.25" customHeight="1">
      <c r="A7" s="104">
        <v>44771</v>
      </c>
      <c r="B7" s="105">
        <v>1</v>
      </c>
      <c r="C7" s="105">
        <v>2</v>
      </c>
      <c r="D7" s="105" t="s">
        <v>966</v>
      </c>
      <c r="E7" s="105" t="s">
        <v>616</v>
      </c>
      <c r="F7" s="105">
        <v>2</v>
      </c>
      <c r="G7" s="105" t="s">
        <v>93</v>
      </c>
      <c r="H7" s="105">
        <v>2</v>
      </c>
      <c r="I7" s="105" t="s">
        <v>154</v>
      </c>
      <c r="J7" s="105">
        <v>3</v>
      </c>
      <c r="K7" s="105" t="s">
        <v>95</v>
      </c>
      <c r="L7" s="105">
        <v>3</v>
      </c>
      <c r="M7" s="105" t="s">
        <v>96</v>
      </c>
      <c r="N7" s="105">
        <v>3</v>
      </c>
      <c r="O7" s="105" t="s">
        <v>156</v>
      </c>
      <c r="P7" s="105">
        <v>2</v>
      </c>
      <c r="Q7" s="105" t="s">
        <v>98</v>
      </c>
      <c r="R7" s="105">
        <v>3</v>
      </c>
      <c r="S7" s="105" t="s">
        <v>99</v>
      </c>
      <c r="T7" s="105">
        <v>2</v>
      </c>
      <c r="U7" s="106" t="s">
        <v>100</v>
      </c>
      <c r="V7" s="105">
        <v>2</v>
      </c>
      <c r="W7" s="105" t="s">
        <v>120</v>
      </c>
      <c r="X7" s="105">
        <v>3</v>
      </c>
      <c r="Y7" s="105" t="s">
        <v>102</v>
      </c>
      <c r="Z7" s="105">
        <v>2</v>
      </c>
      <c r="AA7" s="105" t="s">
        <v>393</v>
      </c>
      <c r="AB7" s="105">
        <v>3</v>
      </c>
      <c r="AC7" s="105" t="s">
        <v>104</v>
      </c>
      <c r="AD7" s="105">
        <v>3</v>
      </c>
      <c r="AE7" s="105" t="s">
        <v>124</v>
      </c>
      <c r="AF7" s="105">
        <v>2</v>
      </c>
      <c r="AG7" s="105" t="s">
        <v>617</v>
      </c>
      <c r="AH7" s="105">
        <v>3</v>
      </c>
      <c r="AI7" s="105" t="s">
        <v>159</v>
      </c>
      <c r="AJ7" s="105">
        <v>2</v>
      </c>
      <c r="AK7" s="105" t="s">
        <v>127</v>
      </c>
      <c r="AL7" s="105" t="s">
        <v>55</v>
      </c>
      <c r="AM7" s="105" t="s">
        <v>128</v>
      </c>
      <c r="AN7" s="105">
        <v>2</v>
      </c>
      <c r="AO7" s="105" t="s">
        <v>161</v>
      </c>
      <c r="AP7" s="105">
        <v>3</v>
      </c>
      <c r="AQ7" s="105">
        <v>9</v>
      </c>
      <c r="AR7" s="105">
        <v>9</v>
      </c>
      <c r="AS7" s="105">
        <v>1</v>
      </c>
    </row>
    <row r="8" spans="1:45" ht="14.25" customHeight="1">
      <c r="A8" s="82">
        <v>44771</v>
      </c>
      <c r="B8" s="83">
        <v>3</v>
      </c>
      <c r="C8" s="83">
        <v>4</v>
      </c>
      <c r="D8" s="83" t="s">
        <v>964</v>
      </c>
      <c r="E8" s="83" t="s">
        <v>704</v>
      </c>
      <c r="F8" s="83">
        <v>2</v>
      </c>
      <c r="G8" s="83" t="s">
        <v>705</v>
      </c>
      <c r="H8" s="83">
        <v>2</v>
      </c>
      <c r="I8" s="84" t="s">
        <v>706</v>
      </c>
      <c r="J8" s="83">
        <v>2</v>
      </c>
      <c r="K8" s="84" t="s">
        <v>707</v>
      </c>
      <c r="L8" s="83">
        <v>2</v>
      </c>
      <c r="M8" s="83" t="s">
        <v>708</v>
      </c>
      <c r="N8" s="83" t="s">
        <v>55</v>
      </c>
      <c r="O8" s="83" t="s">
        <v>686</v>
      </c>
      <c r="P8" s="83">
        <v>1</v>
      </c>
      <c r="Q8" s="83" t="s">
        <v>709</v>
      </c>
      <c r="R8" s="83">
        <v>1</v>
      </c>
      <c r="S8" s="83" t="s">
        <v>710</v>
      </c>
      <c r="T8" s="83">
        <v>1</v>
      </c>
      <c r="U8" s="83" t="s">
        <v>711</v>
      </c>
      <c r="V8" s="83">
        <v>1</v>
      </c>
      <c r="W8" s="84" t="s">
        <v>712</v>
      </c>
      <c r="X8" s="83">
        <v>2</v>
      </c>
      <c r="Y8" s="83" t="s">
        <v>713</v>
      </c>
      <c r="Z8" s="83">
        <v>1</v>
      </c>
      <c r="AA8" s="83" t="s">
        <v>714</v>
      </c>
      <c r="AB8" s="83">
        <v>2</v>
      </c>
      <c r="AC8" s="83" t="s">
        <v>715</v>
      </c>
      <c r="AD8" s="83">
        <v>1</v>
      </c>
      <c r="AE8" s="83" t="s">
        <v>716</v>
      </c>
      <c r="AF8" s="83">
        <v>1</v>
      </c>
      <c r="AG8" s="83" t="s">
        <v>190</v>
      </c>
      <c r="AH8" s="83">
        <v>1</v>
      </c>
      <c r="AI8" s="83" t="s">
        <v>717</v>
      </c>
      <c r="AJ8" s="83">
        <v>1</v>
      </c>
      <c r="AK8" s="84" t="s">
        <v>718</v>
      </c>
      <c r="AL8" s="83">
        <v>1</v>
      </c>
      <c r="AM8" s="83" t="s">
        <v>719</v>
      </c>
      <c r="AN8" s="83">
        <v>1</v>
      </c>
      <c r="AO8" s="83" t="s">
        <v>720</v>
      </c>
      <c r="AP8" s="83">
        <v>1</v>
      </c>
      <c r="AQ8" s="83">
        <v>12</v>
      </c>
      <c r="AR8" s="83">
        <v>6</v>
      </c>
      <c r="AS8" s="83">
        <v>1</v>
      </c>
    </row>
    <row r="9" spans="1:45" ht="14.25" customHeight="1">
      <c r="A9" s="107">
        <v>44771</v>
      </c>
      <c r="B9" s="108">
        <v>5</v>
      </c>
      <c r="C9" s="108">
        <v>3</v>
      </c>
      <c r="D9" s="108" t="s">
        <v>967</v>
      </c>
      <c r="E9" s="109" t="s">
        <v>809</v>
      </c>
      <c r="F9" s="108">
        <v>3</v>
      </c>
      <c r="G9" s="108" t="s">
        <v>810</v>
      </c>
      <c r="H9" s="108">
        <v>1</v>
      </c>
      <c r="I9" s="109" t="s">
        <v>811</v>
      </c>
      <c r="J9" s="108">
        <v>1</v>
      </c>
      <c r="K9" s="108" t="s">
        <v>812</v>
      </c>
      <c r="L9" s="108">
        <v>1</v>
      </c>
      <c r="M9" s="108" t="s">
        <v>813</v>
      </c>
      <c r="N9" s="108">
        <v>1</v>
      </c>
      <c r="O9" s="108" t="s">
        <v>814</v>
      </c>
      <c r="P9" s="108">
        <v>1</v>
      </c>
      <c r="Q9" s="108" t="s">
        <v>815</v>
      </c>
      <c r="R9" s="108">
        <v>1</v>
      </c>
      <c r="S9" s="108" t="s">
        <v>816</v>
      </c>
      <c r="T9" s="108">
        <v>3</v>
      </c>
      <c r="U9" s="108" t="s">
        <v>817</v>
      </c>
      <c r="V9" s="108">
        <v>3</v>
      </c>
      <c r="W9" s="108" t="s">
        <v>818</v>
      </c>
      <c r="X9" s="108">
        <v>1</v>
      </c>
      <c r="Y9" s="108" t="s">
        <v>123</v>
      </c>
      <c r="Z9" s="108">
        <v>1</v>
      </c>
      <c r="AA9" s="108" t="s">
        <v>819</v>
      </c>
      <c r="AB9" s="108">
        <v>1</v>
      </c>
      <c r="AC9" s="108" t="s">
        <v>820</v>
      </c>
      <c r="AD9" s="108">
        <v>1</v>
      </c>
      <c r="AE9" s="108" t="s">
        <v>821</v>
      </c>
      <c r="AF9" s="108">
        <v>1</v>
      </c>
      <c r="AG9" s="108" t="s">
        <v>664</v>
      </c>
      <c r="AH9" s="108">
        <v>1</v>
      </c>
      <c r="AI9" s="108" t="s">
        <v>822</v>
      </c>
      <c r="AJ9" s="108">
        <v>1</v>
      </c>
      <c r="AK9" s="108" t="s">
        <v>823</v>
      </c>
      <c r="AL9" s="108">
        <v>1</v>
      </c>
      <c r="AM9" s="108" t="s">
        <v>824</v>
      </c>
      <c r="AN9" s="108">
        <v>1</v>
      </c>
      <c r="AO9" s="108" t="s">
        <v>825</v>
      </c>
      <c r="AP9" s="108">
        <v>1</v>
      </c>
      <c r="AQ9" s="108">
        <v>16</v>
      </c>
      <c r="AR9" s="108">
        <v>3</v>
      </c>
      <c r="AS9" s="108">
        <v>0</v>
      </c>
    </row>
    <row r="10" spans="1:45" ht="14.25" customHeight="1">
      <c r="A10" s="88">
        <v>44771</v>
      </c>
      <c r="B10" s="89">
        <v>6</v>
      </c>
      <c r="C10" s="89">
        <v>1</v>
      </c>
      <c r="D10" s="89" t="s">
        <v>965</v>
      </c>
      <c r="E10" s="89" t="s">
        <v>922</v>
      </c>
      <c r="F10" s="89">
        <v>4</v>
      </c>
      <c r="G10" s="89" t="s">
        <v>923</v>
      </c>
      <c r="H10" s="89" t="s">
        <v>55</v>
      </c>
      <c r="I10" s="89" t="s">
        <v>924</v>
      </c>
      <c r="J10" s="89">
        <v>3</v>
      </c>
      <c r="K10" s="90" t="s">
        <v>925</v>
      </c>
      <c r="L10" s="89">
        <v>3</v>
      </c>
      <c r="M10" s="89" t="s">
        <v>926</v>
      </c>
      <c r="N10" s="89" t="s">
        <v>55</v>
      </c>
      <c r="O10" s="89" t="s">
        <v>927</v>
      </c>
      <c r="P10" s="89" t="s">
        <v>55</v>
      </c>
      <c r="Q10" s="89" t="s">
        <v>928</v>
      </c>
      <c r="R10" s="89">
        <v>3</v>
      </c>
      <c r="S10" s="89" t="s">
        <v>929</v>
      </c>
      <c r="T10" s="89">
        <v>3</v>
      </c>
      <c r="U10" s="89" t="s">
        <v>930</v>
      </c>
      <c r="V10" s="89">
        <v>4</v>
      </c>
      <c r="W10" s="89" t="s">
        <v>931</v>
      </c>
      <c r="X10" s="89">
        <v>3</v>
      </c>
      <c r="Y10" s="89" t="s">
        <v>932</v>
      </c>
      <c r="Z10" s="89">
        <v>4</v>
      </c>
      <c r="AA10" s="89" t="s">
        <v>933</v>
      </c>
      <c r="AB10" s="89">
        <v>3</v>
      </c>
      <c r="AC10" s="89" t="s">
        <v>934</v>
      </c>
      <c r="AD10" s="89">
        <v>3</v>
      </c>
      <c r="AE10" s="89" t="s">
        <v>935</v>
      </c>
      <c r="AF10" s="89">
        <v>3</v>
      </c>
      <c r="AG10" s="89" t="s">
        <v>936</v>
      </c>
      <c r="AH10" s="89">
        <v>3</v>
      </c>
      <c r="AI10" s="89" t="s">
        <v>937</v>
      </c>
      <c r="AJ10" s="89">
        <v>3</v>
      </c>
      <c r="AK10" s="89" t="s">
        <v>938</v>
      </c>
      <c r="AL10" s="89">
        <v>4</v>
      </c>
      <c r="AM10" s="89" t="s">
        <v>939</v>
      </c>
      <c r="AN10" s="89" t="s">
        <v>55</v>
      </c>
      <c r="AO10" s="89" t="s">
        <v>940</v>
      </c>
      <c r="AP10" s="89">
        <v>3</v>
      </c>
      <c r="AQ10" s="89">
        <v>11</v>
      </c>
      <c r="AR10" s="89">
        <v>4</v>
      </c>
      <c r="AS10" s="89">
        <v>4</v>
      </c>
    </row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000"/>
  <sheetViews>
    <sheetView workbookViewId="0"/>
  </sheetViews>
  <sheetFormatPr defaultColWidth="12.625" defaultRowHeight="15" customHeight="1"/>
  <cols>
    <col min="1" max="4" width="7.75" customWidth="1"/>
    <col min="5" max="5" width="17.25" customWidth="1"/>
    <col min="6" max="44" width="13.75" customWidth="1"/>
    <col min="45" max="45" width="7.75" customWidth="1"/>
  </cols>
  <sheetData>
    <row r="1" spans="1:45" ht="14.25" customHeight="1">
      <c r="A1" s="97" t="s">
        <v>0</v>
      </c>
      <c r="D1" s="97" t="s">
        <v>3</v>
      </c>
      <c r="E1" s="97" t="s">
        <v>5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91">
        <v>44770</v>
      </c>
      <c r="B2" s="92">
        <v>2</v>
      </c>
      <c r="C2" s="92">
        <v>3</v>
      </c>
      <c r="D2" s="92" t="s">
        <v>964</v>
      </c>
      <c r="E2" s="93" t="s">
        <v>164</v>
      </c>
      <c r="F2" s="92">
        <v>2</v>
      </c>
      <c r="G2" s="93" t="s">
        <v>165</v>
      </c>
      <c r="H2" s="92">
        <v>2</v>
      </c>
      <c r="I2" s="93" t="s">
        <v>94</v>
      </c>
      <c r="J2" s="92">
        <v>2</v>
      </c>
      <c r="K2" s="93" t="s">
        <v>166</v>
      </c>
      <c r="L2" s="92">
        <v>1</v>
      </c>
      <c r="M2" s="93" t="s">
        <v>167</v>
      </c>
      <c r="N2" s="92">
        <v>1</v>
      </c>
      <c r="O2" s="93" t="s">
        <v>97</v>
      </c>
      <c r="P2" s="92">
        <v>2</v>
      </c>
      <c r="Q2" s="93" t="s">
        <v>168</v>
      </c>
      <c r="R2" s="92">
        <v>2</v>
      </c>
      <c r="S2" s="92" t="s">
        <v>169</v>
      </c>
      <c r="T2" s="92">
        <v>2</v>
      </c>
      <c r="U2" s="92" t="s">
        <v>170</v>
      </c>
      <c r="V2" s="92">
        <v>2</v>
      </c>
      <c r="W2" s="92" t="s">
        <v>101</v>
      </c>
      <c r="X2" s="92">
        <v>2</v>
      </c>
      <c r="Y2" s="92" t="s">
        <v>121</v>
      </c>
      <c r="Z2" s="92">
        <v>1</v>
      </c>
      <c r="AA2" s="92" t="s">
        <v>171</v>
      </c>
      <c r="AB2" s="92">
        <v>1</v>
      </c>
      <c r="AC2" s="92" t="s">
        <v>172</v>
      </c>
      <c r="AD2" s="92">
        <v>1</v>
      </c>
      <c r="AE2" s="93" t="s">
        <v>105</v>
      </c>
      <c r="AF2" s="92">
        <v>1</v>
      </c>
      <c r="AG2" s="92" t="s">
        <v>173</v>
      </c>
      <c r="AH2" s="92">
        <v>1</v>
      </c>
      <c r="AI2" s="92" t="s">
        <v>174</v>
      </c>
      <c r="AJ2" s="92">
        <v>1</v>
      </c>
      <c r="AK2" s="92" t="s">
        <v>108</v>
      </c>
      <c r="AL2" s="92">
        <v>2</v>
      </c>
      <c r="AM2" s="92" t="s">
        <v>109</v>
      </c>
      <c r="AN2" s="92">
        <v>2</v>
      </c>
      <c r="AO2" s="93" t="s">
        <v>161</v>
      </c>
      <c r="AP2" s="92">
        <v>1</v>
      </c>
      <c r="AQ2" s="92">
        <v>9</v>
      </c>
      <c r="AR2" s="92">
        <v>10</v>
      </c>
      <c r="AS2" s="92"/>
    </row>
    <row r="3" spans="1:45" ht="14.25" customHeight="1">
      <c r="A3" s="82">
        <v>44770</v>
      </c>
      <c r="B3" s="83">
        <v>3</v>
      </c>
      <c r="C3" s="83">
        <v>2</v>
      </c>
      <c r="D3" s="83" t="s">
        <v>965</v>
      </c>
      <c r="E3" s="83" t="s">
        <v>248</v>
      </c>
      <c r="F3" s="83">
        <v>4</v>
      </c>
      <c r="G3" s="83" t="s">
        <v>249</v>
      </c>
      <c r="H3" s="83">
        <v>3</v>
      </c>
      <c r="I3" s="83" t="s">
        <v>250</v>
      </c>
      <c r="J3" s="83">
        <v>4</v>
      </c>
      <c r="K3" s="83" t="s">
        <v>251</v>
      </c>
      <c r="L3" s="83">
        <v>3</v>
      </c>
      <c r="M3" s="83" t="s">
        <v>74</v>
      </c>
      <c r="N3" s="83">
        <v>3</v>
      </c>
      <c r="O3" s="83" t="s">
        <v>252</v>
      </c>
      <c r="P3" s="83">
        <v>4</v>
      </c>
      <c r="Q3" s="84" t="s">
        <v>253</v>
      </c>
      <c r="R3" s="83">
        <v>3</v>
      </c>
      <c r="S3" s="83" t="s">
        <v>254</v>
      </c>
      <c r="T3" s="83">
        <v>4</v>
      </c>
      <c r="U3" s="83" t="s">
        <v>255</v>
      </c>
      <c r="V3" s="83">
        <v>3</v>
      </c>
      <c r="W3" s="83" t="s">
        <v>256</v>
      </c>
      <c r="X3" s="83">
        <v>4</v>
      </c>
      <c r="Y3" s="83" t="s">
        <v>257</v>
      </c>
      <c r="Z3" s="83">
        <v>3</v>
      </c>
      <c r="AA3" s="83" t="s">
        <v>258</v>
      </c>
      <c r="AB3" s="83" t="s">
        <v>55</v>
      </c>
      <c r="AC3" s="83" t="s">
        <v>157</v>
      </c>
      <c r="AD3" s="83">
        <v>3</v>
      </c>
      <c r="AE3" s="83" t="s">
        <v>259</v>
      </c>
      <c r="AF3" s="83">
        <v>4</v>
      </c>
      <c r="AG3" s="83" t="s">
        <v>260</v>
      </c>
      <c r="AH3" s="83">
        <v>3</v>
      </c>
      <c r="AI3" s="83" t="s">
        <v>261</v>
      </c>
      <c r="AJ3" s="83">
        <v>4</v>
      </c>
      <c r="AK3" s="83" t="s">
        <v>262</v>
      </c>
      <c r="AL3" s="83">
        <v>4</v>
      </c>
      <c r="AM3" s="83" t="s">
        <v>263</v>
      </c>
      <c r="AN3" s="83">
        <v>4</v>
      </c>
      <c r="AO3" s="84" t="s">
        <v>264</v>
      </c>
      <c r="AP3" s="83">
        <v>3</v>
      </c>
      <c r="AQ3" s="83">
        <v>9</v>
      </c>
      <c r="AR3" s="83">
        <v>9</v>
      </c>
      <c r="AS3" s="83">
        <v>1</v>
      </c>
    </row>
    <row r="4" spans="1:45" ht="14.25" customHeight="1">
      <c r="A4" s="107">
        <v>44770</v>
      </c>
      <c r="B4" s="108">
        <v>5</v>
      </c>
      <c r="C4" s="108">
        <v>1</v>
      </c>
      <c r="D4" s="108" t="s">
        <v>968</v>
      </c>
      <c r="E4" s="108" t="s">
        <v>466</v>
      </c>
      <c r="F4" s="108">
        <v>2</v>
      </c>
      <c r="G4" s="108" t="s">
        <v>335</v>
      </c>
      <c r="H4" s="108" t="s">
        <v>55</v>
      </c>
      <c r="I4" s="108" t="s">
        <v>336</v>
      </c>
      <c r="J4" s="108">
        <v>4</v>
      </c>
      <c r="K4" s="108" t="s">
        <v>467</v>
      </c>
      <c r="L4" s="108" t="s">
        <v>55</v>
      </c>
      <c r="M4" s="108" t="s">
        <v>53</v>
      </c>
      <c r="N4" s="108" t="s">
        <v>55</v>
      </c>
      <c r="O4" s="109" t="s">
        <v>468</v>
      </c>
      <c r="P4" s="108" t="s">
        <v>55</v>
      </c>
      <c r="Q4" s="108" t="s">
        <v>469</v>
      </c>
      <c r="R4" s="108">
        <v>2</v>
      </c>
      <c r="S4" s="108" t="s">
        <v>470</v>
      </c>
      <c r="T4" s="108" t="s">
        <v>55</v>
      </c>
      <c r="U4" s="109" t="s">
        <v>471</v>
      </c>
      <c r="V4" s="108">
        <v>2</v>
      </c>
      <c r="W4" s="109" t="s">
        <v>472</v>
      </c>
      <c r="X4" s="108">
        <v>2</v>
      </c>
      <c r="Y4" s="108" t="s">
        <v>473</v>
      </c>
      <c r="Z4" s="108">
        <v>2</v>
      </c>
      <c r="AA4" s="108" t="s">
        <v>474</v>
      </c>
      <c r="AB4" s="108">
        <v>4</v>
      </c>
      <c r="AC4" s="108" t="s">
        <v>475</v>
      </c>
      <c r="AD4" s="108">
        <v>2</v>
      </c>
      <c r="AE4" s="108" t="s">
        <v>476</v>
      </c>
      <c r="AF4" s="108">
        <v>4</v>
      </c>
      <c r="AG4" s="108" t="s">
        <v>477</v>
      </c>
      <c r="AH4" s="108">
        <v>4</v>
      </c>
      <c r="AI4" s="108" t="s">
        <v>478</v>
      </c>
      <c r="AJ4" s="108" t="s">
        <v>55</v>
      </c>
      <c r="AK4" s="108" t="s">
        <v>479</v>
      </c>
      <c r="AL4" s="108">
        <v>2</v>
      </c>
      <c r="AM4" s="108" t="s">
        <v>480</v>
      </c>
      <c r="AN4" s="108" t="s">
        <v>55</v>
      </c>
      <c r="AO4" s="108" t="s">
        <v>481</v>
      </c>
      <c r="AP4" s="108">
        <v>2</v>
      </c>
      <c r="AQ4" s="108">
        <v>8</v>
      </c>
      <c r="AR4" s="108">
        <v>4</v>
      </c>
      <c r="AS4" s="108">
        <v>7</v>
      </c>
    </row>
    <row r="5" spans="1:45" ht="14.25" customHeight="1">
      <c r="A5" s="88">
        <v>44770</v>
      </c>
      <c r="B5" s="89">
        <v>6</v>
      </c>
      <c r="C5" s="89">
        <v>3</v>
      </c>
      <c r="D5" s="89" t="s">
        <v>964</v>
      </c>
      <c r="E5" s="89" t="s">
        <v>503</v>
      </c>
      <c r="F5" s="89">
        <v>1</v>
      </c>
      <c r="G5" s="89" t="s">
        <v>504</v>
      </c>
      <c r="H5" s="89">
        <v>1</v>
      </c>
      <c r="I5" s="90" t="s">
        <v>505</v>
      </c>
      <c r="J5" s="89" t="s">
        <v>55</v>
      </c>
      <c r="K5" s="89" t="s">
        <v>506</v>
      </c>
      <c r="L5" s="89">
        <v>1</v>
      </c>
      <c r="M5" s="89" t="s">
        <v>507</v>
      </c>
      <c r="N5" s="89">
        <v>2</v>
      </c>
      <c r="O5" s="89" t="s">
        <v>508</v>
      </c>
      <c r="P5" s="89">
        <v>1</v>
      </c>
      <c r="Q5" s="89" t="s">
        <v>509</v>
      </c>
      <c r="R5" s="89">
        <v>1</v>
      </c>
      <c r="S5" s="90" t="s">
        <v>510</v>
      </c>
      <c r="T5" s="89">
        <v>1</v>
      </c>
      <c r="U5" s="89" t="s">
        <v>511</v>
      </c>
      <c r="V5" s="89">
        <v>2</v>
      </c>
      <c r="W5" s="89" t="s">
        <v>512</v>
      </c>
      <c r="X5" s="89">
        <v>2</v>
      </c>
      <c r="Y5" s="89" t="s">
        <v>513</v>
      </c>
      <c r="Z5" s="89">
        <v>1</v>
      </c>
      <c r="AA5" s="89" t="s">
        <v>514</v>
      </c>
      <c r="AB5" s="89">
        <v>1</v>
      </c>
      <c r="AC5" s="89" t="s">
        <v>515</v>
      </c>
      <c r="AD5" s="89">
        <v>2</v>
      </c>
      <c r="AE5" s="89" t="s">
        <v>516</v>
      </c>
      <c r="AF5" s="89">
        <v>2</v>
      </c>
      <c r="AG5" s="90" t="s">
        <v>517</v>
      </c>
      <c r="AH5" s="89">
        <v>2</v>
      </c>
      <c r="AI5" s="89" t="s">
        <v>518</v>
      </c>
      <c r="AJ5" s="89">
        <v>2</v>
      </c>
      <c r="AK5" s="89" t="s">
        <v>519</v>
      </c>
      <c r="AL5" s="89">
        <v>1</v>
      </c>
      <c r="AM5" s="89" t="s">
        <v>989</v>
      </c>
      <c r="AN5" s="89">
        <v>2</v>
      </c>
      <c r="AO5" s="89" t="s">
        <v>521</v>
      </c>
      <c r="AP5" s="89">
        <v>1</v>
      </c>
      <c r="AQ5" s="89">
        <v>10</v>
      </c>
      <c r="AR5" s="89">
        <v>8</v>
      </c>
      <c r="AS5" s="89">
        <v>1</v>
      </c>
    </row>
    <row r="6" spans="1:45" ht="14.25" customHeight="1">
      <c r="A6" s="79">
        <v>44771</v>
      </c>
      <c r="B6" s="80">
        <v>1</v>
      </c>
      <c r="C6" s="80">
        <v>1</v>
      </c>
      <c r="D6" s="80" t="s">
        <v>969</v>
      </c>
      <c r="E6" s="80" t="s">
        <v>466</v>
      </c>
      <c r="F6" s="80">
        <v>4</v>
      </c>
      <c r="G6" s="80" t="s">
        <v>604</v>
      </c>
      <c r="H6" s="80">
        <v>1</v>
      </c>
      <c r="I6" s="80" t="s">
        <v>336</v>
      </c>
      <c r="J6" s="80">
        <v>4</v>
      </c>
      <c r="K6" s="80" t="s">
        <v>990</v>
      </c>
      <c r="L6" s="89">
        <v>1</v>
      </c>
      <c r="M6" s="80" t="s">
        <v>606</v>
      </c>
      <c r="N6" s="80">
        <v>1</v>
      </c>
      <c r="O6" s="80" t="s">
        <v>54</v>
      </c>
      <c r="P6" s="80">
        <v>1</v>
      </c>
      <c r="Q6" s="80" t="s">
        <v>607</v>
      </c>
      <c r="R6" s="80">
        <v>1</v>
      </c>
      <c r="S6" s="80" t="s">
        <v>270</v>
      </c>
      <c r="T6" s="80">
        <v>1</v>
      </c>
      <c r="U6" s="80" t="s">
        <v>183</v>
      </c>
      <c r="V6" s="80">
        <v>1</v>
      </c>
      <c r="W6" s="80" t="s">
        <v>608</v>
      </c>
      <c r="X6" s="80">
        <v>1</v>
      </c>
      <c r="Y6" s="80" t="s">
        <v>609</v>
      </c>
      <c r="Z6" s="80">
        <v>1</v>
      </c>
      <c r="AA6" s="81" t="s">
        <v>610</v>
      </c>
      <c r="AB6" s="80">
        <v>1</v>
      </c>
      <c r="AC6" s="80" t="s">
        <v>611</v>
      </c>
      <c r="AD6" s="80">
        <v>1</v>
      </c>
      <c r="AE6" s="80" t="s">
        <v>243</v>
      </c>
      <c r="AF6" s="80">
        <v>4</v>
      </c>
      <c r="AG6" s="80" t="s">
        <v>64</v>
      </c>
      <c r="AH6" s="80">
        <v>1</v>
      </c>
      <c r="AI6" s="80" t="s">
        <v>612</v>
      </c>
      <c r="AJ6" s="80">
        <v>1</v>
      </c>
      <c r="AK6" s="80" t="s">
        <v>613</v>
      </c>
      <c r="AL6" s="80">
        <v>1</v>
      </c>
      <c r="AM6" s="80" t="s">
        <v>614</v>
      </c>
      <c r="AN6" s="80">
        <v>1</v>
      </c>
      <c r="AO6" s="81" t="s">
        <v>615</v>
      </c>
      <c r="AP6" s="89">
        <v>1</v>
      </c>
      <c r="AQ6" s="80">
        <v>16</v>
      </c>
      <c r="AR6" s="80">
        <v>3</v>
      </c>
      <c r="AS6" s="80"/>
    </row>
    <row r="7" spans="1:45" ht="14.25" customHeight="1">
      <c r="A7" s="91">
        <v>44771</v>
      </c>
      <c r="B7" s="92">
        <v>2</v>
      </c>
      <c r="C7" s="92">
        <v>1</v>
      </c>
      <c r="D7" s="92" t="s">
        <v>965</v>
      </c>
      <c r="E7" s="92" t="s">
        <v>656</v>
      </c>
      <c r="F7" s="92">
        <v>3</v>
      </c>
      <c r="G7" s="92" t="s">
        <v>572</v>
      </c>
      <c r="H7" s="92">
        <v>4</v>
      </c>
      <c r="I7" s="80" t="s">
        <v>115</v>
      </c>
      <c r="J7" s="92">
        <v>4</v>
      </c>
      <c r="K7" s="92" t="s">
        <v>657</v>
      </c>
      <c r="L7" s="92">
        <v>4</v>
      </c>
      <c r="M7" s="92" t="s">
        <v>116</v>
      </c>
      <c r="N7" s="92">
        <v>4</v>
      </c>
      <c r="O7" s="93" t="s">
        <v>658</v>
      </c>
      <c r="P7" s="92">
        <v>4</v>
      </c>
      <c r="Q7" s="92" t="s">
        <v>118</v>
      </c>
      <c r="R7" s="92">
        <v>4</v>
      </c>
      <c r="S7" s="92" t="s">
        <v>659</v>
      </c>
      <c r="T7" s="92">
        <v>4</v>
      </c>
      <c r="U7" s="92" t="s">
        <v>645</v>
      </c>
      <c r="V7" s="92">
        <v>4</v>
      </c>
      <c r="W7" s="92" t="s">
        <v>120</v>
      </c>
      <c r="X7" s="92">
        <v>4</v>
      </c>
      <c r="Y7" s="92" t="s">
        <v>660</v>
      </c>
      <c r="Z7" s="92">
        <v>4</v>
      </c>
      <c r="AA7" s="92" t="s">
        <v>393</v>
      </c>
      <c r="AB7" s="92">
        <v>4</v>
      </c>
      <c r="AC7" s="92" t="s">
        <v>661</v>
      </c>
      <c r="AD7" s="92" t="s">
        <v>55</v>
      </c>
      <c r="AE7" s="92" t="s">
        <v>124</v>
      </c>
      <c r="AF7" s="92">
        <v>4</v>
      </c>
      <c r="AG7" s="80" t="s">
        <v>617</v>
      </c>
      <c r="AH7" s="92">
        <v>4</v>
      </c>
      <c r="AI7" s="92" t="s">
        <v>662</v>
      </c>
      <c r="AJ7" s="92">
        <v>4</v>
      </c>
      <c r="AK7" s="92" t="s">
        <v>663</v>
      </c>
      <c r="AL7" s="92">
        <v>3</v>
      </c>
      <c r="AM7" s="92" t="s">
        <v>664</v>
      </c>
      <c r="AN7" s="92">
        <v>4</v>
      </c>
      <c r="AO7" s="93" t="s">
        <v>301</v>
      </c>
      <c r="AP7" s="92">
        <v>4</v>
      </c>
      <c r="AQ7" s="92">
        <v>2</v>
      </c>
      <c r="AR7" s="92">
        <v>16</v>
      </c>
      <c r="AS7" s="92">
        <v>1</v>
      </c>
    </row>
    <row r="8" spans="1:45" ht="14.25" customHeight="1">
      <c r="A8" s="85">
        <v>44771</v>
      </c>
      <c r="B8" s="86">
        <v>4</v>
      </c>
      <c r="C8" s="86">
        <v>1</v>
      </c>
      <c r="D8" s="86" t="s">
        <v>967</v>
      </c>
      <c r="E8" s="86" t="s">
        <v>542</v>
      </c>
      <c r="F8" s="86">
        <v>3</v>
      </c>
      <c r="G8" s="86" t="s">
        <v>50</v>
      </c>
      <c r="H8" s="86">
        <v>3</v>
      </c>
      <c r="I8" s="86" t="s">
        <v>721</v>
      </c>
      <c r="J8" s="86">
        <v>1</v>
      </c>
      <c r="K8" s="86" t="s">
        <v>722</v>
      </c>
      <c r="L8" s="86">
        <v>3</v>
      </c>
      <c r="M8" s="86" t="s">
        <v>723</v>
      </c>
      <c r="N8" s="86">
        <v>3</v>
      </c>
      <c r="O8" s="86" t="s">
        <v>528</v>
      </c>
      <c r="P8" s="86">
        <v>3</v>
      </c>
      <c r="Q8" s="86" t="s">
        <v>724</v>
      </c>
      <c r="R8" s="86">
        <v>3</v>
      </c>
      <c r="S8" s="86" t="s">
        <v>725</v>
      </c>
      <c r="T8" s="86">
        <v>3</v>
      </c>
      <c r="U8" s="87" t="s">
        <v>531</v>
      </c>
      <c r="V8" s="86">
        <v>3</v>
      </c>
      <c r="W8" s="86" t="s">
        <v>726</v>
      </c>
      <c r="X8" s="86">
        <v>3</v>
      </c>
      <c r="Y8" s="86" t="s">
        <v>727</v>
      </c>
      <c r="Z8" s="86">
        <v>3</v>
      </c>
      <c r="AA8" s="86" t="s">
        <v>728</v>
      </c>
      <c r="AB8" s="86">
        <v>3</v>
      </c>
      <c r="AC8" s="86" t="s">
        <v>729</v>
      </c>
      <c r="AD8" s="86">
        <v>1</v>
      </c>
      <c r="AE8" s="86" t="s">
        <v>536</v>
      </c>
      <c r="AF8" s="86">
        <v>1</v>
      </c>
      <c r="AG8" s="86" t="s">
        <v>730</v>
      </c>
      <c r="AH8" s="86">
        <v>3</v>
      </c>
      <c r="AI8" s="86" t="s">
        <v>731</v>
      </c>
      <c r="AJ8" s="86" t="s">
        <v>55</v>
      </c>
      <c r="AK8" s="86" t="s">
        <v>732</v>
      </c>
      <c r="AL8" s="86">
        <v>1</v>
      </c>
      <c r="AM8" s="86" t="s">
        <v>733</v>
      </c>
      <c r="AN8" s="86">
        <v>3</v>
      </c>
      <c r="AO8" s="86" t="s">
        <v>734</v>
      </c>
      <c r="AP8" s="86">
        <v>1</v>
      </c>
      <c r="AQ8" s="86">
        <v>5</v>
      </c>
      <c r="AR8" s="86">
        <v>13</v>
      </c>
      <c r="AS8" s="86">
        <v>1</v>
      </c>
    </row>
    <row r="9" spans="1:45" ht="14.25" customHeight="1">
      <c r="A9" s="107">
        <v>44771</v>
      </c>
      <c r="B9" s="108">
        <v>5</v>
      </c>
      <c r="C9" s="108">
        <v>1</v>
      </c>
      <c r="D9" s="108" t="s">
        <v>969</v>
      </c>
      <c r="E9" s="108" t="s">
        <v>833</v>
      </c>
      <c r="F9" s="108">
        <v>1</v>
      </c>
      <c r="G9" s="108" t="s">
        <v>834</v>
      </c>
      <c r="H9" s="108">
        <v>4</v>
      </c>
      <c r="I9" s="108" t="s">
        <v>835</v>
      </c>
      <c r="J9" s="108" t="s">
        <v>55</v>
      </c>
      <c r="K9" s="108" t="s">
        <v>836</v>
      </c>
      <c r="L9" s="108">
        <v>1</v>
      </c>
      <c r="M9" s="108" t="s">
        <v>837</v>
      </c>
      <c r="N9" s="108">
        <v>1</v>
      </c>
      <c r="O9" s="108" t="s">
        <v>838</v>
      </c>
      <c r="P9" s="108">
        <v>4</v>
      </c>
      <c r="Q9" s="108" t="s">
        <v>839</v>
      </c>
      <c r="R9" s="108">
        <v>4</v>
      </c>
      <c r="S9" s="108" t="s">
        <v>840</v>
      </c>
      <c r="T9" s="108">
        <v>4</v>
      </c>
      <c r="U9" s="108" t="s">
        <v>841</v>
      </c>
      <c r="V9" s="108">
        <v>1</v>
      </c>
      <c r="W9" s="108" t="s">
        <v>842</v>
      </c>
      <c r="X9" s="108">
        <v>4</v>
      </c>
      <c r="Y9" s="108" t="s">
        <v>843</v>
      </c>
      <c r="Z9" s="108">
        <v>1</v>
      </c>
      <c r="AA9" s="108" t="s">
        <v>844</v>
      </c>
      <c r="AB9" s="108">
        <v>4</v>
      </c>
      <c r="AC9" s="108" t="s">
        <v>845</v>
      </c>
      <c r="AD9" s="108">
        <v>1</v>
      </c>
      <c r="AE9" s="108" t="s">
        <v>846</v>
      </c>
      <c r="AF9" s="108">
        <v>4</v>
      </c>
      <c r="AG9" s="108" t="s">
        <v>847</v>
      </c>
      <c r="AH9" s="108">
        <v>1</v>
      </c>
      <c r="AI9" s="108" t="s">
        <v>848</v>
      </c>
      <c r="AJ9" s="108">
        <v>1</v>
      </c>
      <c r="AK9" s="109" t="s">
        <v>849</v>
      </c>
      <c r="AL9" s="108">
        <v>1</v>
      </c>
      <c r="AM9" s="108" t="s">
        <v>850</v>
      </c>
      <c r="AN9" s="108">
        <v>4</v>
      </c>
      <c r="AO9" s="108" t="s">
        <v>851</v>
      </c>
      <c r="AP9" s="108">
        <v>4</v>
      </c>
      <c r="AQ9" s="108">
        <v>9</v>
      </c>
      <c r="AR9" s="108">
        <v>9</v>
      </c>
      <c r="AS9" s="108">
        <v>1</v>
      </c>
    </row>
    <row r="10" spans="1:45" ht="14.25" customHeight="1">
      <c r="A10" s="107">
        <v>44771</v>
      </c>
      <c r="B10" s="108">
        <v>5</v>
      </c>
      <c r="C10" s="108">
        <v>3</v>
      </c>
      <c r="D10" s="108" t="s">
        <v>964</v>
      </c>
      <c r="E10" s="108" t="s">
        <v>868</v>
      </c>
      <c r="F10" s="108">
        <v>1</v>
      </c>
      <c r="G10" s="108" t="s">
        <v>869</v>
      </c>
      <c r="H10" s="108" t="s">
        <v>55</v>
      </c>
      <c r="I10" s="108" t="s">
        <v>233</v>
      </c>
      <c r="J10" s="108" t="s">
        <v>55</v>
      </c>
      <c r="K10" s="108" t="s">
        <v>467</v>
      </c>
      <c r="L10" s="108">
        <v>2</v>
      </c>
      <c r="M10" s="108" t="s">
        <v>53</v>
      </c>
      <c r="N10" s="108" t="s">
        <v>55</v>
      </c>
      <c r="O10" s="108" t="s">
        <v>468</v>
      </c>
      <c r="P10" s="108" t="s">
        <v>55</v>
      </c>
      <c r="Q10" s="108" t="s">
        <v>236</v>
      </c>
      <c r="R10" s="108">
        <v>2</v>
      </c>
      <c r="S10" s="108" t="s">
        <v>870</v>
      </c>
      <c r="T10" s="108">
        <v>1</v>
      </c>
      <c r="U10" s="108" t="s">
        <v>871</v>
      </c>
      <c r="V10" s="108">
        <v>2</v>
      </c>
      <c r="W10" s="108" t="s">
        <v>59</v>
      </c>
      <c r="X10" s="108">
        <v>2</v>
      </c>
      <c r="Y10" s="108" t="s">
        <v>872</v>
      </c>
      <c r="Z10" s="108">
        <v>2</v>
      </c>
      <c r="AA10" s="108" t="s">
        <v>610</v>
      </c>
      <c r="AB10" s="108">
        <v>2</v>
      </c>
      <c r="AC10" s="108" t="s">
        <v>62</v>
      </c>
      <c r="AD10" s="108">
        <v>2</v>
      </c>
      <c r="AE10" s="108" t="s">
        <v>63</v>
      </c>
      <c r="AF10" s="108" t="s">
        <v>55</v>
      </c>
      <c r="AG10" s="108" t="s">
        <v>244</v>
      </c>
      <c r="AH10" s="108">
        <v>2</v>
      </c>
      <c r="AI10" s="108" t="s">
        <v>65</v>
      </c>
      <c r="AJ10" s="108">
        <v>1</v>
      </c>
      <c r="AK10" s="108" t="s">
        <v>873</v>
      </c>
      <c r="AL10" s="108">
        <v>2</v>
      </c>
      <c r="AM10" s="109" t="s">
        <v>874</v>
      </c>
      <c r="AN10" s="108">
        <v>2</v>
      </c>
      <c r="AO10" s="108" t="s">
        <v>68</v>
      </c>
      <c r="AP10" s="108">
        <v>2</v>
      </c>
      <c r="AQ10" s="108">
        <v>3</v>
      </c>
      <c r="AR10" s="108">
        <v>11</v>
      </c>
      <c r="AS10" s="108">
        <v>5</v>
      </c>
    </row>
    <row r="11" spans="1:45" ht="14.25" customHeight="1">
      <c r="I11" s="108"/>
    </row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0"/>
  <sheetViews>
    <sheetView workbookViewId="0"/>
  </sheetViews>
  <sheetFormatPr defaultColWidth="12.625" defaultRowHeight="15" customHeight="1"/>
  <cols>
    <col min="1" max="4" width="7.75" customWidth="1"/>
    <col min="5" max="5" width="15" customWidth="1"/>
    <col min="6" max="44" width="13.75" customWidth="1"/>
    <col min="45" max="45" width="7.75" customWidth="1"/>
  </cols>
  <sheetData>
    <row r="1" spans="1:45" ht="14.25" customHeight="1">
      <c r="A1" s="97" t="s">
        <v>0</v>
      </c>
      <c r="D1" s="97" t="s">
        <v>3</v>
      </c>
      <c r="E1" s="97" t="s">
        <v>5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79">
        <v>44770</v>
      </c>
      <c r="B2" s="80">
        <v>1</v>
      </c>
      <c r="C2" s="80">
        <v>4</v>
      </c>
      <c r="D2" s="80" t="s">
        <v>969</v>
      </c>
      <c r="E2" s="80" t="s">
        <v>113</v>
      </c>
      <c r="F2" s="80">
        <v>1</v>
      </c>
      <c r="G2" s="81" t="s">
        <v>114</v>
      </c>
      <c r="H2" s="80">
        <v>1</v>
      </c>
      <c r="I2" s="80" t="s">
        <v>115</v>
      </c>
      <c r="J2" s="80">
        <v>1</v>
      </c>
      <c r="K2" s="80" t="s">
        <v>95</v>
      </c>
      <c r="L2" s="80">
        <v>1</v>
      </c>
      <c r="M2" s="80" t="s">
        <v>116</v>
      </c>
      <c r="N2" s="80">
        <v>1</v>
      </c>
      <c r="O2" s="80" t="s">
        <v>117</v>
      </c>
      <c r="P2" s="80">
        <v>1</v>
      </c>
      <c r="Q2" s="80" t="s">
        <v>118</v>
      </c>
      <c r="R2" s="80">
        <v>1</v>
      </c>
      <c r="S2" s="80" t="s">
        <v>119</v>
      </c>
      <c r="T2" s="80">
        <v>1</v>
      </c>
      <c r="U2" s="80" t="s">
        <v>100</v>
      </c>
      <c r="V2" s="80">
        <v>1</v>
      </c>
      <c r="W2" s="80" t="s">
        <v>120</v>
      </c>
      <c r="X2" s="80">
        <v>1</v>
      </c>
      <c r="Y2" s="80" t="s">
        <v>121</v>
      </c>
      <c r="Z2" s="80">
        <v>1</v>
      </c>
      <c r="AA2" s="80" t="s">
        <v>122</v>
      </c>
      <c r="AB2" s="80">
        <v>1</v>
      </c>
      <c r="AC2" s="80" t="s">
        <v>123</v>
      </c>
      <c r="AD2" s="80">
        <v>1</v>
      </c>
      <c r="AE2" s="80" t="s">
        <v>124</v>
      </c>
      <c r="AF2" s="80">
        <v>1</v>
      </c>
      <c r="AG2" s="80" t="s">
        <v>125</v>
      </c>
      <c r="AH2" s="80">
        <v>1</v>
      </c>
      <c r="AI2" s="80" t="s">
        <v>126</v>
      </c>
      <c r="AJ2" s="80">
        <v>1</v>
      </c>
      <c r="AK2" s="80" t="s">
        <v>127</v>
      </c>
      <c r="AL2" s="80">
        <v>4</v>
      </c>
      <c r="AM2" s="81" t="s">
        <v>128</v>
      </c>
      <c r="AN2" s="80">
        <v>1</v>
      </c>
      <c r="AO2" s="80" t="s">
        <v>129</v>
      </c>
      <c r="AP2" s="80">
        <v>1</v>
      </c>
      <c r="AQ2" s="80">
        <v>18</v>
      </c>
      <c r="AR2" s="80">
        <v>1</v>
      </c>
      <c r="AS2" s="80">
        <v>0</v>
      </c>
    </row>
    <row r="3" spans="1:45" ht="14.25" customHeight="1">
      <c r="A3" s="91">
        <v>44770</v>
      </c>
      <c r="B3" s="92">
        <v>2</v>
      </c>
      <c r="C3" s="92">
        <v>3</v>
      </c>
      <c r="D3" s="92" t="s">
        <v>968</v>
      </c>
      <c r="E3" s="92" t="s">
        <v>164</v>
      </c>
      <c r="F3" s="92">
        <v>2</v>
      </c>
      <c r="G3" s="93" t="s">
        <v>194</v>
      </c>
      <c r="H3" s="92">
        <v>2</v>
      </c>
      <c r="I3" s="92" t="s">
        <v>195</v>
      </c>
      <c r="J3" s="92">
        <v>2</v>
      </c>
      <c r="K3" s="92" t="s">
        <v>196</v>
      </c>
      <c r="L3" s="92">
        <v>2</v>
      </c>
      <c r="M3" s="92" t="s">
        <v>197</v>
      </c>
      <c r="N3" s="92">
        <v>2</v>
      </c>
      <c r="O3" s="92" t="s">
        <v>198</v>
      </c>
      <c r="P3" s="92">
        <v>2</v>
      </c>
      <c r="Q3" s="92" t="s">
        <v>199</v>
      </c>
      <c r="R3" s="92">
        <v>4</v>
      </c>
      <c r="S3" s="92" t="s">
        <v>200</v>
      </c>
      <c r="T3" s="92">
        <v>4</v>
      </c>
      <c r="U3" s="92" t="s">
        <v>182</v>
      </c>
      <c r="V3" s="92">
        <v>4</v>
      </c>
      <c r="W3" s="92" t="s">
        <v>78</v>
      </c>
      <c r="X3" s="92">
        <v>4</v>
      </c>
      <c r="Y3" s="92" t="s">
        <v>201</v>
      </c>
      <c r="Z3" s="92">
        <v>4</v>
      </c>
      <c r="AA3" s="92" t="s">
        <v>202</v>
      </c>
      <c r="AB3" s="92">
        <v>2</v>
      </c>
      <c r="AC3" s="92" t="s">
        <v>203</v>
      </c>
      <c r="AD3" s="92">
        <v>4</v>
      </c>
      <c r="AE3" s="92" t="s">
        <v>204</v>
      </c>
      <c r="AF3" s="92">
        <v>4</v>
      </c>
      <c r="AG3" s="92" t="s">
        <v>205</v>
      </c>
      <c r="AH3" s="92">
        <v>2</v>
      </c>
      <c r="AI3" s="92" t="s">
        <v>206</v>
      </c>
      <c r="AJ3" s="92">
        <v>4</v>
      </c>
      <c r="AK3" s="92" t="s">
        <v>207</v>
      </c>
      <c r="AL3" s="92">
        <v>4</v>
      </c>
      <c r="AM3" s="92" t="s">
        <v>208</v>
      </c>
      <c r="AN3" s="92">
        <v>2</v>
      </c>
      <c r="AO3" s="92" t="s">
        <v>209</v>
      </c>
      <c r="AP3" s="92">
        <v>2</v>
      </c>
      <c r="AQ3" s="92">
        <v>10</v>
      </c>
      <c r="AR3" s="92">
        <v>9</v>
      </c>
      <c r="AS3" s="92">
        <v>0</v>
      </c>
    </row>
    <row r="4" spans="1:45" ht="14.25" customHeight="1">
      <c r="A4" s="82">
        <v>44770</v>
      </c>
      <c r="B4" s="83">
        <v>3</v>
      </c>
      <c r="C4" s="83">
        <v>2</v>
      </c>
      <c r="D4" s="83" t="s">
        <v>967</v>
      </c>
      <c r="E4" s="83" t="s">
        <v>113</v>
      </c>
      <c r="F4" s="83">
        <v>1</v>
      </c>
      <c r="G4" s="83" t="s">
        <v>300</v>
      </c>
      <c r="H4" s="83">
        <v>1</v>
      </c>
      <c r="I4" s="83" t="s">
        <v>115</v>
      </c>
      <c r="J4" s="83">
        <v>1</v>
      </c>
      <c r="K4" s="83" t="s">
        <v>95</v>
      </c>
      <c r="L4" s="83">
        <v>3</v>
      </c>
      <c r="M4" s="83" t="s">
        <v>96</v>
      </c>
      <c r="N4" s="83" t="s">
        <v>991</v>
      </c>
      <c r="O4" s="84" t="s">
        <v>117</v>
      </c>
      <c r="P4" s="83">
        <v>1</v>
      </c>
      <c r="Q4" s="83" t="s">
        <v>118</v>
      </c>
      <c r="R4" s="83">
        <v>1</v>
      </c>
      <c r="S4" s="83" t="s">
        <v>119</v>
      </c>
      <c r="T4" s="83">
        <v>1</v>
      </c>
      <c r="U4" s="83" t="s">
        <v>100</v>
      </c>
      <c r="V4" s="83" t="s">
        <v>55</v>
      </c>
      <c r="W4" s="83" t="s">
        <v>120</v>
      </c>
      <c r="X4" s="83">
        <v>1</v>
      </c>
      <c r="Y4" s="83" t="s">
        <v>102</v>
      </c>
      <c r="Z4" s="83">
        <v>1</v>
      </c>
      <c r="AA4" s="83" t="s">
        <v>122</v>
      </c>
      <c r="AB4" s="83">
        <v>3</v>
      </c>
      <c r="AC4" s="83" t="s">
        <v>104</v>
      </c>
      <c r="AD4" s="83">
        <v>1</v>
      </c>
      <c r="AE4" s="83" t="s">
        <v>186</v>
      </c>
      <c r="AF4" s="83">
        <v>1</v>
      </c>
      <c r="AG4" s="83" t="s">
        <v>158</v>
      </c>
      <c r="AH4" s="83">
        <v>1</v>
      </c>
      <c r="AI4" s="83" t="s">
        <v>107</v>
      </c>
      <c r="AJ4" s="83">
        <v>1</v>
      </c>
      <c r="AK4" s="83" t="s">
        <v>273</v>
      </c>
      <c r="AL4" s="83">
        <v>1</v>
      </c>
      <c r="AM4" s="83" t="s">
        <v>128</v>
      </c>
      <c r="AN4" s="83">
        <v>1</v>
      </c>
      <c r="AO4" s="83" t="s">
        <v>301</v>
      </c>
      <c r="AP4" s="83">
        <v>3</v>
      </c>
      <c r="AQ4" s="83">
        <v>14</v>
      </c>
      <c r="AR4" s="83">
        <v>3</v>
      </c>
      <c r="AS4" s="83">
        <v>2</v>
      </c>
    </row>
    <row r="5" spans="1:45" ht="14.25" customHeight="1">
      <c r="A5" s="107">
        <v>44770</v>
      </c>
      <c r="B5" s="108">
        <v>5</v>
      </c>
      <c r="C5" s="108">
        <v>3</v>
      </c>
      <c r="D5" s="108" t="s">
        <v>966</v>
      </c>
      <c r="E5" s="108" t="s">
        <v>370</v>
      </c>
      <c r="F5" s="108">
        <v>3</v>
      </c>
      <c r="G5" s="108" t="s">
        <v>428</v>
      </c>
      <c r="H5" s="108">
        <v>3</v>
      </c>
      <c r="I5" s="108" t="s">
        <v>429</v>
      </c>
      <c r="J5" s="108">
        <v>3</v>
      </c>
      <c r="K5" s="108" t="s">
        <v>430</v>
      </c>
      <c r="L5" s="108">
        <v>3</v>
      </c>
      <c r="M5" s="108" t="s">
        <v>431</v>
      </c>
      <c r="N5" s="108">
        <v>3</v>
      </c>
      <c r="O5" s="108" t="s">
        <v>432</v>
      </c>
      <c r="P5" s="108">
        <v>2</v>
      </c>
      <c r="Q5" s="108" t="s">
        <v>433</v>
      </c>
      <c r="R5" s="108">
        <v>2</v>
      </c>
      <c r="S5" s="108" t="s">
        <v>434</v>
      </c>
      <c r="T5" s="108">
        <v>2</v>
      </c>
      <c r="U5" s="108" t="s">
        <v>992</v>
      </c>
      <c r="V5" s="108">
        <v>2</v>
      </c>
      <c r="W5" s="108" t="s">
        <v>436</v>
      </c>
      <c r="X5" s="108">
        <v>2</v>
      </c>
      <c r="Y5" s="108" t="s">
        <v>437</v>
      </c>
      <c r="Z5" s="108">
        <v>2</v>
      </c>
      <c r="AA5" s="108" t="s">
        <v>438</v>
      </c>
      <c r="AB5" s="108">
        <v>2</v>
      </c>
      <c r="AC5" s="108" t="s">
        <v>439</v>
      </c>
      <c r="AD5" s="108">
        <v>2</v>
      </c>
      <c r="AE5" s="108" t="s">
        <v>440</v>
      </c>
      <c r="AF5" s="108" t="s">
        <v>991</v>
      </c>
      <c r="AG5" s="108" t="s">
        <v>441</v>
      </c>
      <c r="AH5" s="108">
        <v>2</v>
      </c>
      <c r="AI5" s="108" t="s">
        <v>442</v>
      </c>
      <c r="AJ5" s="108">
        <v>2</v>
      </c>
      <c r="AK5" s="108" t="s">
        <v>443</v>
      </c>
      <c r="AL5" s="110">
        <v>2</v>
      </c>
      <c r="AM5" s="109" t="s">
        <v>444</v>
      </c>
      <c r="AN5" s="108">
        <v>2</v>
      </c>
      <c r="AO5" s="108" t="s">
        <v>445</v>
      </c>
      <c r="AP5" s="108">
        <v>2</v>
      </c>
      <c r="AQ5" s="108">
        <v>13</v>
      </c>
      <c r="AR5" s="108">
        <v>5</v>
      </c>
      <c r="AS5" s="108">
        <v>1</v>
      </c>
    </row>
    <row r="6" spans="1:45" ht="14.25" customHeight="1">
      <c r="A6" s="88">
        <v>44770</v>
      </c>
      <c r="B6" s="89">
        <v>6</v>
      </c>
      <c r="C6" s="89">
        <v>2</v>
      </c>
      <c r="D6" s="89" t="s">
        <v>969</v>
      </c>
      <c r="E6" s="89" t="s">
        <v>542</v>
      </c>
      <c r="F6" s="89">
        <v>1</v>
      </c>
      <c r="G6" s="89" t="s">
        <v>232</v>
      </c>
      <c r="H6" s="89">
        <v>1</v>
      </c>
      <c r="I6" s="89" t="s">
        <v>233</v>
      </c>
      <c r="J6" s="89">
        <v>1</v>
      </c>
      <c r="K6" s="89" t="s">
        <v>543</v>
      </c>
      <c r="L6" s="89">
        <v>1</v>
      </c>
      <c r="M6" s="89" t="s">
        <v>53</v>
      </c>
      <c r="N6" s="89">
        <v>1</v>
      </c>
      <c r="O6" s="89" t="s">
        <v>468</v>
      </c>
      <c r="P6" s="89">
        <v>1</v>
      </c>
      <c r="Q6" s="89" t="s">
        <v>236</v>
      </c>
      <c r="R6" s="89">
        <v>1</v>
      </c>
      <c r="S6" s="89" t="s">
        <v>237</v>
      </c>
      <c r="T6" s="89">
        <v>1</v>
      </c>
      <c r="U6" s="89" t="s">
        <v>238</v>
      </c>
      <c r="V6" s="89">
        <v>1</v>
      </c>
      <c r="W6" s="89" t="s">
        <v>239</v>
      </c>
      <c r="X6" s="89">
        <v>1</v>
      </c>
      <c r="Y6" s="89" t="s">
        <v>544</v>
      </c>
      <c r="Z6" s="89">
        <v>1</v>
      </c>
      <c r="AA6" s="89" t="s">
        <v>545</v>
      </c>
      <c r="AB6" s="89">
        <v>1</v>
      </c>
      <c r="AC6" s="89" t="s">
        <v>242</v>
      </c>
      <c r="AD6" s="89">
        <v>1</v>
      </c>
      <c r="AE6" s="89" t="s">
        <v>546</v>
      </c>
      <c r="AF6" s="89">
        <v>1</v>
      </c>
      <c r="AG6" s="89" t="s">
        <v>244</v>
      </c>
      <c r="AH6" s="89">
        <v>1</v>
      </c>
      <c r="AI6" s="89" t="s">
        <v>547</v>
      </c>
      <c r="AJ6" s="89">
        <v>1</v>
      </c>
      <c r="AK6" s="89" t="s">
        <v>548</v>
      </c>
      <c r="AL6" s="89">
        <v>1</v>
      </c>
      <c r="AM6" s="89" t="s">
        <v>549</v>
      </c>
      <c r="AN6" s="89">
        <v>1</v>
      </c>
      <c r="AO6" s="89" t="s">
        <v>68</v>
      </c>
      <c r="AP6" s="89">
        <v>1</v>
      </c>
      <c r="AQ6" s="89">
        <v>19</v>
      </c>
      <c r="AR6" s="89">
        <v>0</v>
      </c>
      <c r="AS6" s="89">
        <v>0</v>
      </c>
    </row>
    <row r="7" spans="1:45" ht="14.25" customHeight="1">
      <c r="A7" s="79">
        <v>44771</v>
      </c>
      <c r="B7" s="80">
        <v>1</v>
      </c>
      <c r="C7" s="80">
        <v>4</v>
      </c>
      <c r="D7" s="80" t="s">
        <v>965</v>
      </c>
      <c r="E7" s="80" t="s">
        <v>248</v>
      </c>
      <c r="F7" s="80">
        <v>3</v>
      </c>
      <c r="G7" s="80" t="s">
        <v>598</v>
      </c>
      <c r="H7" s="80">
        <v>4</v>
      </c>
      <c r="I7" s="80" t="s">
        <v>390</v>
      </c>
      <c r="J7" s="80">
        <v>4</v>
      </c>
      <c r="K7" s="80" t="s">
        <v>618</v>
      </c>
      <c r="L7" s="80">
        <v>4</v>
      </c>
      <c r="M7" s="80" t="s">
        <v>306</v>
      </c>
      <c r="N7" s="80" t="s">
        <v>991</v>
      </c>
      <c r="O7" s="80" t="s">
        <v>619</v>
      </c>
      <c r="P7" s="80">
        <v>3</v>
      </c>
      <c r="Q7" s="80" t="s">
        <v>253</v>
      </c>
      <c r="R7" s="80">
        <v>4</v>
      </c>
      <c r="S7" s="80" t="s">
        <v>254</v>
      </c>
      <c r="T7" s="80">
        <v>3</v>
      </c>
      <c r="U7" s="80" t="s">
        <v>255</v>
      </c>
      <c r="V7" s="80">
        <v>3</v>
      </c>
      <c r="W7" s="80" t="s">
        <v>600</v>
      </c>
      <c r="X7" s="80">
        <v>3</v>
      </c>
      <c r="Y7" s="80" t="s">
        <v>579</v>
      </c>
      <c r="Z7" s="80">
        <v>4</v>
      </c>
      <c r="AA7" s="80" t="s">
        <v>258</v>
      </c>
      <c r="AB7" s="80">
        <v>4</v>
      </c>
      <c r="AC7" s="80" t="s">
        <v>157</v>
      </c>
      <c r="AD7" s="80">
        <v>4</v>
      </c>
      <c r="AE7" s="80" t="s">
        <v>394</v>
      </c>
      <c r="AF7" s="80">
        <v>4</v>
      </c>
      <c r="AG7" s="80" t="s">
        <v>617</v>
      </c>
      <c r="AH7" s="80">
        <v>3</v>
      </c>
      <c r="AI7" s="80" t="s">
        <v>261</v>
      </c>
      <c r="AJ7" s="80">
        <v>3</v>
      </c>
      <c r="AK7" s="80" t="s">
        <v>127</v>
      </c>
      <c r="AL7" s="80">
        <v>4</v>
      </c>
      <c r="AM7" s="80" t="s">
        <v>128</v>
      </c>
      <c r="AN7" s="80">
        <v>4</v>
      </c>
      <c r="AO7" s="80" t="s">
        <v>603</v>
      </c>
      <c r="AP7" s="80">
        <v>3</v>
      </c>
      <c r="AQ7" s="80">
        <v>7</v>
      </c>
      <c r="AR7" s="80">
        <v>11</v>
      </c>
      <c r="AS7" s="80">
        <v>1</v>
      </c>
    </row>
    <row r="8" spans="1:45" ht="14.25" customHeight="1">
      <c r="A8" s="91">
        <v>44771</v>
      </c>
      <c r="B8" s="92">
        <v>2</v>
      </c>
      <c r="C8" s="92">
        <v>2</v>
      </c>
      <c r="D8" s="92" t="s">
        <v>964</v>
      </c>
      <c r="E8" s="92" t="s">
        <v>542</v>
      </c>
      <c r="F8" s="92">
        <v>2</v>
      </c>
      <c r="G8" s="92" t="s">
        <v>232</v>
      </c>
      <c r="H8" s="92">
        <v>2</v>
      </c>
      <c r="I8" s="92" t="s">
        <v>233</v>
      </c>
      <c r="J8" s="92">
        <v>2</v>
      </c>
      <c r="K8" s="92" t="s">
        <v>234</v>
      </c>
      <c r="L8" s="92">
        <v>2</v>
      </c>
      <c r="M8" s="92" t="s">
        <v>53</v>
      </c>
      <c r="N8" s="92">
        <v>2</v>
      </c>
      <c r="O8" s="92" t="s">
        <v>468</v>
      </c>
      <c r="P8" s="92">
        <v>2</v>
      </c>
      <c r="Q8" s="92" t="s">
        <v>665</v>
      </c>
      <c r="R8" s="92">
        <v>2</v>
      </c>
      <c r="S8" s="92" t="s">
        <v>237</v>
      </c>
      <c r="T8" s="92">
        <v>2</v>
      </c>
      <c r="U8" s="92" t="s">
        <v>238</v>
      </c>
      <c r="V8" s="92">
        <v>2</v>
      </c>
      <c r="W8" s="92" t="s">
        <v>239</v>
      </c>
      <c r="X8" s="92">
        <v>2</v>
      </c>
      <c r="Y8" s="92" t="s">
        <v>544</v>
      </c>
      <c r="Z8" s="92">
        <v>2</v>
      </c>
      <c r="AA8" s="92" t="s">
        <v>545</v>
      </c>
      <c r="AB8" s="92">
        <v>2</v>
      </c>
      <c r="AC8" s="92" t="s">
        <v>242</v>
      </c>
      <c r="AD8" s="92">
        <v>2</v>
      </c>
      <c r="AE8" s="92" t="s">
        <v>546</v>
      </c>
      <c r="AF8" s="92">
        <v>1</v>
      </c>
      <c r="AG8" s="92" t="s">
        <v>666</v>
      </c>
      <c r="AH8" s="92">
        <v>1</v>
      </c>
      <c r="AI8" s="92" t="s">
        <v>547</v>
      </c>
      <c r="AJ8" s="92">
        <v>2</v>
      </c>
      <c r="AK8" s="93" t="s">
        <v>548</v>
      </c>
      <c r="AL8" s="92">
        <v>1</v>
      </c>
      <c r="AM8" s="92" t="s">
        <v>549</v>
      </c>
      <c r="AN8" s="92">
        <v>2</v>
      </c>
      <c r="AO8" s="92" t="s">
        <v>68</v>
      </c>
      <c r="AP8" s="92">
        <v>1</v>
      </c>
      <c r="AQ8" s="92">
        <v>4</v>
      </c>
      <c r="AR8" s="92">
        <v>15</v>
      </c>
      <c r="AS8" s="92">
        <v>0</v>
      </c>
    </row>
    <row r="9" spans="1:45" ht="14.25" customHeight="1">
      <c r="A9" s="107">
        <v>44771</v>
      </c>
      <c r="B9" s="108">
        <v>5</v>
      </c>
      <c r="C9" s="108">
        <v>4</v>
      </c>
      <c r="D9" s="108" t="s">
        <v>968</v>
      </c>
      <c r="E9" s="108" t="s">
        <v>248</v>
      </c>
      <c r="F9" s="108">
        <v>2</v>
      </c>
      <c r="G9" s="108" t="s">
        <v>598</v>
      </c>
      <c r="H9" s="108">
        <v>2</v>
      </c>
      <c r="I9" s="108" t="s">
        <v>573</v>
      </c>
      <c r="J9" s="108">
        <v>2</v>
      </c>
      <c r="K9" s="108" t="s">
        <v>574</v>
      </c>
      <c r="L9" s="108">
        <v>2</v>
      </c>
      <c r="M9" s="108" t="s">
        <v>826</v>
      </c>
      <c r="N9" s="108">
        <v>2</v>
      </c>
      <c r="O9" s="108" t="s">
        <v>590</v>
      </c>
      <c r="P9" s="108">
        <v>2</v>
      </c>
      <c r="Q9" s="108" t="s">
        <v>253</v>
      </c>
      <c r="R9" s="108">
        <v>2</v>
      </c>
      <c r="S9" s="108" t="s">
        <v>599</v>
      </c>
      <c r="T9" s="108">
        <v>2</v>
      </c>
      <c r="U9" s="108" t="s">
        <v>827</v>
      </c>
      <c r="V9" s="108">
        <v>2</v>
      </c>
      <c r="W9" s="108" t="s">
        <v>828</v>
      </c>
      <c r="X9" s="108">
        <v>2</v>
      </c>
      <c r="Y9" s="108" t="s">
        <v>579</v>
      </c>
      <c r="Z9" s="108">
        <v>2</v>
      </c>
      <c r="AA9" s="108" t="s">
        <v>829</v>
      </c>
      <c r="AB9" s="108">
        <v>4</v>
      </c>
      <c r="AC9" s="108" t="s">
        <v>830</v>
      </c>
      <c r="AD9" s="108">
        <v>2</v>
      </c>
      <c r="AE9" s="108" t="s">
        <v>394</v>
      </c>
      <c r="AF9" s="108">
        <v>4</v>
      </c>
      <c r="AG9" s="108" t="s">
        <v>601</v>
      </c>
      <c r="AH9" s="108">
        <v>4</v>
      </c>
      <c r="AI9" s="108" t="s">
        <v>652</v>
      </c>
      <c r="AJ9" s="108">
        <v>4</v>
      </c>
      <c r="AK9" s="108" t="s">
        <v>597</v>
      </c>
      <c r="AL9" s="108">
        <v>2</v>
      </c>
      <c r="AM9" s="108" t="s">
        <v>831</v>
      </c>
      <c r="AN9" s="108">
        <v>4</v>
      </c>
      <c r="AO9" s="108" t="s">
        <v>832</v>
      </c>
      <c r="AP9" s="108">
        <v>4</v>
      </c>
      <c r="AQ9" s="108">
        <v>13</v>
      </c>
      <c r="AR9" s="108">
        <v>6</v>
      </c>
      <c r="AS9" s="108">
        <v>0</v>
      </c>
    </row>
    <row r="10" spans="1:45" ht="14.25" customHeight="1">
      <c r="A10" s="88">
        <v>44771</v>
      </c>
      <c r="B10" s="89">
        <v>6</v>
      </c>
      <c r="C10" s="89">
        <v>2</v>
      </c>
      <c r="D10" s="89" t="s">
        <v>968</v>
      </c>
      <c r="E10" s="89" t="s">
        <v>888</v>
      </c>
      <c r="F10" s="89">
        <v>4</v>
      </c>
      <c r="G10" s="89" t="s">
        <v>889</v>
      </c>
      <c r="H10" s="89">
        <v>4</v>
      </c>
      <c r="I10" s="89" t="s">
        <v>890</v>
      </c>
      <c r="J10" s="89">
        <v>4</v>
      </c>
      <c r="K10" s="89" t="s">
        <v>891</v>
      </c>
      <c r="L10" s="89">
        <v>4</v>
      </c>
      <c r="M10" s="89" t="s">
        <v>356</v>
      </c>
      <c r="N10" s="89">
        <v>4</v>
      </c>
      <c r="O10" s="89" t="s">
        <v>468</v>
      </c>
      <c r="P10" s="89">
        <v>4</v>
      </c>
      <c r="Q10" s="89" t="s">
        <v>892</v>
      </c>
      <c r="R10" s="89">
        <v>4</v>
      </c>
      <c r="S10" s="89" t="s">
        <v>893</v>
      </c>
      <c r="T10" s="89">
        <v>4</v>
      </c>
      <c r="U10" s="89" t="s">
        <v>894</v>
      </c>
      <c r="V10" s="89">
        <v>4</v>
      </c>
      <c r="W10" s="89" t="s">
        <v>895</v>
      </c>
      <c r="X10" s="89">
        <v>4</v>
      </c>
      <c r="Y10" s="89" t="s">
        <v>896</v>
      </c>
      <c r="Z10" s="89">
        <v>4</v>
      </c>
      <c r="AA10" s="89" t="s">
        <v>897</v>
      </c>
      <c r="AB10" s="89">
        <v>4</v>
      </c>
      <c r="AC10" s="89" t="s">
        <v>898</v>
      </c>
      <c r="AD10" s="89">
        <v>4</v>
      </c>
      <c r="AE10" s="89" t="s">
        <v>899</v>
      </c>
      <c r="AF10" s="89">
        <v>4</v>
      </c>
      <c r="AG10" s="89" t="s">
        <v>785</v>
      </c>
      <c r="AH10" s="89">
        <v>4</v>
      </c>
      <c r="AI10" s="89" t="s">
        <v>900</v>
      </c>
      <c r="AJ10" s="89">
        <v>4</v>
      </c>
      <c r="AK10" s="89" t="s">
        <v>901</v>
      </c>
      <c r="AL10" s="89">
        <v>4</v>
      </c>
      <c r="AM10" s="89" t="s">
        <v>902</v>
      </c>
      <c r="AN10" s="89">
        <v>4</v>
      </c>
      <c r="AO10" s="89" t="s">
        <v>903</v>
      </c>
      <c r="AP10" s="89">
        <v>4</v>
      </c>
      <c r="AQ10" s="89">
        <v>0</v>
      </c>
      <c r="AR10" s="89">
        <v>19</v>
      </c>
      <c r="AS10" s="89">
        <v>0</v>
      </c>
    </row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000"/>
  <sheetViews>
    <sheetView workbookViewId="0"/>
  </sheetViews>
  <sheetFormatPr defaultColWidth="12.625" defaultRowHeight="15" customHeight="1"/>
  <cols>
    <col min="1" max="4" width="7.75" customWidth="1"/>
    <col min="5" max="44" width="13.75" customWidth="1"/>
    <col min="45" max="45" width="7.75" customWidth="1"/>
  </cols>
  <sheetData>
    <row r="1" spans="1:45" ht="14.25" customHeight="1">
      <c r="A1" s="97" t="s">
        <v>0</v>
      </c>
      <c r="D1" s="97" t="s">
        <v>3</v>
      </c>
      <c r="E1" s="2" t="s">
        <v>993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79">
        <v>44770</v>
      </c>
      <c r="B2" s="80">
        <v>1</v>
      </c>
      <c r="C2" s="80">
        <v>1</v>
      </c>
      <c r="D2" s="80" t="s">
        <v>968</v>
      </c>
      <c r="E2" s="81" t="s">
        <v>132</v>
      </c>
      <c r="F2" s="80">
        <v>2</v>
      </c>
      <c r="G2" s="81" t="s">
        <v>133</v>
      </c>
      <c r="H2" s="80">
        <v>2</v>
      </c>
      <c r="I2" s="81" t="s">
        <v>134</v>
      </c>
      <c r="J2" s="80">
        <v>4</v>
      </c>
      <c r="K2" s="81" t="s">
        <v>135</v>
      </c>
      <c r="L2" s="80">
        <v>2</v>
      </c>
      <c r="M2" s="81" t="s">
        <v>136</v>
      </c>
      <c r="N2" s="80">
        <v>4</v>
      </c>
      <c r="O2" s="81" t="s">
        <v>137</v>
      </c>
      <c r="P2" s="80">
        <v>2</v>
      </c>
      <c r="Q2" s="81" t="s">
        <v>138</v>
      </c>
      <c r="R2" s="80">
        <v>2</v>
      </c>
      <c r="S2" s="81" t="s">
        <v>139</v>
      </c>
      <c r="T2" s="80">
        <v>4</v>
      </c>
      <c r="U2" s="81" t="s">
        <v>140</v>
      </c>
      <c r="V2" s="80">
        <v>2</v>
      </c>
      <c r="W2" s="81" t="s">
        <v>141</v>
      </c>
      <c r="X2" s="80">
        <v>2</v>
      </c>
      <c r="Y2" s="81" t="s">
        <v>142</v>
      </c>
      <c r="Z2" s="80">
        <v>2</v>
      </c>
      <c r="AA2" s="81" t="s">
        <v>143</v>
      </c>
      <c r="AB2" s="80">
        <v>2</v>
      </c>
      <c r="AC2" s="81" t="s">
        <v>144</v>
      </c>
      <c r="AD2" s="80" t="s">
        <v>55</v>
      </c>
      <c r="AE2" s="81" t="s">
        <v>145</v>
      </c>
      <c r="AF2" s="80" t="s">
        <v>994</v>
      </c>
      <c r="AG2" s="80" t="s">
        <v>146</v>
      </c>
      <c r="AH2" s="80" t="s">
        <v>55</v>
      </c>
      <c r="AI2" s="80" t="s">
        <v>147</v>
      </c>
      <c r="AJ2" s="80">
        <v>2</v>
      </c>
      <c r="AK2" s="80" t="s">
        <v>148</v>
      </c>
      <c r="AL2" s="80">
        <v>2</v>
      </c>
      <c r="AM2" s="80" t="s">
        <v>149</v>
      </c>
      <c r="AN2" s="80" t="s">
        <v>55</v>
      </c>
      <c r="AO2" s="80" t="s">
        <v>150</v>
      </c>
      <c r="AP2" s="80" t="s">
        <v>55</v>
      </c>
      <c r="AQ2" s="80">
        <v>11</v>
      </c>
      <c r="AR2" s="80">
        <v>3</v>
      </c>
      <c r="AS2" s="80">
        <v>5</v>
      </c>
    </row>
    <row r="3" spans="1:45" ht="14.25" customHeight="1">
      <c r="A3" s="91">
        <v>44770</v>
      </c>
      <c r="B3" s="92">
        <v>2</v>
      </c>
      <c r="C3" s="92">
        <v>4</v>
      </c>
      <c r="D3" s="92" t="s">
        <v>967</v>
      </c>
      <c r="E3" s="92" t="s">
        <v>211</v>
      </c>
      <c r="F3" s="92">
        <v>3</v>
      </c>
      <c r="G3" s="92" t="s">
        <v>212</v>
      </c>
      <c r="H3" s="92">
        <v>3</v>
      </c>
      <c r="I3" s="92" t="s">
        <v>213</v>
      </c>
      <c r="J3" s="92">
        <v>3</v>
      </c>
      <c r="K3" s="93" t="s">
        <v>214</v>
      </c>
      <c r="L3" s="92">
        <v>3</v>
      </c>
      <c r="M3" s="93" t="s">
        <v>215</v>
      </c>
      <c r="N3" s="92">
        <v>3</v>
      </c>
      <c r="O3" s="92" t="s">
        <v>216</v>
      </c>
      <c r="P3" s="92">
        <v>3</v>
      </c>
      <c r="Q3" s="92" t="s">
        <v>217</v>
      </c>
      <c r="R3" s="92">
        <v>3</v>
      </c>
      <c r="S3" s="92" t="s">
        <v>218</v>
      </c>
      <c r="T3" s="92">
        <v>3</v>
      </c>
      <c r="U3" s="92" t="s">
        <v>219</v>
      </c>
      <c r="V3" s="92">
        <v>1</v>
      </c>
      <c r="W3" s="92" t="s">
        <v>220</v>
      </c>
      <c r="X3" s="92">
        <v>3</v>
      </c>
      <c r="Y3" s="92" t="s">
        <v>221</v>
      </c>
      <c r="Z3" s="92">
        <v>3</v>
      </c>
      <c r="AA3" s="81" t="s">
        <v>222</v>
      </c>
      <c r="AB3" s="92">
        <v>3</v>
      </c>
      <c r="AC3" s="92" t="s">
        <v>223</v>
      </c>
      <c r="AD3" s="92">
        <v>3</v>
      </c>
      <c r="AE3" s="92" t="s">
        <v>224</v>
      </c>
      <c r="AF3" s="92">
        <v>1</v>
      </c>
      <c r="AG3" s="92" t="s">
        <v>225</v>
      </c>
      <c r="AH3" s="92">
        <v>3</v>
      </c>
      <c r="AI3" s="92" t="s">
        <v>226</v>
      </c>
      <c r="AJ3" s="92">
        <v>3</v>
      </c>
      <c r="AK3" s="92" t="s">
        <v>227</v>
      </c>
      <c r="AL3" s="92" t="s">
        <v>55</v>
      </c>
      <c r="AM3" s="92" t="s">
        <v>228</v>
      </c>
      <c r="AN3" s="92">
        <v>3</v>
      </c>
      <c r="AO3" s="92" t="s">
        <v>229</v>
      </c>
      <c r="AP3" s="92">
        <v>3</v>
      </c>
      <c r="AQ3" s="92">
        <v>2</v>
      </c>
      <c r="AR3" s="92">
        <v>16</v>
      </c>
      <c r="AS3" s="92">
        <v>1</v>
      </c>
    </row>
    <row r="4" spans="1:45" ht="14.25" customHeight="1">
      <c r="A4" s="107">
        <v>44770</v>
      </c>
      <c r="B4" s="108">
        <v>5</v>
      </c>
      <c r="C4" s="108">
        <v>4</v>
      </c>
      <c r="D4" s="108" t="s">
        <v>969</v>
      </c>
      <c r="E4" s="108" t="s">
        <v>447</v>
      </c>
      <c r="F4" s="108">
        <v>4</v>
      </c>
      <c r="G4" s="108" t="s">
        <v>448</v>
      </c>
      <c r="H4" s="108">
        <v>4</v>
      </c>
      <c r="I4" s="108" t="s">
        <v>115</v>
      </c>
      <c r="J4" s="108">
        <v>4</v>
      </c>
      <c r="K4" s="108" t="s">
        <v>449</v>
      </c>
      <c r="L4" s="108">
        <v>1</v>
      </c>
      <c r="M4" s="108" t="s">
        <v>450</v>
      </c>
      <c r="N4" s="108">
        <v>4</v>
      </c>
      <c r="O4" s="108" t="s">
        <v>451</v>
      </c>
      <c r="P4" s="108">
        <v>4</v>
      </c>
      <c r="Q4" s="108" t="s">
        <v>452</v>
      </c>
      <c r="R4" s="108">
        <v>4</v>
      </c>
      <c r="S4" s="108" t="s">
        <v>453</v>
      </c>
      <c r="T4" s="108">
        <v>4</v>
      </c>
      <c r="U4" s="108" t="s">
        <v>454</v>
      </c>
      <c r="V4" s="108">
        <v>1</v>
      </c>
      <c r="W4" s="108" t="s">
        <v>455</v>
      </c>
      <c r="X4" s="108">
        <v>1</v>
      </c>
      <c r="Y4" s="108" t="s">
        <v>456</v>
      </c>
      <c r="Z4" s="108">
        <v>4</v>
      </c>
      <c r="AA4" s="108" t="s">
        <v>457</v>
      </c>
      <c r="AB4" s="108">
        <v>4</v>
      </c>
      <c r="AC4" s="108" t="s">
        <v>458</v>
      </c>
      <c r="AD4" s="108">
        <v>1</v>
      </c>
      <c r="AE4" s="108" t="s">
        <v>459</v>
      </c>
      <c r="AF4" s="108">
        <v>1</v>
      </c>
      <c r="AG4" s="108" t="s">
        <v>460</v>
      </c>
      <c r="AH4" s="108">
        <v>4</v>
      </c>
      <c r="AI4" s="108" t="s">
        <v>461</v>
      </c>
      <c r="AJ4" s="108">
        <v>4</v>
      </c>
      <c r="AK4" s="108" t="s">
        <v>462</v>
      </c>
      <c r="AL4" s="108">
        <v>4</v>
      </c>
      <c r="AM4" s="108" t="s">
        <v>463</v>
      </c>
      <c r="AN4" s="108">
        <v>4</v>
      </c>
      <c r="AO4" s="108" t="s">
        <v>464</v>
      </c>
      <c r="AP4" s="108">
        <v>1</v>
      </c>
      <c r="AQ4" s="108">
        <f t="shared" ref="AQ4:AQ5" si="0">COUNTIF(F4:AP4,"1")</f>
        <v>6</v>
      </c>
      <c r="AR4" s="108">
        <f>COUNTIF(F4:AP4, "4")</f>
        <v>13</v>
      </c>
      <c r="AS4" s="108">
        <f t="shared" ref="AS4:AS10" si="1">COUNTIF(F4:AP4, "tie")</f>
        <v>0</v>
      </c>
    </row>
    <row r="5" spans="1:45" ht="14.25" customHeight="1">
      <c r="A5" s="107">
        <v>44770</v>
      </c>
      <c r="B5" s="108">
        <v>5</v>
      </c>
      <c r="C5" s="108">
        <v>2</v>
      </c>
      <c r="D5" s="108" t="s">
        <v>967</v>
      </c>
      <c r="E5" s="108" t="s">
        <v>483</v>
      </c>
      <c r="F5" s="108" t="s">
        <v>55</v>
      </c>
      <c r="G5" s="108" t="s">
        <v>484</v>
      </c>
      <c r="H5" s="108">
        <v>3</v>
      </c>
      <c r="I5" s="108" t="s">
        <v>485</v>
      </c>
      <c r="J5" s="108">
        <v>1</v>
      </c>
      <c r="K5" s="108" t="s">
        <v>486</v>
      </c>
      <c r="L5" s="108">
        <v>1</v>
      </c>
      <c r="M5" s="108" t="s">
        <v>487</v>
      </c>
      <c r="N5" s="108">
        <v>1</v>
      </c>
      <c r="O5" s="108" t="s">
        <v>488</v>
      </c>
      <c r="P5" s="108">
        <v>1</v>
      </c>
      <c r="Q5" s="108" t="s">
        <v>489</v>
      </c>
      <c r="R5" s="108">
        <v>1</v>
      </c>
      <c r="S5" s="108" t="s">
        <v>490</v>
      </c>
      <c r="T5" s="108">
        <v>1</v>
      </c>
      <c r="U5" s="108" t="s">
        <v>491</v>
      </c>
      <c r="V5" s="108">
        <v>1</v>
      </c>
      <c r="W5" s="108" t="s">
        <v>492</v>
      </c>
      <c r="X5" s="108">
        <v>1</v>
      </c>
      <c r="Y5" s="108" t="s">
        <v>493</v>
      </c>
      <c r="Z5" s="108" t="s">
        <v>55</v>
      </c>
      <c r="AA5" s="108" t="s">
        <v>494</v>
      </c>
      <c r="AB5" s="108" t="s">
        <v>55</v>
      </c>
      <c r="AC5" s="108" t="s">
        <v>495</v>
      </c>
      <c r="AD5" s="108">
        <v>1</v>
      </c>
      <c r="AE5" s="108" t="s">
        <v>496</v>
      </c>
      <c r="AF5" s="108">
        <v>1</v>
      </c>
      <c r="AG5" s="108" t="s">
        <v>497</v>
      </c>
      <c r="AH5" s="108" t="s">
        <v>55</v>
      </c>
      <c r="AI5" s="108" t="s">
        <v>498</v>
      </c>
      <c r="AJ5" s="108">
        <v>1</v>
      </c>
      <c r="AK5" s="108" t="s">
        <v>499</v>
      </c>
      <c r="AL5" s="108">
        <v>1</v>
      </c>
      <c r="AM5" s="109" t="s">
        <v>500</v>
      </c>
      <c r="AN5" s="108">
        <v>1</v>
      </c>
      <c r="AO5" s="108" t="s">
        <v>501</v>
      </c>
      <c r="AP5" s="108" t="s">
        <v>55</v>
      </c>
      <c r="AQ5" s="108">
        <f t="shared" si="0"/>
        <v>13</v>
      </c>
      <c r="AR5" s="108">
        <f>COUNTIF(F5:AP5, "3")</f>
        <v>1</v>
      </c>
      <c r="AS5" s="108">
        <f t="shared" si="1"/>
        <v>5</v>
      </c>
    </row>
    <row r="6" spans="1:45" ht="14.25" customHeight="1">
      <c r="A6" s="88">
        <v>44770</v>
      </c>
      <c r="B6" s="89">
        <v>6</v>
      </c>
      <c r="C6" s="89">
        <v>3</v>
      </c>
      <c r="D6" s="89" t="s">
        <v>968</v>
      </c>
      <c r="E6" s="89" t="s">
        <v>551</v>
      </c>
      <c r="F6" s="89">
        <v>4</v>
      </c>
      <c r="G6" s="89" t="s">
        <v>552</v>
      </c>
      <c r="H6" s="89">
        <v>4</v>
      </c>
      <c r="I6" s="89" t="s">
        <v>553</v>
      </c>
      <c r="J6" s="89">
        <v>4</v>
      </c>
      <c r="K6" s="89" t="s">
        <v>554</v>
      </c>
      <c r="L6" s="89">
        <v>4</v>
      </c>
      <c r="M6" s="89" t="s">
        <v>555</v>
      </c>
      <c r="N6" s="89">
        <v>4</v>
      </c>
      <c r="O6" s="89" t="s">
        <v>556</v>
      </c>
      <c r="P6" s="89">
        <v>4</v>
      </c>
      <c r="Q6" s="89" t="s">
        <v>557</v>
      </c>
      <c r="R6" s="89" t="s">
        <v>55</v>
      </c>
      <c r="S6" s="89" t="s">
        <v>558</v>
      </c>
      <c r="T6" s="89">
        <v>2</v>
      </c>
      <c r="U6" s="89" t="s">
        <v>559</v>
      </c>
      <c r="V6" s="89" t="s">
        <v>55</v>
      </c>
      <c r="W6" s="89" t="s">
        <v>560</v>
      </c>
      <c r="X6" s="89">
        <v>4</v>
      </c>
      <c r="Y6" s="89" t="s">
        <v>561</v>
      </c>
      <c r="Z6" s="89">
        <v>4</v>
      </c>
      <c r="AA6" s="89" t="s">
        <v>562</v>
      </c>
      <c r="AB6" s="89">
        <v>4</v>
      </c>
      <c r="AC6" s="89" t="s">
        <v>563</v>
      </c>
      <c r="AD6" s="89">
        <v>4</v>
      </c>
      <c r="AE6" s="89" t="s">
        <v>564</v>
      </c>
      <c r="AF6" s="89">
        <v>4</v>
      </c>
      <c r="AG6" s="89" t="s">
        <v>565</v>
      </c>
      <c r="AH6" s="89">
        <v>4</v>
      </c>
      <c r="AI6" s="89" t="s">
        <v>566</v>
      </c>
      <c r="AJ6" s="89">
        <v>4</v>
      </c>
      <c r="AK6" s="89" t="s">
        <v>567</v>
      </c>
      <c r="AL6" s="89" t="s">
        <v>55</v>
      </c>
      <c r="AM6" s="89" t="s">
        <v>568</v>
      </c>
      <c r="AN6" s="89">
        <v>4</v>
      </c>
      <c r="AO6" s="89" t="s">
        <v>569</v>
      </c>
      <c r="AP6" s="89">
        <v>4</v>
      </c>
      <c r="AQ6" s="89">
        <f>COUNTIF(F6:AP6,"2")</f>
        <v>1</v>
      </c>
      <c r="AR6" s="89">
        <f>COUNTIF(F6:AP6, "4")</f>
        <v>15</v>
      </c>
      <c r="AS6" s="89">
        <f t="shared" si="1"/>
        <v>3</v>
      </c>
    </row>
    <row r="7" spans="1:45" ht="14.25" customHeight="1">
      <c r="A7" s="79">
        <v>44771</v>
      </c>
      <c r="B7" s="80">
        <v>1</v>
      </c>
      <c r="C7" s="80">
        <v>3</v>
      </c>
      <c r="D7" s="80" t="s">
        <v>964</v>
      </c>
      <c r="E7" s="80" t="s">
        <v>620</v>
      </c>
      <c r="F7" s="80">
        <v>1</v>
      </c>
      <c r="G7" s="80" t="s">
        <v>621</v>
      </c>
      <c r="H7" s="80">
        <v>2</v>
      </c>
      <c r="I7" s="80" t="s">
        <v>622</v>
      </c>
      <c r="J7" s="80">
        <v>1</v>
      </c>
      <c r="K7" s="80" t="s">
        <v>623</v>
      </c>
      <c r="L7" s="80">
        <v>1</v>
      </c>
      <c r="M7" s="80" t="s">
        <v>624</v>
      </c>
      <c r="N7" s="80">
        <v>1</v>
      </c>
      <c r="O7" s="80" t="s">
        <v>625</v>
      </c>
      <c r="P7" s="81" t="s">
        <v>55</v>
      </c>
      <c r="Q7" s="81" t="s">
        <v>626</v>
      </c>
      <c r="R7" s="80">
        <v>2</v>
      </c>
      <c r="S7" s="80" t="s">
        <v>627</v>
      </c>
      <c r="T7" s="80" t="s">
        <v>55</v>
      </c>
      <c r="U7" s="80" t="s">
        <v>140</v>
      </c>
      <c r="V7" s="80">
        <v>1</v>
      </c>
      <c r="W7" s="80" t="s">
        <v>628</v>
      </c>
      <c r="X7" s="80" t="s">
        <v>55</v>
      </c>
      <c r="Y7" s="81" t="s">
        <v>629</v>
      </c>
      <c r="Z7" s="80">
        <v>1</v>
      </c>
      <c r="AA7" s="80" t="s">
        <v>630</v>
      </c>
      <c r="AB7" s="80" t="s">
        <v>55</v>
      </c>
      <c r="AC7" s="80" t="s">
        <v>631</v>
      </c>
      <c r="AD7" s="80">
        <v>2</v>
      </c>
      <c r="AE7" s="80" t="s">
        <v>632</v>
      </c>
      <c r="AF7" s="80">
        <v>2</v>
      </c>
      <c r="AG7" s="80" t="s">
        <v>633</v>
      </c>
      <c r="AH7" s="80">
        <v>2</v>
      </c>
      <c r="AI7" s="80" t="s">
        <v>634</v>
      </c>
      <c r="AJ7" s="80" t="s">
        <v>994</v>
      </c>
      <c r="AK7" s="80" t="s">
        <v>635</v>
      </c>
      <c r="AL7" s="80" t="s">
        <v>55</v>
      </c>
      <c r="AM7" s="80" t="s">
        <v>636</v>
      </c>
      <c r="AN7" s="80" t="s">
        <v>55</v>
      </c>
      <c r="AO7" s="80" t="s">
        <v>637</v>
      </c>
      <c r="AP7" s="80" t="s">
        <v>55</v>
      </c>
      <c r="AQ7" s="80">
        <f t="shared" ref="AQ7:AQ8" si="2">COUNTIF(F7:AP7,"1")</f>
        <v>6</v>
      </c>
      <c r="AR7" s="80">
        <f>COUNTIF(F7:AP7,"2")</f>
        <v>5</v>
      </c>
      <c r="AS7" s="80">
        <f t="shared" si="1"/>
        <v>7</v>
      </c>
    </row>
    <row r="8" spans="1:45" ht="14.25" customHeight="1">
      <c r="A8" s="82">
        <v>44771</v>
      </c>
      <c r="B8" s="83">
        <v>3</v>
      </c>
      <c r="C8" s="83">
        <v>3</v>
      </c>
      <c r="D8" s="83" t="s">
        <v>967</v>
      </c>
      <c r="E8" s="84" t="s">
        <v>667</v>
      </c>
      <c r="F8" s="83">
        <v>1</v>
      </c>
      <c r="G8" s="83" t="s">
        <v>668</v>
      </c>
      <c r="H8" s="83">
        <v>1</v>
      </c>
      <c r="I8" s="83" t="s">
        <v>669</v>
      </c>
      <c r="J8" s="83">
        <v>1</v>
      </c>
      <c r="K8" s="83" t="s">
        <v>670</v>
      </c>
      <c r="L8" s="83" t="s">
        <v>55</v>
      </c>
      <c r="M8" s="83" t="s">
        <v>671</v>
      </c>
      <c r="N8" s="83">
        <v>1</v>
      </c>
      <c r="O8" s="83" t="s">
        <v>672</v>
      </c>
      <c r="P8" s="83">
        <v>1</v>
      </c>
      <c r="Q8" s="83" t="s">
        <v>673</v>
      </c>
      <c r="R8" s="83" t="s">
        <v>55</v>
      </c>
      <c r="S8" s="83" t="s">
        <v>674</v>
      </c>
      <c r="T8" s="83">
        <v>1</v>
      </c>
      <c r="U8" s="83" t="s">
        <v>675</v>
      </c>
      <c r="V8" s="83" t="s">
        <v>55</v>
      </c>
      <c r="W8" s="83" t="s">
        <v>676</v>
      </c>
      <c r="X8" s="83" t="s">
        <v>55</v>
      </c>
      <c r="Y8" s="83" t="s">
        <v>677</v>
      </c>
      <c r="Z8" s="83">
        <v>1</v>
      </c>
      <c r="AA8" s="83" t="s">
        <v>678</v>
      </c>
      <c r="AB8" s="83">
        <v>3</v>
      </c>
      <c r="AC8" s="83" t="s">
        <v>679</v>
      </c>
      <c r="AD8" s="83">
        <v>1</v>
      </c>
      <c r="AE8" s="83" t="s">
        <v>680</v>
      </c>
      <c r="AF8" s="83">
        <v>3</v>
      </c>
      <c r="AG8" s="83" t="s">
        <v>681</v>
      </c>
      <c r="AH8" s="83">
        <v>1</v>
      </c>
      <c r="AI8" s="83" t="s">
        <v>682</v>
      </c>
      <c r="AJ8" s="83" t="s">
        <v>55</v>
      </c>
      <c r="AK8" s="83" t="s">
        <v>683</v>
      </c>
      <c r="AL8" s="83" t="s">
        <v>55</v>
      </c>
      <c r="AM8" s="83" t="s">
        <v>684</v>
      </c>
      <c r="AN8" s="83">
        <v>1</v>
      </c>
      <c r="AO8" s="83" t="s">
        <v>685</v>
      </c>
      <c r="AP8" s="83">
        <v>1</v>
      </c>
      <c r="AQ8" s="83">
        <f t="shared" si="2"/>
        <v>11</v>
      </c>
      <c r="AR8" s="83">
        <f>COUNTIF(F8:AP8, "3")</f>
        <v>2</v>
      </c>
      <c r="AS8" s="83">
        <f t="shared" si="1"/>
        <v>6</v>
      </c>
    </row>
    <row r="9" spans="1:45" ht="14.25" customHeight="1">
      <c r="A9" s="85">
        <v>44771</v>
      </c>
      <c r="B9" s="86">
        <v>4</v>
      </c>
      <c r="C9" s="86">
        <v>2</v>
      </c>
      <c r="D9" s="86" t="s">
        <v>968</v>
      </c>
      <c r="E9" s="86" t="s">
        <v>735</v>
      </c>
      <c r="F9" s="86">
        <v>2</v>
      </c>
      <c r="G9" s="86" t="s">
        <v>736</v>
      </c>
      <c r="H9" s="86">
        <v>4</v>
      </c>
      <c r="I9" s="86" t="s">
        <v>737</v>
      </c>
      <c r="J9" s="86">
        <v>2</v>
      </c>
      <c r="K9" s="86" t="s">
        <v>738</v>
      </c>
      <c r="L9" s="86">
        <v>2</v>
      </c>
      <c r="M9" s="86" t="s">
        <v>739</v>
      </c>
      <c r="N9" s="86">
        <v>4</v>
      </c>
      <c r="O9" s="86" t="s">
        <v>740</v>
      </c>
      <c r="P9" s="86">
        <v>4</v>
      </c>
      <c r="Q9" s="86" t="s">
        <v>741</v>
      </c>
      <c r="R9" s="86">
        <v>4</v>
      </c>
      <c r="S9" s="86" t="s">
        <v>742</v>
      </c>
      <c r="T9" s="86" t="s">
        <v>55</v>
      </c>
      <c r="U9" s="86" t="s">
        <v>743</v>
      </c>
      <c r="V9" s="86" t="s">
        <v>55</v>
      </c>
      <c r="W9" s="86" t="s">
        <v>744</v>
      </c>
      <c r="X9" s="86">
        <v>2</v>
      </c>
      <c r="Y9" s="86" t="s">
        <v>745</v>
      </c>
      <c r="Z9" s="86">
        <v>4</v>
      </c>
      <c r="AA9" s="87" t="s">
        <v>746</v>
      </c>
      <c r="AB9" s="86">
        <v>4</v>
      </c>
      <c r="AC9" s="86" t="s">
        <v>747</v>
      </c>
      <c r="AD9" s="86">
        <v>4</v>
      </c>
      <c r="AE9" s="86" t="s">
        <v>748</v>
      </c>
      <c r="AF9" s="86">
        <v>2</v>
      </c>
      <c r="AG9" s="87" t="s">
        <v>749</v>
      </c>
      <c r="AH9" s="86">
        <v>4</v>
      </c>
      <c r="AI9" s="86" t="s">
        <v>750</v>
      </c>
      <c r="AJ9" s="86" t="s">
        <v>55</v>
      </c>
      <c r="AK9" s="86" t="s">
        <v>751</v>
      </c>
      <c r="AL9" s="86" t="s">
        <v>55</v>
      </c>
      <c r="AM9" s="86" t="s">
        <v>752</v>
      </c>
      <c r="AN9" s="86">
        <v>4</v>
      </c>
      <c r="AO9" s="86" t="s">
        <v>753</v>
      </c>
      <c r="AP9" s="86">
        <v>2</v>
      </c>
      <c r="AQ9" s="86">
        <f>COUNTIF(F9:AP9,"2")</f>
        <v>6</v>
      </c>
      <c r="AR9" s="86">
        <f t="shared" ref="AR9:AR10" si="3">COUNTIF(F9:AP9, "4")</f>
        <v>9</v>
      </c>
      <c r="AS9" s="86">
        <f t="shared" si="1"/>
        <v>4</v>
      </c>
    </row>
    <row r="10" spans="1:45" ht="14.25" customHeight="1">
      <c r="A10" s="88">
        <v>44771</v>
      </c>
      <c r="B10" s="89">
        <v>6</v>
      </c>
      <c r="C10" s="89">
        <v>3</v>
      </c>
      <c r="D10" s="89" t="s">
        <v>969</v>
      </c>
      <c r="E10" s="89" t="s">
        <v>904</v>
      </c>
      <c r="F10" s="89">
        <v>1</v>
      </c>
      <c r="G10" s="89" t="s">
        <v>905</v>
      </c>
      <c r="H10" s="89">
        <v>1</v>
      </c>
      <c r="I10" s="89" t="s">
        <v>906</v>
      </c>
      <c r="J10" s="89">
        <v>1</v>
      </c>
      <c r="K10" s="89" t="s">
        <v>907</v>
      </c>
      <c r="L10" s="89">
        <v>4</v>
      </c>
      <c r="M10" s="89" t="s">
        <v>739</v>
      </c>
      <c r="N10" s="89" t="s">
        <v>55</v>
      </c>
      <c r="O10" s="89" t="s">
        <v>908</v>
      </c>
      <c r="P10" s="89">
        <v>1</v>
      </c>
      <c r="Q10" s="89" t="s">
        <v>909</v>
      </c>
      <c r="R10" s="89">
        <v>1</v>
      </c>
      <c r="S10" s="89" t="s">
        <v>910</v>
      </c>
      <c r="T10" s="89">
        <v>1</v>
      </c>
      <c r="U10" s="89" t="s">
        <v>911</v>
      </c>
      <c r="V10" s="89">
        <v>1</v>
      </c>
      <c r="W10" s="89" t="s">
        <v>912</v>
      </c>
      <c r="X10" s="89">
        <v>4</v>
      </c>
      <c r="Y10" s="89" t="s">
        <v>913</v>
      </c>
      <c r="Z10" s="89">
        <v>1</v>
      </c>
      <c r="AA10" s="89" t="s">
        <v>914</v>
      </c>
      <c r="AB10" s="89">
        <v>1</v>
      </c>
      <c r="AC10" s="89" t="s">
        <v>915</v>
      </c>
      <c r="AD10" s="89">
        <v>1</v>
      </c>
      <c r="AE10" s="89" t="s">
        <v>916</v>
      </c>
      <c r="AF10" s="89">
        <v>1</v>
      </c>
      <c r="AG10" s="89" t="s">
        <v>917</v>
      </c>
      <c r="AH10" s="89">
        <v>1</v>
      </c>
      <c r="AI10" s="89" t="s">
        <v>918</v>
      </c>
      <c r="AJ10" s="89">
        <v>1</v>
      </c>
      <c r="AK10" s="89" t="s">
        <v>919</v>
      </c>
      <c r="AL10" s="89">
        <v>1</v>
      </c>
      <c r="AM10" s="89" t="s">
        <v>920</v>
      </c>
      <c r="AN10" s="89">
        <v>1</v>
      </c>
      <c r="AO10" s="89" t="s">
        <v>921</v>
      </c>
      <c r="AP10" s="89">
        <v>1</v>
      </c>
      <c r="AQ10" s="89">
        <f>COUNTIF(F10:AP10,"1")</f>
        <v>16</v>
      </c>
      <c r="AR10" s="89">
        <f t="shared" si="3"/>
        <v>2</v>
      </c>
      <c r="AS10" s="89">
        <f t="shared" si="1"/>
        <v>1</v>
      </c>
    </row>
    <row r="11" spans="1:45" ht="14.25" customHeight="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</row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000"/>
  <sheetViews>
    <sheetView workbookViewId="0"/>
  </sheetViews>
  <sheetFormatPr defaultColWidth="12.625" defaultRowHeight="15" customHeight="1"/>
  <cols>
    <col min="1" max="45" width="13.5" customWidth="1"/>
  </cols>
  <sheetData>
    <row r="1" spans="1:45" ht="14.25" customHeight="1">
      <c r="A1" s="78" t="s">
        <v>958</v>
      </c>
      <c r="B1" s="2"/>
      <c r="C1" s="2"/>
      <c r="D1" s="2" t="s">
        <v>3</v>
      </c>
      <c r="E1" s="2" t="s">
        <v>5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85">
        <v>44770</v>
      </c>
      <c r="B2" s="86">
        <v>4</v>
      </c>
      <c r="C2" s="86">
        <v>3</v>
      </c>
      <c r="D2" s="86" t="s">
        <v>964</v>
      </c>
      <c r="E2" s="87" t="s">
        <v>304</v>
      </c>
      <c r="F2" s="86">
        <v>1</v>
      </c>
      <c r="G2" s="86" t="s">
        <v>282</v>
      </c>
      <c r="H2" s="86">
        <v>2</v>
      </c>
      <c r="I2" s="86" t="s">
        <v>305</v>
      </c>
      <c r="J2" s="86">
        <v>2</v>
      </c>
      <c r="K2" s="86" t="s">
        <v>306</v>
      </c>
      <c r="L2" s="86">
        <v>1</v>
      </c>
      <c r="M2" s="86" t="s">
        <v>307</v>
      </c>
      <c r="N2" s="86">
        <v>2</v>
      </c>
      <c r="O2" s="86" t="s">
        <v>286</v>
      </c>
      <c r="P2" s="86">
        <v>2</v>
      </c>
      <c r="Q2" s="86" t="s">
        <v>287</v>
      </c>
      <c r="R2" s="86">
        <v>2</v>
      </c>
      <c r="S2" s="86" t="s">
        <v>288</v>
      </c>
      <c r="T2" s="86" t="s">
        <v>55</v>
      </c>
      <c r="U2" s="86" t="s">
        <v>289</v>
      </c>
      <c r="V2" s="86" t="s">
        <v>55</v>
      </c>
      <c r="W2" s="86" t="s">
        <v>290</v>
      </c>
      <c r="X2" s="86">
        <v>2</v>
      </c>
      <c r="Y2" s="86" t="s">
        <v>308</v>
      </c>
      <c r="Z2" s="86">
        <v>2</v>
      </c>
      <c r="AA2" s="86" t="s">
        <v>309</v>
      </c>
      <c r="AB2" s="86">
        <v>1</v>
      </c>
      <c r="AC2" s="86" t="s">
        <v>310</v>
      </c>
      <c r="AD2" s="86">
        <v>2</v>
      </c>
      <c r="AE2" s="86" t="s">
        <v>311</v>
      </c>
      <c r="AF2" s="86">
        <v>2</v>
      </c>
      <c r="AG2" s="86" t="s">
        <v>312</v>
      </c>
      <c r="AH2" s="86">
        <v>2</v>
      </c>
      <c r="AI2" s="86" t="s">
        <v>313</v>
      </c>
      <c r="AJ2" s="86">
        <v>2</v>
      </c>
      <c r="AK2" s="86" t="s">
        <v>314</v>
      </c>
      <c r="AL2" s="86">
        <v>1</v>
      </c>
      <c r="AM2" s="86" t="s">
        <v>315</v>
      </c>
      <c r="AN2" s="86">
        <v>2</v>
      </c>
      <c r="AO2" s="86" t="s">
        <v>316</v>
      </c>
      <c r="AP2" s="86">
        <v>1</v>
      </c>
      <c r="AQ2" s="86">
        <f>COUNTIF(F2:AP2, "1")</f>
        <v>5</v>
      </c>
      <c r="AR2" s="86">
        <f>COUNTIF(F2:AP2, "2")</f>
        <v>12</v>
      </c>
      <c r="AS2" s="86">
        <f t="shared" ref="AS2:AS10" si="0">COUNTIF(F2:AP2, "tie")</f>
        <v>2</v>
      </c>
    </row>
    <row r="3" spans="1:45" ht="14.25" customHeight="1">
      <c r="A3" s="85">
        <v>44770</v>
      </c>
      <c r="B3" s="86">
        <v>4</v>
      </c>
      <c r="C3" s="86">
        <v>1</v>
      </c>
      <c r="D3" s="86" t="s">
        <v>966</v>
      </c>
      <c r="E3" s="86" t="s">
        <v>231</v>
      </c>
      <c r="F3" s="86">
        <v>3</v>
      </c>
      <c r="G3" s="86" t="s">
        <v>335</v>
      </c>
      <c r="H3" s="86">
        <v>3</v>
      </c>
      <c r="I3" s="86" t="s">
        <v>336</v>
      </c>
      <c r="J3" s="86">
        <v>3</v>
      </c>
      <c r="K3" s="86" t="s">
        <v>337</v>
      </c>
      <c r="L3" s="86" t="s">
        <v>55</v>
      </c>
      <c r="M3" s="86" t="s">
        <v>338</v>
      </c>
      <c r="N3" s="86" t="s">
        <v>55</v>
      </c>
      <c r="O3" s="86" t="s">
        <v>339</v>
      </c>
      <c r="P3" s="86">
        <v>3</v>
      </c>
      <c r="Q3" s="86" t="s">
        <v>340</v>
      </c>
      <c r="R3" s="86">
        <v>2</v>
      </c>
      <c r="S3" s="86" t="s">
        <v>341</v>
      </c>
      <c r="T3" s="86">
        <v>2</v>
      </c>
      <c r="U3" s="86" t="s">
        <v>342</v>
      </c>
      <c r="V3" s="86">
        <v>2</v>
      </c>
      <c r="W3" s="86" t="s">
        <v>343</v>
      </c>
      <c r="X3" s="86">
        <v>2</v>
      </c>
      <c r="Y3" s="86" t="s">
        <v>344</v>
      </c>
      <c r="Z3" s="86" t="s">
        <v>55</v>
      </c>
      <c r="AA3" s="86" t="s">
        <v>345</v>
      </c>
      <c r="AB3" s="86">
        <v>2</v>
      </c>
      <c r="AC3" s="86" t="s">
        <v>346</v>
      </c>
      <c r="AD3" s="86">
        <v>2</v>
      </c>
      <c r="AE3" s="86" t="s">
        <v>347</v>
      </c>
      <c r="AF3" s="86">
        <v>2</v>
      </c>
      <c r="AG3" s="87" t="s">
        <v>348</v>
      </c>
      <c r="AH3" s="86">
        <v>3</v>
      </c>
      <c r="AI3" s="86" t="s">
        <v>349</v>
      </c>
      <c r="AJ3" s="86" t="s">
        <v>55</v>
      </c>
      <c r="AK3" s="86" t="s">
        <v>350</v>
      </c>
      <c r="AL3" s="86">
        <v>2</v>
      </c>
      <c r="AM3" s="86" t="s">
        <v>351</v>
      </c>
      <c r="AN3" s="86">
        <v>2</v>
      </c>
      <c r="AO3" s="86" t="s">
        <v>352</v>
      </c>
      <c r="AP3" s="86">
        <v>2</v>
      </c>
      <c r="AQ3" s="86">
        <f>COUNTIF(F3:AP3, "2")</f>
        <v>10</v>
      </c>
      <c r="AR3" s="86">
        <f>COUNTIF(F3:AP3, "3")</f>
        <v>5</v>
      </c>
      <c r="AS3" s="86">
        <f t="shared" si="0"/>
        <v>4</v>
      </c>
    </row>
    <row r="4" spans="1:45" ht="14.25" customHeight="1">
      <c r="A4" s="85">
        <v>44770</v>
      </c>
      <c r="B4" s="86">
        <v>4</v>
      </c>
      <c r="C4" s="86">
        <v>2</v>
      </c>
      <c r="D4" s="86" t="s">
        <v>969</v>
      </c>
      <c r="E4" s="86" t="s">
        <v>304</v>
      </c>
      <c r="F4" s="86">
        <v>4</v>
      </c>
      <c r="G4" s="86" t="s">
        <v>282</v>
      </c>
      <c r="H4" s="86">
        <v>1</v>
      </c>
      <c r="I4" s="86" t="s">
        <v>354</v>
      </c>
      <c r="J4" s="86">
        <v>4</v>
      </c>
      <c r="K4" s="86" t="s">
        <v>355</v>
      </c>
      <c r="L4" s="86">
        <v>4</v>
      </c>
      <c r="M4" s="87" t="s">
        <v>356</v>
      </c>
      <c r="N4" s="86">
        <v>1</v>
      </c>
      <c r="O4" s="86" t="s">
        <v>357</v>
      </c>
      <c r="P4" s="86">
        <v>1</v>
      </c>
      <c r="Q4" s="86" t="s">
        <v>358</v>
      </c>
      <c r="R4" s="86">
        <v>1</v>
      </c>
      <c r="S4" s="86" t="s">
        <v>359</v>
      </c>
      <c r="T4" s="86">
        <v>1</v>
      </c>
      <c r="U4" s="86" t="s">
        <v>289</v>
      </c>
      <c r="V4" s="86">
        <v>1</v>
      </c>
      <c r="W4" s="86" t="s">
        <v>360</v>
      </c>
      <c r="X4" s="86">
        <v>1</v>
      </c>
      <c r="Y4" s="87" t="s">
        <v>361</v>
      </c>
      <c r="Z4" s="86">
        <v>1</v>
      </c>
      <c r="AA4" s="87" t="s">
        <v>362</v>
      </c>
      <c r="AB4" s="86">
        <v>4</v>
      </c>
      <c r="AC4" s="86" t="s">
        <v>363</v>
      </c>
      <c r="AD4" s="86">
        <v>4</v>
      </c>
      <c r="AE4" s="86" t="s">
        <v>364</v>
      </c>
      <c r="AF4" s="86">
        <v>4</v>
      </c>
      <c r="AG4" s="86" t="s">
        <v>365</v>
      </c>
      <c r="AH4" s="86">
        <v>1</v>
      </c>
      <c r="AI4" s="86" t="s">
        <v>295</v>
      </c>
      <c r="AJ4" s="86">
        <v>1</v>
      </c>
      <c r="AK4" s="86" t="s">
        <v>366</v>
      </c>
      <c r="AL4" s="86">
        <v>4</v>
      </c>
      <c r="AM4" s="86" t="s">
        <v>367</v>
      </c>
      <c r="AN4" s="86">
        <v>1</v>
      </c>
      <c r="AO4" s="86" t="s">
        <v>368</v>
      </c>
      <c r="AP4" s="86">
        <v>1</v>
      </c>
      <c r="AQ4" s="86">
        <f>COUNTIF(F4:AP4, "1")</f>
        <v>12</v>
      </c>
      <c r="AR4" s="86">
        <f t="shared" ref="AR4:AR5" si="1">COUNTIF(F4:AP4, "4")</f>
        <v>7</v>
      </c>
      <c r="AS4" s="86">
        <f t="shared" si="0"/>
        <v>0</v>
      </c>
    </row>
    <row r="5" spans="1:45" ht="14.25" customHeight="1">
      <c r="A5" s="85">
        <v>44770</v>
      </c>
      <c r="B5" s="86">
        <v>4</v>
      </c>
      <c r="C5" s="86">
        <v>3</v>
      </c>
      <c r="D5" s="86" t="s">
        <v>968</v>
      </c>
      <c r="E5" s="86" t="s">
        <v>370</v>
      </c>
      <c r="F5" s="86">
        <v>2</v>
      </c>
      <c r="G5" s="86" t="s">
        <v>371</v>
      </c>
      <c r="H5" s="86">
        <v>2</v>
      </c>
      <c r="I5" s="86" t="s">
        <v>372</v>
      </c>
      <c r="J5" s="86">
        <v>2</v>
      </c>
      <c r="K5" s="86" t="s">
        <v>373</v>
      </c>
      <c r="L5" s="86">
        <v>2</v>
      </c>
      <c r="M5" s="86" t="s">
        <v>374</v>
      </c>
      <c r="N5" s="86">
        <v>2</v>
      </c>
      <c r="O5" s="86" t="s">
        <v>375</v>
      </c>
      <c r="P5" s="86" t="s">
        <v>55</v>
      </c>
      <c r="Q5" s="86" t="s">
        <v>376</v>
      </c>
      <c r="R5" s="86">
        <v>2</v>
      </c>
      <c r="S5" s="86" t="s">
        <v>377</v>
      </c>
      <c r="T5" s="86">
        <v>2</v>
      </c>
      <c r="U5" s="86" t="s">
        <v>378</v>
      </c>
      <c r="V5" s="86">
        <v>2</v>
      </c>
      <c r="W5" s="86" t="s">
        <v>379</v>
      </c>
      <c r="X5" s="86">
        <v>2</v>
      </c>
      <c r="Y5" s="86" t="s">
        <v>380</v>
      </c>
      <c r="Z5" s="86">
        <v>2</v>
      </c>
      <c r="AA5" s="86" t="s">
        <v>381</v>
      </c>
      <c r="AB5" s="86">
        <v>2</v>
      </c>
      <c r="AC5" s="87" t="s">
        <v>382</v>
      </c>
      <c r="AD5" s="86">
        <v>4</v>
      </c>
      <c r="AE5" s="86" t="s">
        <v>383</v>
      </c>
      <c r="AF5" s="86" t="s">
        <v>55</v>
      </c>
      <c r="AG5" s="86" t="s">
        <v>384</v>
      </c>
      <c r="AH5" s="86">
        <v>4</v>
      </c>
      <c r="AI5" s="86" t="s">
        <v>385</v>
      </c>
      <c r="AJ5" s="86">
        <v>4</v>
      </c>
      <c r="AK5" s="86" t="s">
        <v>386</v>
      </c>
      <c r="AL5" s="86">
        <v>4</v>
      </c>
      <c r="AM5" s="86" t="s">
        <v>387</v>
      </c>
      <c r="AN5" s="86">
        <v>4</v>
      </c>
      <c r="AO5" s="86" t="s">
        <v>388</v>
      </c>
      <c r="AP5" s="86">
        <v>2</v>
      </c>
      <c r="AQ5" s="86">
        <f>COUNTIF(F5:AP5, "2")</f>
        <v>12</v>
      </c>
      <c r="AR5" s="86">
        <f t="shared" si="1"/>
        <v>5</v>
      </c>
      <c r="AS5" s="86">
        <f t="shared" si="0"/>
        <v>2</v>
      </c>
    </row>
    <row r="6" spans="1:45" ht="14.25" customHeight="1">
      <c r="A6" s="85">
        <v>44770</v>
      </c>
      <c r="B6" s="86">
        <v>4</v>
      </c>
      <c r="C6" s="86">
        <v>4</v>
      </c>
      <c r="D6" s="86" t="s">
        <v>967</v>
      </c>
      <c r="E6" s="87" t="s">
        <v>153</v>
      </c>
      <c r="F6" s="86" t="s">
        <v>55</v>
      </c>
      <c r="G6" s="86" t="s">
        <v>93</v>
      </c>
      <c r="H6" s="86">
        <v>3</v>
      </c>
      <c r="I6" s="86" t="s">
        <v>390</v>
      </c>
      <c r="J6" s="86">
        <v>1</v>
      </c>
      <c r="K6" s="86" t="s">
        <v>320</v>
      </c>
      <c r="L6" s="86" t="s">
        <v>55</v>
      </c>
      <c r="M6" s="86" t="s">
        <v>321</v>
      </c>
      <c r="N6" s="86">
        <v>3</v>
      </c>
      <c r="O6" s="86" t="s">
        <v>156</v>
      </c>
      <c r="P6" s="86">
        <v>3</v>
      </c>
      <c r="Q6" s="86" t="s">
        <v>253</v>
      </c>
      <c r="R6" s="86">
        <v>3</v>
      </c>
      <c r="S6" s="86" t="s">
        <v>99</v>
      </c>
      <c r="T6" s="86">
        <v>3</v>
      </c>
      <c r="U6" s="86" t="s">
        <v>391</v>
      </c>
      <c r="V6" s="86">
        <v>3</v>
      </c>
      <c r="W6" s="86" t="s">
        <v>256</v>
      </c>
      <c r="X6" s="86">
        <v>3</v>
      </c>
      <c r="Y6" s="86" t="s">
        <v>392</v>
      </c>
      <c r="Z6" s="86">
        <v>1</v>
      </c>
      <c r="AA6" s="86" t="s">
        <v>393</v>
      </c>
      <c r="AB6" s="86">
        <v>3</v>
      </c>
      <c r="AC6" s="86" t="s">
        <v>157</v>
      </c>
      <c r="AD6" s="86">
        <v>3</v>
      </c>
      <c r="AE6" s="86" t="s">
        <v>394</v>
      </c>
      <c r="AF6" s="86">
        <v>3</v>
      </c>
      <c r="AG6" s="86" t="s">
        <v>260</v>
      </c>
      <c r="AH6" s="86">
        <v>3</v>
      </c>
      <c r="AI6" s="86" t="s">
        <v>330</v>
      </c>
      <c r="AJ6" s="86">
        <v>1</v>
      </c>
      <c r="AK6" s="86" t="s">
        <v>262</v>
      </c>
      <c r="AL6" s="86">
        <v>3</v>
      </c>
      <c r="AM6" s="86" t="s">
        <v>395</v>
      </c>
      <c r="AN6" s="86">
        <v>3</v>
      </c>
      <c r="AO6" s="86" t="s">
        <v>396</v>
      </c>
      <c r="AP6" s="86">
        <v>1</v>
      </c>
      <c r="AQ6" s="86">
        <f>COUNTIF(F6:AP6, "1")</f>
        <v>4</v>
      </c>
      <c r="AR6" s="86">
        <f>COUNTIF(F6:AP6, "3")</f>
        <v>13</v>
      </c>
      <c r="AS6" s="86">
        <f t="shared" si="0"/>
        <v>2</v>
      </c>
    </row>
    <row r="7" spans="1:45" ht="14.25" customHeight="1">
      <c r="A7" s="91">
        <v>44771</v>
      </c>
      <c r="B7" s="92">
        <v>2</v>
      </c>
      <c r="C7" s="92">
        <v>2</v>
      </c>
      <c r="D7" s="92" t="s">
        <v>968</v>
      </c>
      <c r="E7" s="92" t="s">
        <v>644</v>
      </c>
      <c r="F7" s="92">
        <v>2</v>
      </c>
      <c r="G7" s="92" t="s">
        <v>93</v>
      </c>
      <c r="H7" s="92">
        <v>4</v>
      </c>
      <c r="I7" s="92" t="s">
        <v>154</v>
      </c>
      <c r="J7" s="92">
        <v>4</v>
      </c>
      <c r="K7" s="92" t="s">
        <v>95</v>
      </c>
      <c r="L7" s="92">
        <v>4</v>
      </c>
      <c r="M7" s="92" t="s">
        <v>96</v>
      </c>
      <c r="N7" s="92">
        <v>2</v>
      </c>
      <c r="O7" s="92" t="s">
        <v>156</v>
      </c>
      <c r="P7" s="92">
        <v>4</v>
      </c>
      <c r="Q7" s="92" t="s">
        <v>98</v>
      </c>
      <c r="R7" s="92">
        <v>2</v>
      </c>
      <c r="S7" s="92" t="s">
        <v>99</v>
      </c>
      <c r="T7" s="92" t="s">
        <v>55</v>
      </c>
      <c r="U7" s="92" t="s">
        <v>645</v>
      </c>
      <c r="V7" s="92" t="s">
        <v>55</v>
      </c>
      <c r="W7" s="92" t="s">
        <v>646</v>
      </c>
      <c r="X7" s="92" t="s">
        <v>55</v>
      </c>
      <c r="Y7" s="92" t="s">
        <v>257</v>
      </c>
      <c r="Z7" s="92">
        <v>2</v>
      </c>
      <c r="AA7" s="92" t="s">
        <v>103</v>
      </c>
      <c r="AB7" s="92">
        <v>4</v>
      </c>
      <c r="AC7" s="92" t="s">
        <v>104</v>
      </c>
      <c r="AD7" s="92" t="s">
        <v>55</v>
      </c>
      <c r="AE7" s="92" t="s">
        <v>105</v>
      </c>
      <c r="AF7" s="92">
        <v>4</v>
      </c>
      <c r="AG7" s="93" t="s">
        <v>647</v>
      </c>
      <c r="AH7" s="92">
        <v>2</v>
      </c>
      <c r="AI7" s="92" t="s">
        <v>648</v>
      </c>
      <c r="AJ7" s="92" t="s">
        <v>55</v>
      </c>
      <c r="AK7" s="92" t="s">
        <v>404</v>
      </c>
      <c r="AL7" s="92" t="s">
        <v>55</v>
      </c>
      <c r="AM7" s="92" t="s">
        <v>649</v>
      </c>
      <c r="AN7" s="92">
        <v>2</v>
      </c>
      <c r="AO7" s="92" t="s">
        <v>650</v>
      </c>
      <c r="AP7" s="92">
        <v>2</v>
      </c>
      <c r="AQ7" s="92">
        <f>COUNTIF(F7:AP7, "2")</f>
        <v>7</v>
      </c>
      <c r="AR7" s="92">
        <f t="shared" ref="AR7:AR8" si="2">COUNTIF(F7:AP7, "4")</f>
        <v>6</v>
      </c>
      <c r="AS7" s="92">
        <f t="shared" si="0"/>
        <v>6</v>
      </c>
    </row>
    <row r="8" spans="1:45" ht="14.25" customHeight="1">
      <c r="A8" s="82">
        <v>44771</v>
      </c>
      <c r="B8" s="83">
        <v>3</v>
      </c>
      <c r="C8" s="83">
        <v>1</v>
      </c>
      <c r="D8" s="83" t="s">
        <v>969</v>
      </c>
      <c r="E8" s="83" t="s">
        <v>542</v>
      </c>
      <c r="F8" s="83">
        <v>4</v>
      </c>
      <c r="G8" s="83" t="s">
        <v>525</v>
      </c>
      <c r="H8" s="83">
        <v>4</v>
      </c>
      <c r="I8" s="83" t="s">
        <v>305</v>
      </c>
      <c r="J8" s="83">
        <v>4</v>
      </c>
      <c r="K8" s="84" t="s">
        <v>306</v>
      </c>
      <c r="L8" s="83">
        <v>1</v>
      </c>
      <c r="M8" s="83" t="s">
        <v>638</v>
      </c>
      <c r="N8" s="83">
        <v>4</v>
      </c>
      <c r="O8" s="83" t="s">
        <v>468</v>
      </c>
      <c r="P8" s="83" t="s">
        <v>55</v>
      </c>
      <c r="Q8" s="83" t="s">
        <v>693</v>
      </c>
      <c r="R8" s="83">
        <v>4</v>
      </c>
      <c r="S8" s="83" t="s">
        <v>237</v>
      </c>
      <c r="T8" s="83">
        <v>4</v>
      </c>
      <c r="U8" s="83" t="s">
        <v>238</v>
      </c>
      <c r="V8" s="83">
        <v>4</v>
      </c>
      <c r="W8" s="83" t="s">
        <v>640</v>
      </c>
      <c r="X8" s="83">
        <v>4</v>
      </c>
      <c r="Y8" s="83" t="s">
        <v>694</v>
      </c>
      <c r="Z8" s="83">
        <v>4</v>
      </c>
      <c r="AA8" s="83" t="s">
        <v>241</v>
      </c>
      <c r="AB8" s="83">
        <v>4</v>
      </c>
      <c r="AC8" s="83" t="s">
        <v>242</v>
      </c>
      <c r="AD8" s="83">
        <v>4</v>
      </c>
      <c r="AE8" s="83" t="s">
        <v>546</v>
      </c>
      <c r="AF8" s="83">
        <v>4</v>
      </c>
      <c r="AG8" s="83" t="s">
        <v>695</v>
      </c>
      <c r="AH8" s="83" t="s">
        <v>55</v>
      </c>
      <c r="AI8" s="83" t="s">
        <v>641</v>
      </c>
      <c r="AJ8" s="83">
        <v>1</v>
      </c>
      <c r="AK8" s="83" t="s">
        <v>696</v>
      </c>
      <c r="AL8" s="83">
        <v>4</v>
      </c>
      <c r="AM8" s="83" t="s">
        <v>697</v>
      </c>
      <c r="AN8" s="83" t="s">
        <v>55</v>
      </c>
      <c r="AO8" s="83" t="s">
        <v>698</v>
      </c>
      <c r="AP8" s="83">
        <v>4</v>
      </c>
      <c r="AQ8" s="83">
        <f>COUNTIF(F8:AP8, "1")</f>
        <v>2</v>
      </c>
      <c r="AR8" s="83">
        <f t="shared" si="2"/>
        <v>14</v>
      </c>
      <c r="AS8" s="83">
        <f t="shared" si="0"/>
        <v>3</v>
      </c>
    </row>
    <row r="9" spans="1:45" ht="14.25" customHeight="1">
      <c r="A9" s="85">
        <v>44771</v>
      </c>
      <c r="B9" s="86">
        <v>4</v>
      </c>
      <c r="C9" s="86">
        <v>4</v>
      </c>
      <c r="D9" s="86" t="s">
        <v>966</v>
      </c>
      <c r="E9" s="86" t="s">
        <v>248</v>
      </c>
      <c r="F9" s="86">
        <v>3</v>
      </c>
      <c r="G9" s="86" t="s">
        <v>249</v>
      </c>
      <c r="H9" s="86">
        <v>3</v>
      </c>
      <c r="I9" s="86" t="s">
        <v>573</v>
      </c>
      <c r="J9" s="86">
        <v>3</v>
      </c>
      <c r="K9" s="86" t="s">
        <v>320</v>
      </c>
      <c r="L9" s="86">
        <v>3</v>
      </c>
      <c r="M9" s="86" t="s">
        <v>74</v>
      </c>
      <c r="N9" s="86">
        <v>3</v>
      </c>
      <c r="O9" s="87" t="s">
        <v>575</v>
      </c>
      <c r="P9" s="86">
        <v>3</v>
      </c>
      <c r="Q9" s="86" t="s">
        <v>576</v>
      </c>
      <c r="R9" s="86">
        <v>2</v>
      </c>
      <c r="S9" s="86" t="s">
        <v>577</v>
      </c>
      <c r="T9" s="86">
        <v>2</v>
      </c>
      <c r="U9" s="86" t="s">
        <v>323</v>
      </c>
      <c r="V9" s="86">
        <v>3</v>
      </c>
      <c r="W9" s="86" t="s">
        <v>578</v>
      </c>
      <c r="X9" s="86" t="s">
        <v>55</v>
      </c>
      <c r="Y9" s="86" t="s">
        <v>325</v>
      </c>
      <c r="Z9" s="86">
        <v>2</v>
      </c>
      <c r="AA9" s="86" t="s">
        <v>580</v>
      </c>
      <c r="AB9" s="86">
        <v>3</v>
      </c>
      <c r="AC9" s="86" t="s">
        <v>593</v>
      </c>
      <c r="AD9" s="86">
        <v>3</v>
      </c>
      <c r="AE9" s="86" t="s">
        <v>771</v>
      </c>
      <c r="AF9" s="86">
        <v>3</v>
      </c>
      <c r="AG9" s="86" t="s">
        <v>772</v>
      </c>
      <c r="AH9" s="86">
        <v>2</v>
      </c>
      <c r="AI9" s="86" t="s">
        <v>330</v>
      </c>
      <c r="AJ9" s="86">
        <v>3</v>
      </c>
      <c r="AK9" s="86" t="s">
        <v>331</v>
      </c>
      <c r="AL9" s="86">
        <v>2</v>
      </c>
      <c r="AM9" s="86" t="s">
        <v>773</v>
      </c>
      <c r="AN9" s="86">
        <v>3</v>
      </c>
      <c r="AO9" s="86" t="s">
        <v>774</v>
      </c>
      <c r="AP9" s="86">
        <v>2</v>
      </c>
      <c r="AQ9" s="86">
        <f>COUNTIF(F9:AP9, "2")</f>
        <v>6</v>
      </c>
      <c r="AR9" s="86">
        <f>COUNTIF(F9:AP9, "3")</f>
        <v>12</v>
      </c>
      <c r="AS9" s="86">
        <f t="shared" si="0"/>
        <v>1</v>
      </c>
    </row>
    <row r="10" spans="1:45" ht="14.25" customHeight="1">
      <c r="A10" s="107">
        <v>44771</v>
      </c>
      <c r="B10" s="108">
        <v>5</v>
      </c>
      <c r="C10" s="108">
        <v>4</v>
      </c>
      <c r="D10" s="108" t="s">
        <v>965</v>
      </c>
      <c r="E10" s="108" t="s">
        <v>318</v>
      </c>
      <c r="F10" s="108">
        <v>3</v>
      </c>
      <c r="G10" s="108" t="s">
        <v>572</v>
      </c>
      <c r="H10" s="108">
        <v>3</v>
      </c>
      <c r="I10" s="109" t="s">
        <v>390</v>
      </c>
      <c r="J10" s="108">
        <v>4</v>
      </c>
      <c r="K10" s="108" t="s">
        <v>320</v>
      </c>
      <c r="L10" s="108">
        <v>4</v>
      </c>
      <c r="M10" s="108" t="s">
        <v>321</v>
      </c>
      <c r="N10" s="108">
        <v>4</v>
      </c>
      <c r="O10" s="108" t="s">
        <v>156</v>
      </c>
      <c r="P10" s="108">
        <v>4</v>
      </c>
      <c r="Q10" s="108" t="s">
        <v>98</v>
      </c>
      <c r="R10" s="108">
        <v>4</v>
      </c>
      <c r="S10" s="108" t="s">
        <v>659</v>
      </c>
      <c r="T10" s="108">
        <v>3</v>
      </c>
      <c r="U10" s="108" t="s">
        <v>391</v>
      </c>
      <c r="V10" s="108">
        <v>4</v>
      </c>
      <c r="W10" s="108" t="s">
        <v>646</v>
      </c>
      <c r="X10" s="108" t="s">
        <v>55</v>
      </c>
      <c r="Y10" s="108" t="s">
        <v>257</v>
      </c>
      <c r="Z10" s="108" t="s">
        <v>55</v>
      </c>
      <c r="AA10" s="108" t="s">
        <v>580</v>
      </c>
      <c r="AB10" s="108">
        <v>4</v>
      </c>
      <c r="AC10" s="108" t="s">
        <v>593</v>
      </c>
      <c r="AD10" s="108">
        <v>4</v>
      </c>
      <c r="AE10" s="108" t="s">
        <v>771</v>
      </c>
      <c r="AF10" s="108" t="s">
        <v>55</v>
      </c>
      <c r="AG10" s="108" t="s">
        <v>260</v>
      </c>
      <c r="AH10" s="108" t="s">
        <v>55</v>
      </c>
      <c r="AI10" s="108" t="s">
        <v>655</v>
      </c>
      <c r="AJ10" s="108">
        <v>3</v>
      </c>
      <c r="AK10" s="108" t="s">
        <v>597</v>
      </c>
      <c r="AL10" s="108" t="s">
        <v>55</v>
      </c>
      <c r="AM10" s="108" t="s">
        <v>395</v>
      </c>
      <c r="AN10" s="108">
        <v>3</v>
      </c>
      <c r="AO10" s="108" t="s">
        <v>396</v>
      </c>
      <c r="AP10" s="108">
        <v>4</v>
      </c>
      <c r="AQ10" s="108">
        <f>COUNTIF(F10:AP10, "3")</f>
        <v>5</v>
      </c>
      <c r="AR10" s="108">
        <f>COUNTIF(F10:AP10, "4")</f>
        <v>9</v>
      </c>
      <c r="AS10" s="108">
        <f t="shared" si="0"/>
        <v>5</v>
      </c>
    </row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1000"/>
  <sheetViews>
    <sheetView workbookViewId="0"/>
  </sheetViews>
  <sheetFormatPr defaultColWidth="12.625" defaultRowHeight="15" customHeight="1"/>
  <cols>
    <col min="1" max="45" width="13.5" customWidth="1"/>
  </cols>
  <sheetData>
    <row r="1" spans="1:45" ht="14.25" customHeight="1">
      <c r="A1" s="78" t="s">
        <v>958</v>
      </c>
      <c r="B1" s="2"/>
      <c r="C1" s="2"/>
      <c r="D1" s="2" t="s">
        <v>3</v>
      </c>
      <c r="E1" s="2" t="s">
        <v>5</v>
      </c>
      <c r="F1" s="2" t="s">
        <v>6</v>
      </c>
      <c r="G1" s="2" t="s">
        <v>959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960</v>
      </c>
      <c r="X1" s="2" t="s">
        <v>24</v>
      </c>
      <c r="Y1" s="2" t="s">
        <v>25</v>
      </c>
      <c r="Z1" s="2" t="s">
        <v>26</v>
      </c>
      <c r="AA1" s="2" t="s">
        <v>961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962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963</v>
      </c>
    </row>
    <row r="2" spans="1:45" ht="14.25" customHeight="1">
      <c r="A2" s="79">
        <v>44770</v>
      </c>
      <c r="B2" s="80">
        <v>1</v>
      </c>
      <c r="C2" s="80">
        <v>2</v>
      </c>
      <c r="D2" s="80" t="s">
        <v>965</v>
      </c>
      <c r="E2" s="80" t="s">
        <v>71</v>
      </c>
      <c r="F2" s="80">
        <v>3</v>
      </c>
      <c r="G2" s="80" t="s">
        <v>72</v>
      </c>
      <c r="H2" s="80">
        <v>4</v>
      </c>
      <c r="I2" s="80" t="s">
        <v>73</v>
      </c>
      <c r="J2" s="80">
        <v>4</v>
      </c>
      <c r="K2" s="80" t="s">
        <v>74</v>
      </c>
      <c r="L2" s="80">
        <v>3</v>
      </c>
      <c r="M2" s="80" t="s">
        <v>75</v>
      </c>
      <c r="N2" s="80">
        <v>4</v>
      </c>
      <c r="O2" s="80" t="s">
        <v>76</v>
      </c>
      <c r="P2" s="80">
        <v>4</v>
      </c>
      <c r="Q2" s="80" t="s">
        <v>77</v>
      </c>
      <c r="R2" s="80">
        <v>3</v>
      </c>
      <c r="S2" s="80" t="s">
        <v>78</v>
      </c>
      <c r="T2" s="80">
        <v>4</v>
      </c>
      <c r="U2" s="80" t="s">
        <v>79</v>
      </c>
      <c r="V2" s="80">
        <v>4</v>
      </c>
      <c r="W2" s="80" t="s">
        <v>80</v>
      </c>
      <c r="X2" s="80">
        <v>4</v>
      </c>
      <c r="Y2" s="80" t="s">
        <v>81</v>
      </c>
      <c r="Z2" s="80">
        <v>4</v>
      </c>
      <c r="AA2" s="80" t="s">
        <v>82</v>
      </c>
      <c r="AB2" s="80">
        <v>3</v>
      </c>
      <c r="AC2" s="80" t="s">
        <v>83</v>
      </c>
      <c r="AD2" s="80">
        <v>3</v>
      </c>
      <c r="AE2" s="80" t="s">
        <v>84</v>
      </c>
      <c r="AF2" s="80">
        <v>4</v>
      </c>
      <c r="AG2" s="80" t="s">
        <v>85</v>
      </c>
      <c r="AH2" s="80">
        <v>3</v>
      </c>
      <c r="AI2" s="80" t="s">
        <v>86</v>
      </c>
      <c r="AJ2" s="80">
        <v>3</v>
      </c>
      <c r="AK2" s="80" t="s">
        <v>87</v>
      </c>
      <c r="AL2" s="80">
        <v>3</v>
      </c>
      <c r="AM2" s="80" t="s">
        <v>88</v>
      </c>
      <c r="AN2" s="80">
        <v>4</v>
      </c>
      <c r="AO2" s="80" t="s">
        <v>89</v>
      </c>
      <c r="AP2" s="80">
        <v>4</v>
      </c>
      <c r="AQ2" s="80">
        <v>8</v>
      </c>
      <c r="AR2" s="80">
        <v>11</v>
      </c>
      <c r="AS2" s="80">
        <v>0</v>
      </c>
    </row>
    <row r="3" spans="1:45" ht="14.25" customHeight="1">
      <c r="A3" s="91">
        <v>44770</v>
      </c>
      <c r="B3" s="92">
        <v>2</v>
      </c>
      <c r="C3" s="92">
        <v>1</v>
      </c>
      <c r="D3" s="92" t="s">
        <v>966</v>
      </c>
      <c r="E3" s="99" t="s">
        <v>92</v>
      </c>
      <c r="F3" s="99">
        <v>2</v>
      </c>
      <c r="G3" s="99" t="s">
        <v>93</v>
      </c>
      <c r="H3" s="99">
        <v>2</v>
      </c>
      <c r="I3" s="99" t="s">
        <v>154</v>
      </c>
      <c r="J3" s="99" t="s">
        <v>55</v>
      </c>
      <c r="K3" s="99" t="s">
        <v>95</v>
      </c>
      <c r="L3" s="99">
        <v>3</v>
      </c>
      <c r="M3" s="99" t="s">
        <v>96</v>
      </c>
      <c r="N3" s="99">
        <v>3</v>
      </c>
      <c r="O3" s="99" t="s">
        <v>97</v>
      </c>
      <c r="P3" s="99">
        <v>2</v>
      </c>
      <c r="Q3" s="99" t="s">
        <v>98</v>
      </c>
      <c r="R3" s="99">
        <v>2</v>
      </c>
      <c r="S3" s="100" t="s">
        <v>99</v>
      </c>
      <c r="T3" s="99">
        <v>2</v>
      </c>
      <c r="U3" s="99" t="s">
        <v>100</v>
      </c>
      <c r="V3" s="99" t="s">
        <v>55</v>
      </c>
      <c r="W3" s="99" t="s">
        <v>101</v>
      </c>
      <c r="X3" s="99" t="s">
        <v>55</v>
      </c>
      <c r="Y3" s="99" t="s">
        <v>121</v>
      </c>
      <c r="Z3" s="99">
        <v>3</v>
      </c>
      <c r="AA3" s="99" t="s">
        <v>103</v>
      </c>
      <c r="AB3" s="99">
        <v>2</v>
      </c>
      <c r="AC3" s="99" t="s">
        <v>104</v>
      </c>
      <c r="AD3" s="99">
        <v>3</v>
      </c>
      <c r="AE3" s="99" t="s">
        <v>105</v>
      </c>
      <c r="AF3" s="99">
        <v>3</v>
      </c>
      <c r="AG3" s="99" t="s">
        <v>106</v>
      </c>
      <c r="AH3" s="99">
        <v>2</v>
      </c>
      <c r="AI3" s="99" t="s">
        <v>107</v>
      </c>
      <c r="AJ3" s="99">
        <v>2</v>
      </c>
      <c r="AK3" s="99" t="s">
        <v>108</v>
      </c>
      <c r="AL3" s="99">
        <v>3</v>
      </c>
      <c r="AM3" s="99" t="s">
        <v>109</v>
      </c>
      <c r="AN3" s="99">
        <v>3</v>
      </c>
      <c r="AO3" s="99" t="s">
        <v>110</v>
      </c>
      <c r="AP3" s="99">
        <v>3</v>
      </c>
      <c r="AQ3" s="99">
        <v>8</v>
      </c>
      <c r="AR3" s="99">
        <v>8</v>
      </c>
      <c r="AS3" s="99">
        <v>3</v>
      </c>
    </row>
    <row r="4" spans="1:45" ht="14.25" customHeight="1">
      <c r="A4" s="82">
        <v>44770</v>
      </c>
      <c r="B4" s="83">
        <v>3</v>
      </c>
      <c r="C4" s="83">
        <v>4</v>
      </c>
      <c r="D4" s="83" t="s">
        <v>969</v>
      </c>
      <c r="E4" s="83" t="s">
        <v>276</v>
      </c>
      <c r="F4" s="83">
        <v>1</v>
      </c>
      <c r="G4" s="83" t="s">
        <v>194</v>
      </c>
      <c r="H4" s="83">
        <v>1</v>
      </c>
      <c r="I4" s="83" t="s">
        <v>94</v>
      </c>
      <c r="J4" s="83">
        <v>4</v>
      </c>
      <c r="K4" s="83" t="s">
        <v>166</v>
      </c>
      <c r="L4" s="83">
        <v>1</v>
      </c>
      <c r="M4" s="83" t="s">
        <v>167</v>
      </c>
      <c r="N4" s="83">
        <v>1</v>
      </c>
      <c r="O4" s="83" t="s">
        <v>277</v>
      </c>
      <c r="P4" s="83">
        <v>4</v>
      </c>
      <c r="Q4" s="83" t="s">
        <v>199</v>
      </c>
      <c r="R4" s="83">
        <v>1</v>
      </c>
      <c r="S4" s="83" t="s">
        <v>169</v>
      </c>
      <c r="T4" s="83">
        <v>1</v>
      </c>
      <c r="U4" s="83" t="s">
        <v>278</v>
      </c>
      <c r="V4" s="83">
        <v>1</v>
      </c>
      <c r="W4" s="83" t="s">
        <v>78</v>
      </c>
      <c r="X4" s="83">
        <v>1</v>
      </c>
      <c r="Y4" s="83" t="s">
        <v>201</v>
      </c>
      <c r="Z4" s="83">
        <v>1</v>
      </c>
      <c r="AA4" s="83" t="s">
        <v>103</v>
      </c>
      <c r="AB4" s="83">
        <v>1</v>
      </c>
      <c r="AC4" s="83" t="s">
        <v>172</v>
      </c>
      <c r="AD4" s="83">
        <v>1</v>
      </c>
      <c r="AE4" s="83" t="s">
        <v>279</v>
      </c>
      <c r="AF4" s="83" t="s">
        <v>55</v>
      </c>
      <c r="AG4" s="83" t="s">
        <v>106</v>
      </c>
      <c r="AH4" s="83">
        <v>4</v>
      </c>
      <c r="AI4" s="83" t="s">
        <v>107</v>
      </c>
      <c r="AJ4" s="83">
        <v>1</v>
      </c>
      <c r="AK4" s="83" t="s">
        <v>108</v>
      </c>
      <c r="AL4" s="83">
        <v>1</v>
      </c>
      <c r="AM4" s="83" t="s">
        <v>109</v>
      </c>
      <c r="AN4" s="83">
        <v>1</v>
      </c>
      <c r="AO4" s="83" t="s">
        <v>110</v>
      </c>
      <c r="AP4" s="83">
        <v>1</v>
      </c>
      <c r="AQ4" s="83">
        <v>15</v>
      </c>
      <c r="AR4" s="83">
        <v>3</v>
      </c>
      <c r="AS4" s="83">
        <v>1</v>
      </c>
    </row>
    <row r="5" spans="1:45" ht="14.25" customHeight="1">
      <c r="A5" s="107">
        <v>44770</v>
      </c>
      <c r="B5" s="108">
        <v>5</v>
      </c>
      <c r="C5" s="108">
        <v>1</v>
      </c>
      <c r="D5" s="108" t="s">
        <v>964</v>
      </c>
      <c r="E5" s="108" t="s">
        <v>71</v>
      </c>
      <c r="F5" s="108">
        <v>1</v>
      </c>
      <c r="G5" s="108" t="s">
        <v>72</v>
      </c>
      <c r="H5" s="108">
        <v>1</v>
      </c>
      <c r="I5" s="108" t="s">
        <v>73</v>
      </c>
      <c r="J5" s="108">
        <v>1</v>
      </c>
      <c r="K5" s="108" t="s">
        <v>74</v>
      </c>
      <c r="L5" s="108">
        <v>2</v>
      </c>
      <c r="M5" s="108" t="s">
        <v>97</v>
      </c>
      <c r="N5" s="108">
        <v>2</v>
      </c>
      <c r="O5" s="108" t="s">
        <v>398</v>
      </c>
      <c r="P5" s="108">
        <v>1</v>
      </c>
      <c r="Q5" s="108" t="s">
        <v>399</v>
      </c>
      <c r="R5" s="108">
        <v>1</v>
      </c>
      <c r="S5" s="108" t="s">
        <v>120</v>
      </c>
      <c r="T5" s="108">
        <v>2</v>
      </c>
      <c r="U5" s="108" t="s">
        <v>121</v>
      </c>
      <c r="V5" s="108">
        <v>2</v>
      </c>
      <c r="W5" s="108" t="s">
        <v>400</v>
      </c>
      <c r="X5" s="108">
        <v>2</v>
      </c>
      <c r="Y5" s="108" t="s">
        <v>401</v>
      </c>
      <c r="Z5" s="108" t="s">
        <v>55</v>
      </c>
      <c r="AA5" s="109" t="s">
        <v>402</v>
      </c>
      <c r="AB5" s="108">
        <v>1</v>
      </c>
      <c r="AC5" s="108" t="s">
        <v>403</v>
      </c>
      <c r="AD5" s="108">
        <v>1</v>
      </c>
      <c r="AE5" s="108" t="s">
        <v>404</v>
      </c>
      <c r="AF5" s="108">
        <v>2</v>
      </c>
      <c r="AG5" s="108" t="s">
        <v>405</v>
      </c>
      <c r="AH5" s="108">
        <v>1</v>
      </c>
      <c r="AI5" s="108" t="s">
        <v>406</v>
      </c>
      <c r="AJ5" s="108">
        <v>2</v>
      </c>
      <c r="AK5" s="108" t="s">
        <v>407</v>
      </c>
      <c r="AL5" s="108">
        <v>2</v>
      </c>
      <c r="AM5" s="108" t="s">
        <v>408</v>
      </c>
      <c r="AN5" s="108" t="s">
        <v>55</v>
      </c>
      <c r="AO5" s="108" t="s">
        <v>409</v>
      </c>
      <c r="AP5" s="108">
        <v>2</v>
      </c>
      <c r="AQ5" s="108">
        <v>8</v>
      </c>
      <c r="AR5" s="108">
        <v>9</v>
      </c>
      <c r="AS5" s="108">
        <v>2</v>
      </c>
    </row>
    <row r="6" spans="1:45" ht="14.25" customHeight="1">
      <c r="A6" s="88">
        <v>44770</v>
      </c>
      <c r="B6" s="89">
        <v>6</v>
      </c>
      <c r="C6" s="89">
        <v>4</v>
      </c>
      <c r="D6" s="89" t="s">
        <v>965</v>
      </c>
      <c r="E6" s="92" t="s">
        <v>276</v>
      </c>
      <c r="F6" s="89">
        <v>3</v>
      </c>
      <c r="G6" s="89" t="s">
        <v>194</v>
      </c>
      <c r="H6" s="89">
        <v>3</v>
      </c>
      <c r="I6" s="89" t="s">
        <v>94</v>
      </c>
      <c r="J6" s="89">
        <v>3</v>
      </c>
      <c r="K6" s="89" t="s">
        <v>166</v>
      </c>
      <c r="L6" s="89">
        <v>3</v>
      </c>
      <c r="M6" s="89" t="s">
        <v>167</v>
      </c>
      <c r="N6" s="89">
        <v>3</v>
      </c>
      <c r="O6" s="89" t="s">
        <v>97</v>
      </c>
      <c r="P6" s="89">
        <v>4</v>
      </c>
      <c r="Q6" s="89" t="s">
        <v>168</v>
      </c>
      <c r="R6" s="89">
        <v>3</v>
      </c>
      <c r="S6" s="89" t="s">
        <v>99</v>
      </c>
      <c r="T6" s="89">
        <v>3</v>
      </c>
      <c r="U6" s="89" t="s">
        <v>100</v>
      </c>
      <c r="V6" s="89">
        <v>3</v>
      </c>
      <c r="W6" s="89" t="s">
        <v>120</v>
      </c>
      <c r="X6" s="89">
        <v>3</v>
      </c>
      <c r="Y6" s="89" t="s">
        <v>257</v>
      </c>
      <c r="Z6" s="89">
        <v>3</v>
      </c>
      <c r="AA6" s="89" t="s">
        <v>103</v>
      </c>
      <c r="AB6" s="89">
        <v>3</v>
      </c>
      <c r="AC6" s="89" t="s">
        <v>104</v>
      </c>
      <c r="AD6" s="89">
        <v>4</v>
      </c>
      <c r="AE6" s="89" t="s">
        <v>105</v>
      </c>
      <c r="AF6" s="89">
        <v>4</v>
      </c>
      <c r="AG6" s="89" t="s">
        <v>158</v>
      </c>
      <c r="AH6" s="89">
        <v>4</v>
      </c>
      <c r="AI6" s="89" t="s">
        <v>159</v>
      </c>
      <c r="AJ6" s="89">
        <v>3</v>
      </c>
      <c r="AK6" s="89" t="s">
        <v>127</v>
      </c>
      <c r="AL6" s="89">
        <v>4</v>
      </c>
      <c r="AM6" s="89" t="s">
        <v>160</v>
      </c>
      <c r="AN6" s="89">
        <v>3</v>
      </c>
      <c r="AO6" s="89" t="s">
        <v>264</v>
      </c>
      <c r="AP6" s="89">
        <v>4</v>
      </c>
      <c r="AQ6" s="89">
        <v>12</v>
      </c>
      <c r="AR6" s="89">
        <v>7</v>
      </c>
      <c r="AS6" s="89">
        <v>0</v>
      </c>
    </row>
    <row r="7" spans="1:45" ht="14.25" customHeight="1">
      <c r="A7" s="91">
        <v>44771</v>
      </c>
      <c r="B7" s="92">
        <v>2</v>
      </c>
      <c r="C7" s="92">
        <v>4</v>
      </c>
      <c r="D7" s="92" t="s">
        <v>966</v>
      </c>
      <c r="E7" s="92" t="s">
        <v>995</v>
      </c>
      <c r="F7" s="92">
        <v>2</v>
      </c>
      <c r="G7" s="93" t="s">
        <v>572</v>
      </c>
      <c r="H7" s="92">
        <v>2</v>
      </c>
      <c r="I7" s="92" t="s">
        <v>390</v>
      </c>
      <c r="J7" s="92">
        <v>3</v>
      </c>
      <c r="K7" s="92" t="s">
        <v>320</v>
      </c>
      <c r="L7" s="92">
        <v>3</v>
      </c>
      <c r="M7" s="92" t="s">
        <v>321</v>
      </c>
      <c r="N7" s="92">
        <v>3</v>
      </c>
      <c r="O7" s="92" t="s">
        <v>252</v>
      </c>
      <c r="P7" s="92">
        <v>3</v>
      </c>
      <c r="Q7" s="93" t="s">
        <v>253</v>
      </c>
      <c r="R7" s="92">
        <v>3</v>
      </c>
      <c r="S7" s="92" t="s">
        <v>254</v>
      </c>
      <c r="T7" s="92">
        <v>3</v>
      </c>
      <c r="U7" s="92" t="s">
        <v>391</v>
      </c>
      <c r="V7" s="92">
        <v>3</v>
      </c>
      <c r="W7" s="92" t="s">
        <v>256</v>
      </c>
      <c r="X7" s="92">
        <v>3</v>
      </c>
      <c r="Y7" s="92" t="s">
        <v>392</v>
      </c>
      <c r="Z7" s="92">
        <v>2</v>
      </c>
      <c r="AA7" s="92" t="s">
        <v>393</v>
      </c>
      <c r="AB7" s="92">
        <v>2</v>
      </c>
      <c r="AC7" s="92" t="s">
        <v>157</v>
      </c>
      <c r="AD7" s="92">
        <v>3</v>
      </c>
      <c r="AE7" s="92" t="s">
        <v>394</v>
      </c>
      <c r="AF7" s="92">
        <v>3</v>
      </c>
      <c r="AG7" s="92" t="s">
        <v>260</v>
      </c>
      <c r="AH7" s="92" t="s">
        <v>55</v>
      </c>
      <c r="AI7" s="92" t="s">
        <v>655</v>
      </c>
      <c r="AJ7" s="92">
        <v>2</v>
      </c>
      <c r="AK7" s="92" t="s">
        <v>262</v>
      </c>
      <c r="AL7" s="92">
        <v>3</v>
      </c>
      <c r="AM7" s="92" t="s">
        <v>263</v>
      </c>
      <c r="AN7" s="92">
        <v>2</v>
      </c>
      <c r="AO7" s="92" t="s">
        <v>264</v>
      </c>
      <c r="AP7" s="92">
        <v>3</v>
      </c>
      <c r="AQ7" s="92">
        <v>6</v>
      </c>
      <c r="AR7" s="92">
        <v>12</v>
      </c>
      <c r="AS7" s="92">
        <v>1</v>
      </c>
    </row>
    <row r="8" spans="1:45" ht="14.25" customHeight="1">
      <c r="A8" s="79">
        <v>44771</v>
      </c>
      <c r="B8" s="80">
        <v>3</v>
      </c>
      <c r="C8" s="80">
        <v>3</v>
      </c>
      <c r="D8" s="80" t="s">
        <v>965</v>
      </c>
      <c r="E8" s="80" t="s">
        <v>248</v>
      </c>
      <c r="F8" s="80">
        <v>3</v>
      </c>
      <c r="G8" s="80" t="s">
        <v>572</v>
      </c>
      <c r="H8" s="80">
        <v>4</v>
      </c>
      <c r="I8" s="80" t="s">
        <v>390</v>
      </c>
      <c r="J8" s="80">
        <v>3</v>
      </c>
      <c r="K8" s="80" t="s">
        <v>320</v>
      </c>
      <c r="L8" s="80">
        <v>4</v>
      </c>
      <c r="M8" s="80" t="s">
        <v>321</v>
      </c>
      <c r="N8" s="80">
        <v>4</v>
      </c>
      <c r="O8" s="80" t="s">
        <v>252</v>
      </c>
      <c r="P8" s="80">
        <v>4</v>
      </c>
      <c r="Q8" s="80" t="s">
        <v>253</v>
      </c>
      <c r="R8" s="80">
        <v>4</v>
      </c>
      <c r="S8" s="80" t="s">
        <v>254</v>
      </c>
      <c r="T8" s="80">
        <v>4</v>
      </c>
      <c r="U8" s="80" t="s">
        <v>391</v>
      </c>
      <c r="V8" s="80">
        <v>4</v>
      </c>
      <c r="W8" s="80" t="s">
        <v>256</v>
      </c>
      <c r="X8" s="80">
        <v>3</v>
      </c>
      <c r="Y8" s="80" t="s">
        <v>257</v>
      </c>
      <c r="Z8" s="80">
        <v>3</v>
      </c>
      <c r="AA8" s="80" t="s">
        <v>703</v>
      </c>
      <c r="AB8" s="80">
        <v>3</v>
      </c>
      <c r="AC8" s="80" t="s">
        <v>593</v>
      </c>
      <c r="AD8" s="80" t="s">
        <v>55</v>
      </c>
      <c r="AE8" s="80" t="s">
        <v>594</v>
      </c>
      <c r="AF8" s="80">
        <v>4</v>
      </c>
      <c r="AG8" s="80" t="s">
        <v>260</v>
      </c>
      <c r="AH8" s="80">
        <v>4</v>
      </c>
      <c r="AI8" s="80" t="s">
        <v>655</v>
      </c>
      <c r="AJ8" s="80">
        <v>4</v>
      </c>
      <c r="AK8" s="80" t="s">
        <v>262</v>
      </c>
      <c r="AL8" s="80">
        <v>4</v>
      </c>
      <c r="AM8" s="80" t="s">
        <v>263</v>
      </c>
      <c r="AN8" s="80" t="s">
        <v>55</v>
      </c>
      <c r="AO8" s="80" t="s">
        <v>264</v>
      </c>
      <c r="AP8" s="80">
        <v>3</v>
      </c>
      <c r="AQ8" s="80">
        <v>6</v>
      </c>
      <c r="AR8" s="80">
        <v>11</v>
      </c>
      <c r="AS8" s="80">
        <v>2</v>
      </c>
    </row>
    <row r="9" spans="1:45" ht="14.25" customHeight="1">
      <c r="A9" s="85">
        <v>44771</v>
      </c>
      <c r="B9" s="86">
        <v>4</v>
      </c>
      <c r="C9" s="86">
        <v>2</v>
      </c>
      <c r="D9" s="86" t="s">
        <v>964</v>
      </c>
      <c r="E9" s="86" t="s">
        <v>790</v>
      </c>
      <c r="F9" s="86">
        <v>1</v>
      </c>
      <c r="G9" s="86" t="s">
        <v>791</v>
      </c>
      <c r="H9" s="86">
        <v>2</v>
      </c>
      <c r="I9" s="86" t="s">
        <v>792</v>
      </c>
      <c r="J9" s="86">
        <v>2</v>
      </c>
      <c r="K9" s="86" t="s">
        <v>793</v>
      </c>
      <c r="L9" s="86">
        <v>2</v>
      </c>
      <c r="M9" s="86" t="s">
        <v>794</v>
      </c>
      <c r="N9" s="86">
        <v>2</v>
      </c>
      <c r="O9" s="86" t="s">
        <v>795</v>
      </c>
      <c r="P9" s="86">
        <v>2</v>
      </c>
      <c r="Q9" s="86" t="s">
        <v>796</v>
      </c>
      <c r="R9" s="86">
        <v>2</v>
      </c>
      <c r="S9" s="86" t="s">
        <v>797</v>
      </c>
      <c r="T9" s="86">
        <v>2</v>
      </c>
      <c r="U9" s="86" t="s">
        <v>798</v>
      </c>
      <c r="V9" s="86">
        <v>1</v>
      </c>
      <c r="W9" s="86" t="s">
        <v>799</v>
      </c>
      <c r="X9" s="86">
        <v>2</v>
      </c>
      <c r="Y9" s="86" t="s">
        <v>800</v>
      </c>
      <c r="Z9" s="86">
        <v>2</v>
      </c>
      <c r="AA9" s="86" t="s">
        <v>801</v>
      </c>
      <c r="AB9" s="86">
        <v>2</v>
      </c>
      <c r="AC9" s="86" t="s">
        <v>802</v>
      </c>
      <c r="AD9" s="86">
        <v>2</v>
      </c>
      <c r="AE9" s="86" t="s">
        <v>803</v>
      </c>
      <c r="AF9" s="86">
        <v>1</v>
      </c>
      <c r="AG9" s="86" t="s">
        <v>804</v>
      </c>
      <c r="AH9" s="86">
        <v>1</v>
      </c>
      <c r="AI9" s="86" t="s">
        <v>805</v>
      </c>
      <c r="AJ9" s="86">
        <v>2</v>
      </c>
      <c r="AK9" s="86" t="s">
        <v>806</v>
      </c>
      <c r="AL9" s="86">
        <v>2</v>
      </c>
      <c r="AM9" s="86" t="s">
        <v>807</v>
      </c>
      <c r="AN9" s="86">
        <v>1</v>
      </c>
      <c r="AO9" s="86" t="s">
        <v>808</v>
      </c>
      <c r="AP9" s="86">
        <v>2</v>
      </c>
      <c r="AQ9" s="86">
        <v>5</v>
      </c>
      <c r="AR9" s="86">
        <v>14</v>
      </c>
      <c r="AS9" s="86">
        <v>0</v>
      </c>
    </row>
    <row r="10" spans="1:45" ht="14.25" customHeight="1">
      <c r="A10" s="88">
        <v>44771</v>
      </c>
      <c r="B10" s="89">
        <v>6</v>
      </c>
      <c r="C10" s="89">
        <v>4</v>
      </c>
      <c r="D10" s="89" t="s">
        <v>966</v>
      </c>
      <c r="E10" s="89" t="s">
        <v>248</v>
      </c>
      <c r="F10" s="89">
        <v>2</v>
      </c>
      <c r="G10" s="89" t="s">
        <v>572</v>
      </c>
      <c r="H10" s="89">
        <v>3</v>
      </c>
      <c r="I10" s="89" t="s">
        <v>390</v>
      </c>
      <c r="J10" s="89">
        <v>3</v>
      </c>
      <c r="K10" s="89" t="s">
        <v>320</v>
      </c>
      <c r="L10" s="89">
        <v>3</v>
      </c>
      <c r="M10" s="90" t="s">
        <v>321</v>
      </c>
      <c r="N10" s="89">
        <v>2</v>
      </c>
      <c r="O10" s="89" t="s">
        <v>252</v>
      </c>
      <c r="P10" s="89">
        <v>3</v>
      </c>
      <c r="Q10" s="89" t="s">
        <v>253</v>
      </c>
      <c r="R10" s="89">
        <v>3</v>
      </c>
      <c r="S10" s="89" t="s">
        <v>254</v>
      </c>
      <c r="T10" s="89">
        <v>2</v>
      </c>
      <c r="U10" s="89" t="s">
        <v>391</v>
      </c>
      <c r="V10" s="89">
        <v>3</v>
      </c>
      <c r="W10" s="89" t="s">
        <v>256</v>
      </c>
      <c r="X10" s="89">
        <v>2</v>
      </c>
      <c r="Y10" s="89" t="s">
        <v>392</v>
      </c>
      <c r="Z10" s="89">
        <v>2</v>
      </c>
      <c r="AA10" s="89" t="s">
        <v>580</v>
      </c>
      <c r="AB10" s="89">
        <v>3</v>
      </c>
      <c r="AC10" s="89" t="s">
        <v>593</v>
      </c>
      <c r="AD10" s="89">
        <v>2</v>
      </c>
      <c r="AE10" s="89" t="s">
        <v>394</v>
      </c>
      <c r="AF10" s="89">
        <v>2</v>
      </c>
      <c r="AG10" s="89" t="s">
        <v>260</v>
      </c>
      <c r="AH10" s="89">
        <v>2</v>
      </c>
      <c r="AI10" s="89" t="s">
        <v>655</v>
      </c>
      <c r="AJ10" s="89">
        <v>3</v>
      </c>
      <c r="AK10" s="89" t="s">
        <v>262</v>
      </c>
      <c r="AL10" s="89">
        <v>3</v>
      </c>
      <c r="AM10" s="89" t="s">
        <v>263</v>
      </c>
      <c r="AN10" s="89">
        <v>3</v>
      </c>
      <c r="AO10" s="89" t="s">
        <v>396</v>
      </c>
      <c r="AP10" s="89">
        <v>3</v>
      </c>
      <c r="AQ10" s="89">
        <v>8</v>
      </c>
      <c r="AR10" s="89">
        <v>11</v>
      </c>
      <c r="AS10" s="89">
        <v>0</v>
      </c>
    </row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492395-B2C2-419B-95BC-4E39544F429E}"/>
</file>

<file path=customXml/itemProps2.xml><?xml version="1.0" encoding="utf-8"?>
<ds:datastoreItem xmlns:ds="http://schemas.openxmlformats.org/officeDocument/2006/customXml" ds:itemID="{BF1CDA79-1135-4F04-8563-1531633AAAE6}"/>
</file>

<file path=customXml/itemProps3.xml><?xml version="1.0" encoding="utf-8"?>
<ds:datastoreItem xmlns:ds="http://schemas.openxmlformats.org/officeDocument/2006/customXml" ds:itemID="{EAAA1508-B7B9-4356-A0F6-E6E28F3F06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2022-07-29T12:56:32Z</dcterms:created>
  <dcterms:modified xsi:type="dcterms:W3CDTF">2022-10-11T02:25:00Z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