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CAGE1"/>
    <sheet r:id="rId2" sheetId="2" name="CAGE2"/>
    <sheet r:id="rId3" sheetId="3" name="CAGE3"/>
    <sheet r:id="rId4" sheetId="4" name="CAGE4"/>
    <sheet r:id="rId5" sheetId="5" name="CAGE5"/>
    <sheet r:id="rId6" sheetId="6" name="CAGE6"/>
  </sheets>
  <calcPr fullCalcOnLoad="1"/>
</workbook>
</file>

<file path=xl/sharedStrings.xml><?xml version="1.0" encoding="utf-8"?>
<sst xmlns="http://schemas.openxmlformats.org/spreadsheetml/2006/main" count="183" uniqueCount="38">
  <si>
    <t>urine marking assay</t>
  </si>
  <si>
    <t>SUBJECT ON THE LEFT, NUM OF SPOTS (whichever animal is on the left side of the match in this sheet)</t>
  </si>
  <si>
    <t>SUBJECT ON THE RIGHT, NUM OF SPOTS</t>
  </si>
  <si>
    <t>WINNER (Who has the most spots)</t>
  </si>
  <si>
    <t>Notes (holes..etc)</t>
  </si>
  <si>
    <t>date</t>
  </si>
  <si>
    <t>match</t>
  </si>
  <si>
    <t>left_number_of_spots</t>
  </si>
  <si>
    <t>right_number_of_spots</t>
  </si>
  <si>
    <t>winner</t>
  </si>
  <si>
    <t>loser</t>
  </si>
  <si>
    <t>spot_number_difference</t>
  </si>
  <si>
    <t>percent_difference</t>
  </si>
  <si>
    <t>match_is_tie</t>
  </si>
  <si>
    <t>notes</t>
  </si>
  <si>
    <t>1vs2</t>
  </si>
  <si>
    <t>tie</t>
  </si>
  <si>
    <t>3 hours</t>
  </si>
  <si>
    <t>3vs4</t>
  </si>
  <si>
    <t>1vs3</t>
  </si>
  <si>
    <t>2vs4</t>
  </si>
  <si>
    <t>1vs4</t>
  </si>
  <si>
    <t>2vs3</t>
  </si>
  <si>
    <t>4vs1</t>
  </si>
  <si>
    <t>1v2</t>
  </si>
  <si>
    <t>3v4</t>
  </si>
  <si>
    <t>4vs2</t>
  </si>
  <si>
    <t>4v2</t>
  </si>
  <si>
    <t>Notes ( if they made holes...)</t>
  </si>
  <si>
    <t>2v3</t>
  </si>
  <si>
    <t>4v1</t>
  </si>
  <si>
    <t>Notes: Holes, etc</t>
  </si>
  <si>
    <t>1v3</t>
  </si>
  <si>
    <t>2v4</t>
  </si>
  <si>
    <t>1v4</t>
  </si>
  <si>
    <t>Notes (Holes, etc.)</t>
  </si>
  <si>
    <t>who has the most spots</t>
  </si>
  <si>
    <t>notes: holes,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</si>
</sst>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9d08e"/>
      </patternFill>
    </fill>
    <fill>
      <patternFill patternType="solid">
        <fgColor rgb="FFffd966"/>
      </patternFill>
    </fill>
    <fill>
      <patternFill patternType="solid">
        <fgColor rgb="FFf4b084"/>
      </patternFill>
    </fill>
    <fill>
      <patternFill patternType="solid">
        <fgColor rgb="FF8ea9d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4" applyNumberFormat="1" borderId="3" applyBorder="1" fontId="1" applyFont="1" fillId="3" applyFill="1" applyAlignment="1">
      <alignment horizontal="left"/>
    </xf>
    <xf xfId="0" numFmtId="14" applyNumberFormat="1" borderId="3" applyBorder="1" fontId="1" applyFont="1" fillId="4" applyFill="1" applyAlignment="1">
      <alignment horizontal="left"/>
    </xf>
    <xf xfId="0" numFmtId="14" applyNumberFormat="1" borderId="3" applyBorder="1" fontId="1" applyFont="1" fillId="5" applyFill="1" applyAlignment="1">
      <alignment horizontal="left"/>
    </xf>
    <xf xfId="0" numFmtId="14" applyNumberFormat="1" borderId="3" applyBorder="1" fontId="1" applyFont="1" fillId="6" applyFill="1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17" width="10.43357142857143" customWidth="1" bestFit="1"/>
    <col min="2" max="2" style="18" width="11.862142857142858" customWidth="1" bestFit="1"/>
    <col min="3" max="3" style="19" width="32.43357142857143" customWidth="1" bestFit="1"/>
    <col min="4" max="4" style="19" width="33.86214285714286" customWidth="1" bestFit="1"/>
    <col min="5" max="5" style="20" width="12.290714285714287" customWidth="1" bestFit="1"/>
    <col min="6" max="6" style="20" width="12.290714285714287" customWidth="1" bestFit="1"/>
    <col min="7" max="7" style="19" width="12.290714285714287" customWidth="1" bestFit="1"/>
    <col min="8" max="8" style="19" width="12.290714285714287" customWidth="1" bestFit="1"/>
    <col min="9" max="9" style="18" width="12.290714285714287" customWidth="1" bestFit="1"/>
    <col min="10" max="10" style="18" width="11.005" customWidth="1" bestFit="1"/>
  </cols>
  <sheetData>
    <row x14ac:dyDescent="0.25" r="1" customHeight="1" ht="16.5">
      <c r="A1" s="1" t="s">
        <v>0</v>
      </c>
      <c r="B1" s="2"/>
      <c r="C1" s="3" t="s">
        <v>1</v>
      </c>
      <c r="D1" s="3" t="s">
        <v>2</v>
      </c>
      <c r="E1" s="4" t="s">
        <v>36</v>
      </c>
      <c r="F1" s="4"/>
      <c r="G1" s="3"/>
      <c r="H1" s="3"/>
      <c r="I1" s="2"/>
      <c r="J1" s="2" t="s">
        <v>37</v>
      </c>
    </row>
    <row x14ac:dyDescent="0.25" r="2" customHeight="1" ht="16.5">
      <c r="A2" s="1" t="s">
        <v>5</v>
      </c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3" t="s">
        <v>11</v>
      </c>
      <c r="H2" s="3" t="s">
        <v>12</v>
      </c>
      <c r="I2" s="2" t="s">
        <v>13</v>
      </c>
      <c r="J2" s="2" t="s">
        <v>14</v>
      </c>
    </row>
    <row x14ac:dyDescent="0.25" r="3" customHeight="1" ht="16.5">
      <c r="A3" s="5">
        <v>44818</v>
      </c>
      <c r="B3" s="2" t="s">
        <v>32</v>
      </c>
      <c r="C3" s="6">
        <v>31</v>
      </c>
      <c r="D3" s="6">
        <v>9</v>
      </c>
      <c r="E3" s="7">
        <v>1.1</v>
      </c>
      <c r="F3" s="7">
        <v>1.3</v>
      </c>
      <c r="G3" s="8">
        <f>ABS(C3-D3)</f>
      </c>
      <c r="H3" s="7">
        <f>ABS(C3-D3)/((C3+D3)/2)</f>
      </c>
      <c r="I3" s="2"/>
      <c r="J3" s="2"/>
    </row>
    <row x14ac:dyDescent="0.25" r="4" customHeight="1" ht="16.5">
      <c r="A4" s="5">
        <v>44818</v>
      </c>
      <c r="B4" s="2" t="s">
        <v>33</v>
      </c>
      <c r="C4" s="6">
        <v>8</v>
      </c>
      <c r="D4" s="6">
        <v>70</v>
      </c>
      <c r="E4" s="7">
        <v>1.2</v>
      </c>
      <c r="F4" s="7">
        <v>1.4</v>
      </c>
      <c r="G4" s="8">
        <f>ABS(C4-D4)</f>
      </c>
      <c r="H4" s="7">
        <f>ABS(C4-D4)/((C4+D4)/2)</f>
      </c>
      <c r="I4" s="2"/>
      <c r="J4" s="2"/>
    </row>
    <row x14ac:dyDescent="0.25" r="5" customHeight="1" ht="16.5">
      <c r="A5" s="5">
        <v>44819</v>
      </c>
      <c r="B5" s="2" t="s">
        <v>34</v>
      </c>
      <c r="C5" s="6">
        <v>1</v>
      </c>
      <c r="D5" s="6">
        <v>3</v>
      </c>
      <c r="E5" s="7">
        <v>1.4</v>
      </c>
      <c r="F5" s="7">
        <v>1.1</v>
      </c>
      <c r="G5" s="8">
        <f>ABS(C5-D5)</f>
      </c>
      <c r="H5" s="8">
        <f>ABS(C5-D5)/((C5+D5)/2)</f>
      </c>
      <c r="I5" s="2" t="s">
        <v>16</v>
      </c>
      <c r="J5" s="2"/>
    </row>
    <row x14ac:dyDescent="0.25" r="6" customHeight="1" ht="16.5">
      <c r="A6" s="5">
        <v>44819</v>
      </c>
      <c r="B6" s="2" t="s">
        <v>29</v>
      </c>
      <c r="C6" s="6">
        <v>27</v>
      </c>
      <c r="D6" s="6">
        <v>5</v>
      </c>
      <c r="E6" s="7">
        <v>1.2</v>
      </c>
      <c r="F6" s="7">
        <v>1.3</v>
      </c>
      <c r="G6" s="8">
        <f>ABS(C6-D6)</f>
      </c>
      <c r="H6" s="7">
        <f>ABS(C6-D6)/((C6+D6)/2)</f>
      </c>
      <c r="I6" s="2"/>
      <c r="J6" s="2"/>
    </row>
    <row x14ac:dyDescent="0.25" r="7" customHeight="1" ht="16.5">
      <c r="A7" s="5">
        <v>44820</v>
      </c>
      <c r="B7" s="2" t="s">
        <v>15</v>
      </c>
      <c r="C7" s="6">
        <v>1</v>
      </c>
      <c r="D7" s="6">
        <v>1</v>
      </c>
      <c r="E7" s="7">
        <v>1.1</v>
      </c>
      <c r="F7" s="7">
        <v>1.2</v>
      </c>
      <c r="G7" s="8">
        <f>ABS(C7-D7)</f>
      </c>
      <c r="H7" s="8">
        <f>ABS(C7-D7)/((C7+D7)/2)</f>
      </c>
      <c r="I7" s="2" t="s">
        <v>16</v>
      </c>
      <c r="J7" s="2"/>
    </row>
    <row x14ac:dyDescent="0.25" r="8" customHeight="1" ht="16.5">
      <c r="A8" s="5">
        <v>44820</v>
      </c>
      <c r="B8" s="2" t="s">
        <v>18</v>
      </c>
      <c r="C8" s="6">
        <v>0</v>
      </c>
      <c r="D8" s="6">
        <v>1</v>
      </c>
      <c r="E8" s="7">
        <v>1.4</v>
      </c>
      <c r="F8" s="7">
        <v>1.3</v>
      </c>
      <c r="G8" s="8">
        <f>ABS(C8-D8)</f>
      </c>
      <c r="H8" s="8">
        <f>ABS(C8-D8)/((C8+D8)/2)</f>
      </c>
      <c r="I8" s="2" t="s">
        <v>16</v>
      </c>
      <c r="J8" s="2"/>
    </row>
    <row x14ac:dyDescent="0.25" r="9" customHeight="1" ht="16.5">
      <c r="A9" s="5"/>
      <c r="B9" s="2" t="s">
        <v>19</v>
      </c>
      <c r="C9" s="9"/>
      <c r="D9" s="9"/>
      <c r="E9" s="4"/>
      <c r="F9" s="4"/>
      <c r="G9" s="8">
        <f>ABS(C9-D9)</f>
      </c>
      <c r="H9" s="3">
        <f>ABS(C9-D9)/((C9+D9)/2)</f>
      </c>
      <c r="I9" s="2"/>
      <c r="J9" s="2"/>
    </row>
    <row x14ac:dyDescent="0.25" r="10" customHeight="1" ht="16.5">
      <c r="A10" s="5"/>
      <c r="B10" s="2" t="s">
        <v>20</v>
      </c>
      <c r="C10" s="9"/>
      <c r="D10" s="9"/>
      <c r="E10" s="4"/>
      <c r="F10" s="4"/>
      <c r="G10" s="8">
        <f>ABS(C10-D10)</f>
      </c>
      <c r="H10" s="3">
        <f>ABS(C10-D10)/((C10+D10)/2)</f>
      </c>
      <c r="I10" s="2"/>
      <c r="J10" s="2"/>
    </row>
    <row x14ac:dyDescent="0.25" r="11" customHeight="1" ht="16.5">
      <c r="A11" s="5"/>
      <c r="B11" s="2" t="s">
        <v>22</v>
      </c>
      <c r="C11" s="9"/>
      <c r="D11" s="9"/>
      <c r="E11" s="4"/>
      <c r="F11" s="4"/>
      <c r="G11" s="8">
        <f>ABS(C11-D11)</f>
      </c>
      <c r="H11" s="3">
        <f>ABS(C11-D11)/((C11+D11)/2)</f>
      </c>
      <c r="I11" s="2"/>
      <c r="J11" s="2"/>
    </row>
    <row x14ac:dyDescent="0.25" r="12" customHeight="1" ht="16.5">
      <c r="A12" s="5"/>
      <c r="B12" s="2" t="s">
        <v>23</v>
      </c>
      <c r="C12" s="9"/>
      <c r="D12" s="9"/>
      <c r="E12" s="4"/>
      <c r="F12" s="4"/>
      <c r="G12" s="8">
        <f>ABS(C12-D12)</f>
      </c>
      <c r="H12" s="3">
        <f>ABS(C12-D12)/((C12+D12)/2)</f>
      </c>
      <c r="I12" s="2"/>
      <c r="J12" s="2"/>
    </row>
    <row x14ac:dyDescent="0.25" r="13" customHeight="1" ht="16.5">
      <c r="A13" s="5"/>
      <c r="B13" s="2" t="s">
        <v>24</v>
      </c>
      <c r="C13" s="9"/>
      <c r="D13" s="9"/>
      <c r="E13" s="4"/>
      <c r="F13" s="4"/>
      <c r="G13" s="8">
        <f>ABS(C13-D13)</f>
      </c>
      <c r="H13" s="3">
        <f>ABS(C13-D13)/((C13+D13)/2)</f>
      </c>
      <c r="I13" s="2"/>
      <c r="J13" s="2"/>
    </row>
    <row x14ac:dyDescent="0.25" r="14" customHeight="1" ht="16.5">
      <c r="A14" s="5"/>
      <c r="B14" s="2" t="s">
        <v>25</v>
      </c>
      <c r="C14" s="9"/>
      <c r="D14" s="9"/>
      <c r="E14" s="4"/>
      <c r="F14" s="4"/>
      <c r="G14" s="8">
        <f>ABS(C14-D14)</f>
      </c>
      <c r="H14" s="3">
        <f>ABS(C14-D14)/((C14+D14)/2)</f>
      </c>
      <c r="I14" s="2"/>
      <c r="J14" s="2"/>
    </row>
    <row x14ac:dyDescent="0.25" r="15" customHeight="1" ht="16.5">
      <c r="A15" s="1"/>
      <c r="B15" s="2"/>
      <c r="C15" s="9"/>
      <c r="D15" s="9"/>
      <c r="E15" s="4"/>
      <c r="F15" s="4"/>
      <c r="G15" s="3"/>
      <c r="H15" s="3"/>
      <c r="I15" s="2"/>
      <c r="J15" s="2"/>
    </row>
    <row x14ac:dyDescent="0.25" r="16" customHeight="1" ht="16.5">
      <c r="A16" s="1"/>
      <c r="B16" s="2"/>
      <c r="C16" s="9"/>
      <c r="D16" s="9"/>
      <c r="E16" s="4"/>
      <c r="F16" s="4"/>
      <c r="G16" s="3"/>
      <c r="H16" s="3"/>
      <c r="I16" s="2"/>
      <c r="J16" s="2"/>
    </row>
    <row x14ac:dyDescent="0.25" r="17" customHeight="1" ht="16.5">
      <c r="A17" s="13"/>
      <c r="B17" s="2"/>
      <c r="C17" s="3"/>
      <c r="D17" s="3"/>
      <c r="E17" s="4"/>
      <c r="F17" s="4"/>
      <c r="G17" s="3"/>
      <c r="H17" s="3"/>
      <c r="I17" s="2"/>
      <c r="J17" s="2"/>
    </row>
    <row x14ac:dyDescent="0.25" r="18" customHeight="1" ht="16.5">
      <c r="A18" s="14"/>
      <c r="B18" s="2"/>
      <c r="C18" s="3"/>
      <c r="D18" s="3"/>
      <c r="E18" s="4"/>
      <c r="F18" s="4"/>
      <c r="G18" s="3"/>
      <c r="H18" s="3"/>
      <c r="I18" s="2"/>
      <c r="J18" s="2"/>
    </row>
    <row x14ac:dyDescent="0.25" r="19" customHeight="1" ht="16.5">
      <c r="A19" s="15"/>
      <c r="B19" s="2"/>
      <c r="C19" s="3"/>
      <c r="D19" s="3"/>
      <c r="E19" s="4"/>
      <c r="F19" s="4"/>
      <c r="G19" s="3"/>
      <c r="H19" s="3"/>
      <c r="I19" s="2"/>
      <c r="J19" s="2"/>
    </row>
    <row x14ac:dyDescent="0.25" r="20" customHeight="1" ht="16.5">
      <c r="A20" s="16"/>
      <c r="B20" s="2"/>
      <c r="C20" s="3"/>
      <c r="D20" s="3"/>
      <c r="E20" s="4"/>
      <c r="F20" s="4"/>
      <c r="G20" s="3"/>
      <c r="H20" s="3"/>
      <c r="I20" s="2"/>
      <c r="J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17" width="10.43357142857143" customWidth="1" bestFit="1"/>
    <col min="2" max="2" style="18" width="11.862142857142858" customWidth="1" bestFit="1"/>
    <col min="3" max="3" style="19" width="32.43357142857143" customWidth="1" bestFit="1"/>
    <col min="4" max="4" style="19" width="33.86214285714286" customWidth="1" bestFit="1"/>
    <col min="5" max="5" style="20" width="11.005" customWidth="1" bestFit="1"/>
    <col min="6" max="6" style="20" width="11.005" customWidth="1" bestFit="1"/>
    <col min="7" max="7" style="19" width="12.290714285714287" customWidth="1" bestFit="1"/>
    <col min="8" max="8" style="19" width="12.290714285714287" customWidth="1" bestFit="1"/>
    <col min="9" max="9" style="18" width="11.005" customWidth="1" bestFit="1"/>
    <col min="10" max="10" style="18" width="12.43357142857143" customWidth="1" bestFit="1"/>
  </cols>
  <sheetData>
    <row x14ac:dyDescent="0.25" r="1" customHeight="1" ht="16.5">
      <c r="A1" s="1" t="s">
        <v>0</v>
      </c>
      <c r="B1" s="2"/>
      <c r="C1" s="3" t="s">
        <v>1</v>
      </c>
      <c r="D1" s="3" t="s">
        <v>2</v>
      </c>
      <c r="E1" s="4" t="s">
        <v>3</v>
      </c>
      <c r="F1" s="4"/>
      <c r="G1" s="3"/>
      <c r="H1" s="3"/>
      <c r="I1" s="2"/>
      <c r="J1" s="2" t="s">
        <v>35</v>
      </c>
    </row>
    <row x14ac:dyDescent="0.25" r="2" customHeight="1" ht="16.5">
      <c r="A2" s="1" t="s">
        <v>5</v>
      </c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3" t="s">
        <v>11</v>
      </c>
      <c r="H2" s="3" t="s">
        <v>12</v>
      </c>
      <c r="I2" s="2" t="s">
        <v>13</v>
      </c>
      <c r="J2" s="2" t="s">
        <v>14</v>
      </c>
    </row>
    <row x14ac:dyDescent="0.25" r="3" customHeight="1" ht="16.5">
      <c r="A3" s="5">
        <v>44818</v>
      </c>
      <c r="B3" s="2" t="s">
        <v>32</v>
      </c>
      <c r="C3" s="6">
        <v>59</v>
      </c>
      <c r="D3" s="6">
        <v>17</v>
      </c>
      <c r="E3" s="7">
        <v>2.1</v>
      </c>
      <c r="F3" s="7">
        <v>2.3</v>
      </c>
      <c r="G3" s="8">
        <f>ABS(C3-D3)</f>
      </c>
      <c r="H3" s="7">
        <f>ABS(C3-D3)/((C3+D3)/2)</f>
      </c>
      <c r="I3" s="2"/>
      <c r="J3" s="2"/>
    </row>
    <row x14ac:dyDescent="0.25" r="4" customHeight="1" ht="16.5">
      <c r="A4" s="5">
        <v>44818</v>
      </c>
      <c r="B4" s="2" t="s">
        <v>33</v>
      </c>
      <c r="C4" s="6">
        <v>7</v>
      </c>
      <c r="D4" s="6">
        <v>294</v>
      </c>
      <c r="E4" s="7">
        <v>2.4</v>
      </c>
      <c r="F4" s="7">
        <v>2.2</v>
      </c>
      <c r="G4" s="8">
        <f>ABS(C4-D4)</f>
      </c>
      <c r="H4" s="7">
        <f>ABS(C4-D4)/((C4+D4)/2)</f>
      </c>
      <c r="I4" s="2"/>
      <c r="J4" s="2"/>
    </row>
    <row x14ac:dyDescent="0.25" r="5" customHeight="1" ht="16.5">
      <c r="A5" s="5">
        <v>44819</v>
      </c>
      <c r="B5" s="2" t="s">
        <v>34</v>
      </c>
      <c r="C5" s="6">
        <v>16</v>
      </c>
      <c r="D5" s="6">
        <v>188</v>
      </c>
      <c r="E5" s="7">
        <v>2.4</v>
      </c>
      <c r="F5" s="7">
        <v>2.1</v>
      </c>
      <c r="G5" s="8">
        <f>ABS(C5-D5)</f>
      </c>
      <c r="H5" s="7">
        <f>ABS(C5-D5)/((C5+D5)/2)</f>
      </c>
      <c r="I5" s="2"/>
      <c r="J5" s="2"/>
    </row>
    <row x14ac:dyDescent="0.25" r="6" customHeight="1" ht="16.5">
      <c r="A6" s="5">
        <v>44819</v>
      </c>
      <c r="B6" s="2" t="s">
        <v>29</v>
      </c>
      <c r="C6" s="6">
        <v>3</v>
      </c>
      <c r="D6" s="6">
        <v>28</v>
      </c>
      <c r="E6" s="7">
        <v>2.3</v>
      </c>
      <c r="F6" s="7">
        <v>2.2</v>
      </c>
      <c r="G6" s="8">
        <f>ABS(C6-D6)</f>
      </c>
      <c r="H6" s="7">
        <f>ABS(C6-D6)/((C6+D6)/2)</f>
      </c>
      <c r="I6" s="2"/>
      <c r="J6" s="2"/>
    </row>
    <row x14ac:dyDescent="0.25" r="7" customHeight="1" ht="16.5">
      <c r="A7" s="5">
        <v>44820</v>
      </c>
      <c r="B7" s="2" t="s">
        <v>15</v>
      </c>
      <c r="C7" s="6">
        <v>29</v>
      </c>
      <c r="D7" s="6">
        <v>2</v>
      </c>
      <c r="E7" s="7">
        <v>2.1</v>
      </c>
      <c r="F7" s="7">
        <v>2.2</v>
      </c>
      <c r="G7" s="8">
        <f>ABS(C7-D7)</f>
      </c>
      <c r="H7" s="7">
        <f>ABS(C7-D7)/((C7+D7)/2)</f>
      </c>
      <c r="I7" s="2"/>
      <c r="J7" s="2"/>
    </row>
    <row x14ac:dyDescent="0.25" r="8" customHeight="1" ht="16.5">
      <c r="A8" s="5">
        <v>44820</v>
      </c>
      <c r="B8" s="2" t="s">
        <v>18</v>
      </c>
      <c r="C8" s="6">
        <v>21</v>
      </c>
      <c r="D8" s="6">
        <v>21</v>
      </c>
      <c r="E8" s="7">
        <v>2.3</v>
      </c>
      <c r="F8" s="7">
        <v>2.4</v>
      </c>
      <c r="G8" s="8">
        <f>ABS(C8-D8)</f>
      </c>
      <c r="H8" s="8">
        <f>ABS(C8-D8)/((C8+D8)/2)</f>
      </c>
      <c r="I8" s="2" t="s">
        <v>16</v>
      </c>
      <c r="J8" s="2"/>
    </row>
    <row x14ac:dyDescent="0.25" r="9" customHeight="1" ht="16.5">
      <c r="A9" s="5"/>
      <c r="B9" s="2" t="s">
        <v>19</v>
      </c>
      <c r="C9" s="9"/>
      <c r="D9" s="9"/>
      <c r="E9" s="4"/>
      <c r="F9" s="4"/>
      <c r="G9" s="8">
        <f>ABS(C9-D9)</f>
      </c>
      <c r="H9" s="3">
        <f>ABS(C9-D9)/((C9+D9)/2)</f>
      </c>
      <c r="I9" s="2"/>
      <c r="J9" s="2"/>
    </row>
    <row x14ac:dyDescent="0.25" r="10" customHeight="1" ht="16.5">
      <c r="A10" s="5"/>
      <c r="B10" s="2" t="s">
        <v>20</v>
      </c>
      <c r="C10" s="9"/>
      <c r="D10" s="9"/>
      <c r="E10" s="4"/>
      <c r="F10" s="4"/>
      <c r="G10" s="8">
        <f>ABS(C10-D10)</f>
      </c>
      <c r="H10" s="3">
        <f>ABS(C10-D10)/((C10+D10)/2)</f>
      </c>
      <c r="I10" s="2"/>
      <c r="J10" s="2"/>
    </row>
    <row x14ac:dyDescent="0.25" r="11" customHeight="1" ht="16.5">
      <c r="A11" s="5"/>
      <c r="B11" s="2" t="s">
        <v>22</v>
      </c>
      <c r="C11" s="9"/>
      <c r="D11" s="9"/>
      <c r="E11" s="4"/>
      <c r="F11" s="4"/>
      <c r="G11" s="8">
        <f>ABS(C11-D11)</f>
      </c>
      <c r="H11" s="3">
        <f>ABS(C11-D11)/((C11+D11)/2)</f>
      </c>
      <c r="I11" s="2"/>
      <c r="J11" s="2"/>
    </row>
    <row x14ac:dyDescent="0.25" r="12" customHeight="1" ht="16.5">
      <c r="A12" s="5"/>
      <c r="B12" s="2" t="s">
        <v>23</v>
      </c>
      <c r="C12" s="9"/>
      <c r="D12" s="9"/>
      <c r="E12" s="4"/>
      <c r="F12" s="4"/>
      <c r="G12" s="8">
        <f>ABS(C12-D12)</f>
      </c>
      <c r="H12" s="3">
        <f>ABS(C12-D12)/((C12+D12)/2)</f>
      </c>
      <c r="I12" s="2"/>
      <c r="J12" s="2"/>
    </row>
    <row x14ac:dyDescent="0.25" r="13" customHeight="1" ht="16.5">
      <c r="A13" s="5"/>
      <c r="B13" s="2" t="s">
        <v>24</v>
      </c>
      <c r="C13" s="9"/>
      <c r="D13" s="9"/>
      <c r="E13" s="4"/>
      <c r="F13" s="4"/>
      <c r="G13" s="8">
        <f>ABS(C13-D13)</f>
      </c>
      <c r="H13" s="3">
        <f>ABS(C13-D13)/((C13+D13)/2)</f>
      </c>
      <c r="I13" s="2"/>
      <c r="J13" s="2"/>
    </row>
    <row x14ac:dyDescent="0.25" r="14" customHeight="1" ht="16.5">
      <c r="A14" s="5"/>
      <c r="B14" s="2" t="s">
        <v>25</v>
      </c>
      <c r="C14" s="9"/>
      <c r="D14" s="9"/>
      <c r="E14" s="4"/>
      <c r="F14" s="4"/>
      <c r="G14" s="8">
        <f>ABS(C14-D14)</f>
      </c>
      <c r="H14" s="3">
        <f>ABS(C14-D14)/((C14+D14)/2)</f>
      </c>
      <c r="I14" s="2"/>
      <c r="J14" s="2"/>
    </row>
    <row x14ac:dyDescent="0.25" r="15" customHeight="1" ht="16.5">
      <c r="A15" s="1"/>
      <c r="B15" s="2"/>
      <c r="C15" s="3"/>
      <c r="D15" s="3"/>
      <c r="E15" s="4"/>
      <c r="F15" s="4"/>
      <c r="G15" s="3"/>
      <c r="H15" s="3"/>
      <c r="I15" s="2"/>
      <c r="J15" s="2"/>
    </row>
    <row x14ac:dyDescent="0.25" r="16" customHeight="1" ht="16.5">
      <c r="A16" s="1"/>
      <c r="B16" s="2"/>
      <c r="C16" s="3"/>
      <c r="D16" s="3"/>
      <c r="E16" s="4"/>
      <c r="F16" s="4"/>
      <c r="G16" s="3"/>
      <c r="H16" s="3"/>
      <c r="I16" s="2"/>
      <c r="J16" s="2"/>
    </row>
    <row x14ac:dyDescent="0.25" r="17" customHeight="1" ht="16.5">
      <c r="A17" s="13"/>
      <c r="B17" s="2"/>
      <c r="C17" s="3"/>
      <c r="D17" s="3"/>
      <c r="E17" s="4"/>
      <c r="F17" s="4"/>
      <c r="G17" s="3"/>
      <c r="H17" s="3"/>
      <c r="I17" s="2"/>
      <c r="J17" s="2"/>
    </row>
    <row x14ac:dyDescent="0.25" r="18" customHeight="1" ht="16.5">
      <c r="A18" s="14"/>
      <c r="B18" s="2"/>
      <c r="C18" s="3"/>
      <c r="D18" s="3"/>
      <c r="E18" s="4"/>
      <c r="F18" s="4"/>
      <c r="G18" s="3"/>
      <c r="H18" s="3"/>
      <c r="I18" s="2"/>
      <c r="J18" s="2"/>
    </row>
    <row x14ac:dyDescent="0.25" r="19" customHeight="1" ht="16.5">
      <c r="A19" s="15"/>
      <c r="B19" s="2"/>
      <c r="C19" s="3"/>
      <c r="D19" s="3"/>
      <c r="E19" s="4"/>
      <c r="F19" s="4"/>
      <c r="G19" s="3"/>
      <c r="H19" s="3"/>
      <c r="I19" s="2"/>
      <c r="J19" s="2"/>
    </row>
    <row x14ac:dyDescent="0.25" r="20" customHeight="1" ht="16.5">
      <c r="A20" s="16"/>
      <c r="B20" s="2"/>
      <c r="C20" s="3"/>
      <c r="D20" s="3"/>
      <c r="E20" s="4"/>
      <c r="F20" s="4"/>
      <c r="G20" s="3"/>
      <c r="H20" s="3"/>
      <c r="I20" s="2"/>
      <c r="J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17" width="10.43357142857143" customWidth="1" bestFit="1"/>
    <col min="2" max="2" style="18" width="11.862142857142858" customWidth="1" bestFit="1"/>
    <col min="3" max="3" style="19" width="32.43357142857143" customWidth="1" bestFit="1"/>
    <col min="4" max="4" style="19" width="33.86214285714286" customWidth="1" bestFit="1"/>
    <col min="5" max="5" style="20" width="15.862142857142858" customWidth="1" bestFit="1"/>
    <col min="6" max="6" style="20" width="15.862142857142858" customWidth="1" bestFit="1"/>
    <col min="7" max="7" style="19" width="12.290714285714287" customWidth="1" bestFit="1"/>
    <col min="8" max="8" style="20" width="12.290714285714287" customWidth="1" bestFit="1"/>
    <col min="9" max="9" style="18" width="15.862142857142858" customWidth="1" bestFit="1"/>
    <col min="10" max="10" style="18" width="10.147857142857141" customWidth="1" bestFit="1"/>
  </cols>
  <sheetData>
    <row x14ac:dyDescent="0.25" r="1" customHeight="1" ht="16.5">
      <c r="A1" s="1" t="s">
        <v>0</v>
      </c>
      <c r="B1" s="2"/>
      <c r="C1" s="3" t="s">
        <v>1</v>
      </c>
      <c r="D1" s="3" t="s">
        <v>2</v>
      </c>
      <c r="E1" s="4" t="s">
        <v>3</v>
      </c>
      <c r="F1" s="4"/>
      <c r="G1" s="3"/>
      <c r="H1" s="4"/>
      <c r="I1" s="2"/>
      <c r="J1" s="2" t="s">
        <v>31</v>
      </c>
    </row>
    <row x14ac:dyDescent="0.25" r="2" customHeight="1" ht="16.5">
      <c r="A2" s="1" t="s">
        <v>5</v>
      </c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3" t="s">
        <v>11</v>
      </c>
      <c r="H2" s="4" t="s">
        <v>12</v>
      </c>
      <c r="I2" s="2" t="s">
        <v>13</v>
      </c>
      <c r="J2" s="2" t="s">
        <v>14</v>
      </c>
    </row>
    <row x14ac:dyDescent="0.25" r="3" customHeight="1" ht="16.5">
      <c r="A3" s="5">
        <v>44818</v>
      </c>
      <c r="B3" s="2" t="s">
        <v>32</v>
      </c>
      <c r="C3" s="6">
        <v>9</v>
      </c>
      <c r="D3" s="6">
        <v>3</v>
      </c>
      <c r="E3" s="7">
        <v>3.1</v>
      </c>
      <c r="F3" s="7">
        <v>3.3</v>
      </c>
      <c r="G3" s="8">
        <f>ABS(C3-D3)</f>
      </c>
      <c r="H3" s="8">
        <f>ABS(C3-D3)/((C3+D3)/2)</f>
      </c>
      <c r="I3" s="2"/>
      <c r="J3" s="2"/>
    </row>
    <row x14ac:dyDescent="0.25" r="4" customHeight="1" ht="16.5">
      <c r="A4" s="5">
        <v>44818</v>
      </c>
      <c r="B4" s="2" t="s">
        <v>33</v>
      </c>
      <c r="C4" s="6">
        <v>25</v>
      </c>
      <c r="D4" s="6">
        <v>18</v>
      </c>
      <c r="E4" s="7">
        <v>3.2</v>
      </c>
      <c r="F4" s="7">
        <v>3.4</v>
      </c>
      <c r="G4" s="8">
        <f>ABS(C4-D4)</f>
      </c>
      <c r="H4" s="7">
        <f>ABS(C4-D4)/((C4+D4)/2)</f>
      </c>
      <c r="I4" s="2"/>
      <c r="J4" s="2"/>
    </row>
    <row x14ac:dyDescent="0.25" r="5" customHeight="1" ht="16.5">
      <c r="A5" s="5">
        <v>44819</v>
      </c>
      <c r="B5" s="2" t="s">
        <v>34</v>
      </c>
      <c r="C5" s="6">
        <v>2</v>
      </c>
      <c r="D5" s="6">
        <v>18</v>
      </c>
      <c r="E5" s="7">
        <v>3.4</v>
      </c>
      <c r="F5" s="7">
        <v>3.1</v>
      </c>
      <c r="G5" s="8">
        <f>ABS(C5-D5)</f>
      </c>
      <c r="H5" s="7">
        <f>ABS(C5-D5)/((C5+D5)/2)</f>
      </c>
      <c r="I5" s="2"/>
      <c r="J5" s="2"/>
    </row>
    <row x14ac:dyDescent="0.25" r="6" customHeight="1" ht="16.5">
      <c r="A6" s="5">
        <v>44819</v>
      </c>
      <c r="B6" s="2" t="s">
        <v>29</v>
      </c>
      <c r="C6" s="6">
        <v>2</v>
      </c>
      <c r="D6" s="6">
        <v>20</v>
      </c>
      <c r="E6" s="7">
        <v>3.3</v>
      </c>
      <c r="F6" s="7">
        <v>3.2</v>
      </c>
      <c r="G6" s="8">
        <f>ABS(C6-D6)</f>
      </c>
      <c r="H6" s="7">
        <f>ABS(C6-D6)/((C6+D6)/2)</f>
      </c>
      <c r="I6" s="2"/>
      <c r="J6" s="2"/>
    </row>
    <row x14ac:dyDescent="0.25" r="7" customHeight="1" ht="16.5">
      <c r="A7" s="5">
        <v>44820</v>
      </c>
      <c r="B7" s="2" t="s">
        <v>15</v>
      </c>
      <c r="C7" s="6">
        <v>15</v>
      </c>
      <c r="D7" s="6">
        <v>0</v>
      </c>
      <c r="E7" s="7">
        <v>3.1</v>
      </c>
      <c r="F7" s="7">
        <v>3.2</v>
      </c>
      <c r="G7" s="8">
        <f>ABS(C7-D7)</f>
      </c>
      <c r="H7" s="8">
        <f>ABS(C7-D7)/((C7+D7)/2)</f>
      </c>
      <c r="I7" s="2"/>
      <c r="J7" s="2"/>
    </row>
    <row x14ac:dyDescent="0.25" r="8" customHeight="1" ht="16.5">
      <c r="A8" s="5">
        <v>44820</v>
      </c>
      <c r="B8" s="2" t="s">
        <v>18</v>
      </c>
      <c r="C8" s="6">
        <v>55</v>
      </c>
      <c r="D8" s="6">
        <v>1</v>
      </c>
      <c r="E8" s="7">
        <v>3.3</v>
      </c>
      <c r="F8" s="7">
        <v>3.4</v>
      </c>
      <c r="G8" s="8">
        <f>ABS(C8-D8)</f>
      </c>
      <c r="H8" s="7">
        <f>ABS(C8-D8)/((C8+D8)/2)</f>
      </c>
      <c r="I8" s="2"/>
      <c r="J8" s="2"/>
    </row>
    <row x14ac:dyDescent="0.25" r="9" customHeight="1" ht="16.5">
      <c r="A9" s="5"/>
      <c r="B9" s="2" t="s">
        <v>19</v>
      </c>
      <c r="C9" s="9"/>
      <c r="D9" s="9"/>
      <c r="E9" s="4"/>
      <c r="F9" s="4"/>
      <c r="G9" s="8">
        <f>ABS(C9-D9)</f>
      </c>
      <c r="H9" s="4">
        <f>ABS(C9-D9)/((C9+D9)/2)</f>
      </c>
      <c r="I9" s="2"/>
      <c r="J9" s="2"/>
    </row>
    <row x14ac:dyDescent="0.25" r="10" customHeight="1" ht="16.5">
      <c r="A10" s="5"/>
      <c r="B10" s="2" t="s">
        <v>20</v>
      </c>
      <c r="C10" s="9"/>
      <c r="D10" s="9"/>
      <c r="E10" s="4"/>
      <c r="F10" s="4"/>
      <c r="G10" s="8">
        <f>ABS(C10-D10)</f>
      </c>
      <c r="H10" s="4">
        <f>ABS(C10-D10)/((C10+D10)/2)</f>
      </c>
      <c r="I10" s="2"/>
      <c r="J10" s="2"/>
    </row>
    <row x14ac:dyDescent="0.25" r="11" customHeight="1" ht="16.5">
      <c r="A11" s="5"/>
      <c r="B11" s="2" t="s">
        <v>22</v>
      </c>
      <c r="C11" s="9"/>
      <c r="D11" s="9"/>
      <c r="E11" s="4"/>
      <c r="F11" s="4"/>
      <c r="G11" s="8">
        <f>ABS(C11-D11)</f>
      </c>
      <c r="H11" s="4">
        <f>ABS(C11-D11)/((C11+D11)/2)</f>
      </c>
      <c r="I11" s="2"/>
      <c r="J11" s="2"/>
    </row>
    <row x14ac:dyDescent="0.25" r="12" customHeight="1" ht="16.5">
      <c r="A12" s="5"/>
      <c r="B12" s="2" t="s">
        <v>23</v>
      </c>
      <c r="C12" s="9"/>
      <c r="D12" s="9"/>
      <c r="E12" s="4"/>
      <c r="F12" s="4"/>
      <c r="G12" s="8">
        <f>ABS(C12-D12)</f>
      </c>
      <c r="H12" s="4">
        <f>ABS(C12-D12)/((C12+D12)/2)</f>
      </c>
      <c r="I12" s="2"/>
      <c r="J12" s="2"/>
    </row>
    <row x14ac:dyDescent="0.25" r="13" customHeight="1" ht="16.5">
      <c r="A13" s="10"/>
      <c r="B13" s="11" t="s">
        <v>24</v>
      </c>
      <c r="C13" s="9"/>
      <c r="D13" s="9"/>
      <c r="E13" s="4"/>
      <c r="F13" s="4"/>
      <c r="G13" s="8">
        <f>ABS(C13-D13)</f>
      </c>
      <c r="H13" s="4">
        <f>ABS(C13-D13)/((C13+D13)/2)</f>
      </c>
      <c r="I13" s="2"/>
      <c r="J13" s="2"/>
    </row>
    <row x14ac:dyDescent="0.25" r="14" customHeight="1" ht="16.5">
      <c r="A14" s="10"/>
      <c r="B14" s="11" t="s">
        <v>25</v>
      </c>
      <c r="C14" s="9"/>
      <c r="D14" s="9"/>
      <c r="E14" s="4"/>
      <c r="F14" s="4"/>
      <c r="G14" s="8">
        <f>ABS(C14-D14)</f>
      </c>
      <c r="H14" s="4">
        <f>ABS(C14-D14)/((C14+D14)/2)</f>
      </c>
      <c r="I14" s="2"/>
      <c r="J14" s="2"/>
    </row>
    <row x14ac:dyDescent="0.25" r="15" customHeight="1" ht="16.5">
      <c r="A15" s="1"/>
      <c r="B15" s="2"/>
      <c r="C15" s="3"/>
      <c r="D15" s="3"/>
      <c r="E15" s="4"/>
      <c r="F15" s="4"/>
      <c r="G15" s="3"/>
      <c r="H15" s="4"/>
      <c r="I15" s="2"/>
      <c r="J15" s="2"/>
    </row>
    <row x14ac:dyDescent="0.25" r="16" customHeight="1" ht="16.5">
      <c r="A16" s="1"/>
      <c r="B16" s="2"/>
      <c r="C16" s="3"/>
      <c r="D16" s="3"/>
      <c r="E16" s="4"/>
      <c r="F16" s="4"/>
      <c r="G16" s="3"/>
      <c r="H16" s="4"/>
      <c r="I16" s="2"/>
      <c r="J16" s="2"/>
    </row>
    <row x14ac:dyDescent="0.25" r="17" customHeight="1" ht="16.5">
      <c r="A17" s="13"/>
      <c r="B17" s="2"/>
      <c r="C17" s="3"/>
      <c r="D17" s="3"/>
      <c r="E17" s="4"/>
      <c r="F17" s="4"/>
      <c r="G17" s="3"/>
      <c r="H17" s="4"/>
      <c r="I17" s="2"/>
      <c r="J17" s="2"/>
    </row>
    <row x14ac:dyDescent="0.25" r="18" customHeight="1" ht="16.5">
      <c r="A18" s="14"/>
      <c r="B18" s="2"/>
      <c r="C18" s="3"/>
      <c r="D18" s="3"/>
      <c r="E18" s="4"/>
      <c r="F18" s="4"/>
      <c r="G18" s="3"/>
      <c r="H18" s="4"/>
      <c r="I18" s="2"/>
      <c r="J18" s="2"/>
    </row>
    <row x14ac:dyDescent="0.25" r="19" customHeight="1" ht="16.5">
      <c r="A19" s="15"/>
      <c r="B19" s="2"/>
      <c r="C19" s="3"/>
      <c r="D19" s="3"/>
      <c r="E19" s="4"/>
      <c r="F19" s="4"/>
      <c r="G19" s="3"/>
      <c r="H19" s="4"/>
      <c r="I19" s="2"/>
      <c r="J19" s="2"/>
    </row>
    <row x14ac:dyDescent="0.25" r="20" customHeight="1" ht="16.5">
      <c r="A20" s="16"/>
      <c r="B20" s="2"/>
      <c r="C20" s="3"/>
      <c r="D20" s="3"/>
      <c r="E20" s="4"/>
      <c r="F20" s="4"/>
      <c r="G20" s="3"/>
      <c r="H20" s="4"/>
      <c r="I20" s="2"/>
      <c r="J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17" width="10.43357142857143" customWidth="1" bestFit="1"/>
    <col min="2" max="2" style="18" width="11.862142857142858" customWidth="1" bestFit="1"/>
    <col min="3" max="3" style="19" width="32.43357142857143" customWidth="1" bestFit="1"/>
    <col min="4" max="4" style="19" width="33.86214285714286" customWidth="1" bestFit="1"/>
    <col min="5" max="5" style="20" width="15.719285714285713" customWidth="1" bestFit="1"/>
    <col min="6" max="6" style="20" width="15.719285714285713" customWidth="1" bestFit="1"/>
    <col min="7" max="7" style="19" width="12.290714285714287" customWidth="1" bestFit="1"/>
    <col min="8" max="8" style="20" width="12.290714285714287" customWidth="1" bestFit="1"/>
    <col min="9" max="9" style="18" width="15.719285714285713" customWidth="1" bestFit="1"/>
    <col min="10" max="10" style="18" width="15.290714285714287" customWidth="1" bestFit="1"/>
  </cols>
  <sheetData>
    <row x14ac:dyDescent="0.25" r="1" customHeight="1" ht="16.5">
      <c r="A1" s="1" t="s">
        <v>0</v>
      </c>
      <c r="B1" s="2"/>
      <c r="C1" s="3" t="s">
        <v>1</v>
      </c>
      <c r="D1" s="3" t="s">
        <v>2</v>
      </c>
      <c r="E1" s="4" t="s">
        <v>3</v>
      </c>
      <c r="F1" s="4"/>
      <c r="G1" s="3"/>
      <c r="H1" s="4"/>
      <c r="I1" s="2"/>
      <c r="J1" s="2" t="s">
        <v>28</v>
      </c>
    </row>
    <row x14ac:dyDescent="0.25" r="2" customHeight="1" ht="16.5">
      <c r="A2" s="1" t="s">
        <v>5</v>
      </c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3" t="s">
        <v>11</v>
      </c>
      <c r="H2" s="4" t="s">
        <v>12</v>
      </c>
      <c r="I2" s="2" t="s">
        <v>13</v>
      </c>
      <c r="J2" s="2" t="s">
        <v>14</v>
      </c>
    </row>
    <row x14ac:dyDescent="0.25" r="3" customHeight="1" ht="16.5">
      <c r="A3" s="5">
        <v>44816</v>
      </c>
      <c r="B3" s="2" t="s">
        <v>15</v>
      </c>
      <c r="C3" s="6">
        <v>14</v>
      </c>
      <c r="D3" s="6">
        <v>22</v>
      </c>
      <c r="E3" s="7">
        <v>4.2</v>
      </c>
      <c r="F3" s="7">
        <v>4.1</v>
      </c>
      <c r="G3" s="8">
        <f>ABS(C3-D3)</f>
      </c>
      <c r="H3" s="7">
        <f>ABS(C3-D3)/((C3+D3)/2)</f>
      </c>
      <c r="I3" s="2"/>
      <c r="J3" s="2" t="s">
        <v>17</v>
      </c>
    </row>
    <row x14ac:dyDescent="0.25" r="4" customHeight="1" ht="16.5">
      <c r="A4" s="5">
        <v>44816</v>
      </c>
      <c r="B4" s="2" t="s">
        <v>18</v>
      </c>
      <c r="C4" s="6">
        <v>24</v>
      </c>
      <c r="D4" s="6">
        <v>60</v>
      </c>
      <c r="E4" s="7">
        <v>4.4</v>
      </c>
      <c r="F4" s="7">
        <v>4.3</v>
      </c>
      <c r="G4" s="8">
        <f>ABS(C4-D4)</f>
      </c>
      <c r="H4" s="7">
        <f>ABS(C4-D4)/((C4+D4)/2)</f>
      </c>
      <c r="I4" s="2"/>
      <c r="J4" s="2" t="s">
        <v>17</v>
      </c>
    </row>
    <row x14ac:dyDescent="0.25" r="5" customHeight="1" ht="16.5">
      <c r="A5" s="5">
        <v>44817</v>
      </c>
      <c r="B5" s="2" t="s">
        <v>19</v>
      </c>
      <c r="C5" s="6">
        <v>11</v>
      </c>
      <c r="D5" s="6">
        <v>90</v>
      </c>
      <c r="E5" s="7">
        <v>4.3</v>
      </c>
      <c r="F5" s="7">
        <v>4.1</v>
      </c>
      <c r="G5" s="8">
        <f>ABS(C5-D5)</f>
      </c>
      <c r="H5" s="7">
        <f>ABS(C5-D5)/((C5+D5)/2)</f>
      </c>
      <c r="I5" s="2"/>
      <c r="J5" s="2"/>
    </row>
    <row x14ac:dyDescent="0.25" r="6" customHeight="1" ht="16.5">
      <c r="A6" s="5">
        <v>44817</v>
      </c>
      <c r="B6" s="2" t="s">
        <v>26</v>
      </c>
      <c r="C6" s="6">
        <v>96</v>
      </c>
      <c r="D6" s="6">
        <v>5</v>
      </c>
      <c r="E6" s="7">
        <v>4.4</v>
      </c>
      <c r="F6" s="7">
        <v>4.2</v>
      </c>
      <c r="G6" s="8">
        <f>ABS(C6-D6)</f>
      </c>
      <c r="H6" s="7">
        <f>ABS(C6-D6)/((C6+D6)/2)</f>
      </c>
      <c r="I6" s="2"/>
      <c r="J6" s="2"/>
    </row>
    <row x14ac:dyDescent="0.25" r="7" customHeight="1" ht="16.5">
      <c r="A7" s="5">
        <v>44820</v>
      </c>
      <c r="B7" s="2" t="s">
        <v>21</v>
      </c>
      <c r="C7" s="6">
        <v>82</v>
      </c>
      <c r="D7" s="6">
        <v>97</v>
      </c>
      <c r="E7" s="7">
        <v>4.4</v>
      </c>
      <c r="F7" s="7">
        <v>4.1</v>
      </c>
      <c r="G7" s="8">
        <f>ABS(C7-D7)</f>
      </c>
      <c r="H7" s="7">
        <f>ABS(C7-D7)/((C7+D7)/2)</f>
      </c>
      <c r="I7" s="2" t="s">
        <v>16</v>
      </c>
      <c r="J7" s="2"/>
    </row>
    <row x14ac:dyDescent="0.25" r="8" customHeight="1" ht="16.5">
      <c r="A8" s="5">
        <v>44820</v>
      </c>
      <c r="B8" s="2" t="s">
        <v>22</v>
      </c>
      <c r="C8" s="6">
        <v>5</v>
      </c>
      <c r="D8" s="6">
        <v>172</v>
      </c>
      <c r="E8" s="7">
        <v>4.3</v>
      </c>
      <c r="F8" s="7">
        <v>4.2</v>
      </c>
      <c r="G8" s="8">
        <f>ABS(C8-D8)</f>
      </c>
      <c r="H8" s="7">
        <f>ABS(C8-D8)/((C8+D8)/2)</f>
      </c>
      <c r="I8" s="2"/>
      <c r="J8" s="2"/>
    </row>
    <row x14ac:dyDescent="0.25" r="9" customHeight="1" ht="16.5">
      <c r="A9" s="5"/>
      <c r="B9" s="2" t="s">
        <v>29</v>
      </c>
      <c r="C9" s="9"/>
      <c r="D9" s="9"/>
      <c r="E9" s="4"/>
      <c r="F9" s="4"/>
      <c r="G9" s="8">
        <f>ABS(C9-D9)</f>
      </c>
      <c r="H9" s="4">
        <f>ABS(C9-D9)/((C9+D9)/2)</f>
      </c>
      <c r="I9" s="2"/>
      <c r="J9" s="2"/>
    </row>
    <row x14ac:dyDescent="0.25" r="10" customHeight="1" ht="16.5">
      <c r="A10" s="5"/>
      <c r="B10" s="2" t="s">
        <v>30</v>
      </c>
      <c r="C10" s="9"/>
      <c r="D10" s="9"/>
      <c r="E10" s="4"/>
      <c r="F10" s="4"/>
      <c r="G10" s="8">
        <f>ABS(C10-D10)</f>
      </c>
      <c r="H10" s="4">
        <f>ABS(C10-D10)/((C10+D10)/2)</f>
      </c>
      <c r="I10" s="2"/>
      <c r="J10" s="2"/>
    </row>
    <row x14ac:dyDescent="0.25" r="11" customHeight="1" ht="16.5">
      <c r="A11" s="5"/>
      <c r="B11" s="2" t="s">
        <v>30</v>
      </c>
      <c r="C11" s="9"/>
      <c r="D11" s="9"/>
      <c r="E11" s="4"/>
      <c r="F11" s="4"/>
      <c r="G11" s="8">
        <f>ABS(C11-D11)</f>
      </c>
      <c r="H11" s="4">
        <f>ABS(C11-D11)/((C11+D11)/2)</f>
      </c>
      <c r="I11" s="2"/>
      <c r="J11" s="2"/>
    </row>
    <row x14ac:dyDescent="0.25" r="12" customHeight="1" ht="16.5">
      <c r="A12" s="5"/>
      <c r="B12" s="2" t="s">
        <v>19</v>
      </c>
      <c r="C12" s="9"/>
      <c r="D12" s="9"/>
      <c r="E12" s="4"/>
      <c r="F12" s="4"/>
      <c r="G12" s="8">
        <f>ABS(C12-D12)</f>
      </c>
      <c r="H12" s="4">
        <f>ABS(C12-D12)/((C12+D12)/2)</f>
      </c>
      <c r="I12" s="2"/>
      <c r="J12" s="2"/>
    </row>
    <row x14ac:dyDescent="0.25" r="13" customHeight="1" ht="16.5">
      <c r="A13" s="5"/>
      <c r="B13" s="2" t="s">
        <v>20</v>
      </c>
      <c r="C13" s="9"/>
      <c r="D13" s="9"/>
      <c r="E13" s="4"/>
      <c r="F13" s="4"/>
      <c r="G13" s="8">
        <f>ABS(C13-D13)</f>
      </c>
      <c r="H13" s="4">
        <f>ABS(C13-D13)/((C13+D13)/2)</f>
      </c>
      <c r="I13" s="2"/>
      <c r="J13" s="2"/>
    </row>
    <row x14ac:dyDescent="0.25" r="14" customHeight="1" ht="16.5">
      <c r="A14" s="5"/>
      <c r="B14" s="2" t="s">
        <v>22</v>
      </c>
      <c r="C14" s="9"/>
      <c r="D14" s="9"/>
      <c r="E14" s="4"/>
      <c r="F14" s="4"/>
      <c r="G14" s="8">
        <f>ABS(C14-D14)</f>
      </c>
      <c r="H14" s="4">
        <f>ABS(C14-D14)/((C14+D14)/2)</f>
      </c>
      <c r="I14" s="2"/>
      <c r="J14" s="2"/>
    </row>
    <row x14ac:dyDescent="0.25" r="15" customHeight="1" ht="16.5">
      <c r="A15" s="5"/>
      <c r="B15" s="2" t="s">
        <v>23</v>
      </c>
      <c r="C15" s="9"/>
      <c r="D15" s="9"/>
      <c r="E15" s="4"/>
      <c r="F15" s="4"/>
      <c r="G15" s="3"/>
      <c r="H15" s="4"/>
      <c r="I15" s="2"/>
      <c r="J15" s="2"/>
    </row>
    <row x14ac:dyDescent="0.25" r="16" customHeight="1" ht="16.5">
      <c r="A16" s="5"/>
      <c r="B16" s="2" t="s">
        <v>15</v>
      </c>
      <c r="C16" s="9"/>
      <c r="D16" s="9"/>
      <c r="E16" s="4"/>
      <c r="F16" s="4"/>
      <c r="G16" s="3"/>
      <c r="H16" s="4"/>
      <c r="I16" s="2"/>
      <c r="J16" s="2"/>
    </row>
    <row x14ac:dyDescent="0.25" r="17" customHeight="1" ht="16.5">
      <c r="A17" s="5"/>
      <c r="B17" s="2" t="s">
        <v>18</v>
      </c>
      <c r="C17" s="9"/>
      <c r="D17" s="9"/>
      <c r="E17" s="4"/>
      <c r="F17" s="4"/>
      <c r="G17" s="3"/>
      <c r="H17" s="4"/>
      <c r="I17" s="2"/>
      <c r="J17" s="2"/>
    </row>
    <row x14ac:dyDescent="0.25" r="18" customHeight="1" ht="16.5">
      <c r="A18" s="5"/>
      <c r="B18" s="2" t="s">
        <v>22</v>
      </c>
      <c r="C18" s="9"/>
      <c r="D18" s="9"/>
      <c r="E18" s="4"/>
      <c r="F18" s="4"/>
      <c r="G18" s="3"/>
      <c r="H18" s="4"/>
      <c r="I18" s="2"/>
      <c r="J18" s="2"/>
    </row>
    <row x14ac:dyDescent="0.25" r="19" customHeight="1" ht="16.5">
      <c r="A19" s="5"/>
      <c r="B19" s="2" t="s">
        <v>23</v>
      </c>
      <c r="C19" s="9"/>
      <c r="D19" s="9"/>
      <c r="E19" s="4"/>
      <c r="F19" s="4"/>
      <c r="G19" s="3"/>
      <c r="H19" s="4"/>
      <c r="I19" s="2"/>
      <c r="J19" s="2"/>
    </row>
    <row x14ac:dyDescent="0.25" r="20" customHeight="1" ht="16.5">
      <c r="A20" s="1"/>
      <c r="B20" s="2"/>
      <c r="C20" s="9"/>
      <c r="D20" s="9"/>
      <c r="E20" s="4"/>
      <c r="F20" s="4"/>
      <c r="G20" s="3"/>
      <c r="H20" s="4"/>
      <c r="I20" s="2"/>
      <c r="J20" s="2"/>
    </row>
    <row x14ac:dyDescent="0.25" r="21" customHeight="1" ht="16.5">
      <c r="A21" s="1"/>
      <c r="B21" s="2"/>
      <c r="C21" s="3"/>
      <c r="D21" s="3"/>
      <c r="E21" s="4"/>
      <c r="F21" s="4"/>
      <c r="G21" s="3"/>
      <c r="H21" s="4"/>
      <c r="I21" s="2"/>
      <c r="J21" s="2"/>
    </row>
    <row x14ac:dyDescent="0.25" r="22" customHeight="1" ht="16.5">
      <c r="A22" s="13"/>
      <c r="B22" s="2"/>
      <c r="C22" s="3"/>
      <c r="D22" s="3"/>
      <c r="E22" s="4"/>
      <c r="F22" s="4"/>
      <c r="G22" s="3"/>
      <c r="H22" s="4"/>
      <c r="I22" s="2"/>
      <c r="J22" s="2"/>
    </row>
    <row x14ac:dyDescent="0.25" r="23" customHeight="1" ht="16.5">
      <c r="A23" s="14"/>
      <c r="B23" s="2"/>
      <c r="C23" s="3"/>
      <c r="D23" s="3"/>
      <c r="E23" s="4"/>
      <c r="F23" s="4"/>
      <c r="G23" s="3"/>
      <c r="H23" s="4"/>
      <c r="I23" s="2"/>
      <c r="J23" s="2"/>
    </row>
    <row x14ac:dyDescent="0.25" r="24" customHeight="1" ht="16.5">
      <c r="A24" s="15"/>
      <c r="B24" s="2"/>
      <c r="C24" s="3"/>
      <c r="D24" s="3"/>
      <c r="E24" s="4"/>
      <c r="F24" s="4"/>
      <c r="G24" s="3"/>
      <c r="H24" s="4"/>
      <c r="I24" s="2"/>
      <c r="J24" s="2"/>
    </row>
    <row x14ac:dyDescent="0.25" r="25" customHeight="1" ht="16.5">
      <c r="A25" s="16"/>
      <c r="B25" s="2"/>
      <c r="C25" s="3"/>
      <c r="D25" s="3"/>
      <c r="E25" s="4"/>
      <c r="F25" s="4"/>
      <c r="G25" s="3"/>
      <c r="H25" s="4"/>
      <c r="I25" s="2"/>
      <c r="J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/>
  </sheetViews>
  <sheetFormatPr defaultRowHeight="15" x14ac:dyDescent="0.25"/>
  <cols>
    <col min="1" max="1" style="17" width="10.43357142857143" customWidth="1" bestFit="1"/>
    <col min="2" max="2" style="18" width="11.862142857142858" customWidth="1" bestFit="1"/>
    <col min="3" max="3" style="19" width="32.43357142857143" customWidth="1" bestFit="1"/>
    <col min="4" max="4" style="19" width="33.86214285714286" customWidth="1" bestFit="1"/>
    <col min="5" max="5" style="20" width="12.719285714285713" customWidth="1" bestFit="1"/>
    <col min="6" max="6" style="20" width="12.719285714285713" customWidth="1" bestFit="1"/>
    <col min="7" max="7" style="19" width="12.290714285714287" customWidth="1" bestFit="1"/>
    <col min="8" max="8" style="20" width="12.290714285714287" customWidth="1" bestFit="1"/>
    <col min="9" max="9" style="18" width="12.719285714285713" customWidth="1" bestFit="1"/>
    <col min="10" max="10" style="18" width="14.005" customWidth="1" bestFit="1"/>
  </cols>
  <sheetData>
    <row x14ac:dyDescent="0.25" r="1" customHeight="1" ht="16.5">
      <c r="A1" s="1" t="s">
        <v>0</v>
      </c>
      <c r="B1" s="2"/>
      <c r="C1" s="3" t="s">
        <v>1</v>
      </c>
      <c r="D1" s="3" t="s">
        <v>2</v>
      </c>
      <c r="E1" s="4" t="s">
        <v>3</v>
      </c>
      <c r="F1" s="4"/>
      <c r="G1" s="3"/>
      <c r="H1" s="4"/>
      <c r="I1" s="2"/>
      <c r="J1" s="2" t="s">
        <v>4</v>
      </c>
    </row>
    <row x14ac:dyDescent="0.25" r="2" customHeight="1" ht="16.5">
      <c r="A2" s="1" t="s">
        <v>5</v>
      </c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3" t="s">
        <v>11</v>
      </c>
      <c r="H2" s="4" t="s">
        <v>12</v>
      </c>
      <c r="I2" s="2" t="s">
        <v>13</v>
      </c>
      <c r="J2" s="2" t="s">
        <v>14</v>
      </c>
    </row>
    <row x14ac:dyDescent="0.25" r="3" customHeight="1" ht="16.5">
      <c r="A3" s="5">
        <v>44816</v>
      </c>
      <c r="B3" s="2" t="s">
        <v>15</v>
      </c>
      <c r="C3" s="6">
        <v>13</v>
      </c>
      <c r="D3" s="6">
        <v>58</v>
      </c>
      <c r="E3" s="7">
        <v>5.2</v>
      </c>
      <c r="F3" s="7">
        <v>5.1</v>
      </c>
      <c r="G3" s="8">
        <f>ABS(C3-D3)</f>
      </c>
      <c r="H3" s="7">
        <f>ABS(C3-D3)/((C3+D3)/2)</f>
      </c>
      <c r="I3" s="2"/>
      <c r="J3" s="2" t="s">
        <v>17</v>
      </c>
    </row>
    <row x14ac:dyDescent="0.25" r="4" customHeight="1" ht="16.5">
      <c r="A4" s="5">
        <v>44816</v>
      </c>
      <c r="B4" s="2" t="s">
        <v>18</v>
      </c>
      <c r="C4" s="6">
        <v>15</v>
      </c>
      <c r="D4" s="6">
        <v>19</v>
      </c>
      <c r="E4" s="7">
        <v>5.4</v>
      </c>
      <c r="F4" s="7">
        <v>5.3</v>
      </c>
      <c r="G4" s="8">
        <f>ABS(C4-D4)</f>
      </c>
      <c r="H4" s="7">
        <f>ABS(C4-D4)/((C4+D4)/2)</f>
      </c>
      <c r="I4" s="2" t="s">
        <v>16</v>
      </c>
      <c r="J4" s="2" t="s">
        <v>17</v>
      </c>
    </row>
    <row x14ac:dyDescent="0.25" r="5" customHeight="1" ht="16.5">
      <c r="A5" s="5">
        <v>44817</v>
      </c>
      <c r="B5" s="2" t="s">
        <v>19</v>
      </c>
      <c r="C5" s="6">
        <v>8</v>
      </c>
      <c r="D5" s="6">
        <v>10</v>
      </c>
      <c r="E5" s="7">
        <v>5.3</v>
      </c>
      <c r="F5" s="7">
        <v>5.1</v>
      </c>
      <c r="G5" s="8">
        <f>ABS(C5-D5)</f>
      </c>
      <c r="H5" s="7">
        <f>ABS(C5-D5)/((C5+D5)/2)</f>
      </c>
      <c r="I5" s="2" t="s">
        <v>16</v>
      </c>
      <c r="J5" s="2"/>
    </row>
    <row x14ac:dyDescent="0.25" r="6" customHeight="1" ht="16.5">
      <c r="A6" s="5">
        <v>44817</v>
      </c>
      <c r="B6" s="2" t="s">
        <v>26</v>
      </c>
      <c r="C6" s="6">
        <v>136</v>
      </c>
      <c r="D6" s="6">
        <v>44</v>
      </c>
      <c r="E6" s="7">
        <v>5.4</v>
      </c>
      <c r="F6" s="7">
        <v>5.2</v>
      </c>
      <c r="G6" s="8">
        <f>ABS(C6-D6)</f>
      </c>
      <c r="H6" s="7">
        <f>ABS(C6-D6)/((C6+D6)/2)</f>
      </c>
      <c r="I6" s="2"/>
      <c r="J6" s="2"/>
    </row>
    <row x14ac:dyDescent="0.25" r="7" customHeight="1" ht="16.5">
      <c r="A7" s="5">
        <v>44820</v>
      </c>
      <c r="B7" s="2" t="s">
        <v>22</v>
      </c>
      <c r="C7" s="6">
        <v>123</v>
      </c>
      <c r="D7" s="6">
        <v>28</v>
      </c>
      <c r="E7" s="7">
        <v>5.2</v>
      </c>
      <c r="F7" s="7">
        <v>5.3</v>
      </c>
      <c r="G7" s="8">
        <f>ABS(C7-D7)</f>
      </c>
      <c r="H7" s="7">
        <f>ABS(C7-D7)/((C7+D7)/2)</f>
      </c>
      <c r="I7" s="2"/>
      <c r="J7" s="2"/>
    </row>
    <row x14ac:dyDescent="0.25" r="8" customHeight="1" ht="16.5">
      <c r="A8" s="5">
        <v>44820</v>
      </c>
      <c r="B8" s="2" t="s">
        <v>21</v>
      </c>
      <c r="C8" s="6">
        <v>13</v>
      </c>
      <c r="D8" s="6">
        <v>326</v>
      </c>
      <c r="E8" s="7">
        <v>5.4</v>
      </c>
      <c r="F8" s="7">
        <v>5.1</v>
      </c>
      <c r="G8" s="8">
        <f>ABS(C8-D8)</f>
      </c>
      <c r="H8" s="7">
        <f>ABS(C8-D8)/((C8+D8)/2)</f>
      </c>
      <c r="I8" s="2"/>
      <c r="J8" s="2"/>
    </row>
    <row x14ac:dyDescent="0.25" r="9" customHeight="1" ht="16.5">
      <c r="A9" s="5"/>
      <c r="B9" s="2" t="s">
        <v>22</v>
      </c>
      <c r="C9" s="9"/>
      <c r="D9" s="9"/>
      <c r="E9" s="4"/>
      <c r="F9" s="4"/>
      <c r="G9" s="8">
        <f>ABS(C9-D9)</f>
      </c>
      <c r="H9" s="4">
        <f>ABS(C9-D9)/((C9+D9)/2)</f>
      </c>
      <c r="I9" s="2"/>
      <c r="J9" s="2"/>
    </row>
    <row x14ac:dyDescent="0.25" r="10" customHeight="1" ht="16.5">
      <c r="A10" s="5"/>
      <c r="B10" s="2" t="s">
        <v>27</v>
      </c>
      <c r="C10" s="9"/>
      <c r="D10" s="9"/>
      <c r="E10" s="4"/>
      <c r="F10" s="4"/>
      <c r="G10" s="8">
        <f>ABS(C10-D10)</f>
      </c>
      <c r="H10" s="4">
        <f>ABS(C10-D10)/((C10+D10)/2)</f>
      </c>
      <c r="I10" s="2"/>
      <c r="J10" s="2"/>
    </row>
    <row x14ac:dyDescent="0.25" r="11" customHeight="1" ht="16.5">
      <c r="A11" s="5"/>
      <c r="B11" s="2" t="s">
        <v>19</v>
      </c>
      <c r="C11" s="9"/>
      <c r="D11" s="9"/>
      <c r="E11" s="4"/>
      <c r="F11" s="4"/>
      <c r="G11" s="8">
        <f>ABS(C11-D11)</f>
      </c>
      <c r="H11" s="4">
        <f>ABS(C11-D11)/((C11+D11)/2)</f>
      </c>
      <c r="I11" s="2"/>
      <c r="J11" s="2"/>
    </row>
    <row x14ac:dyDescent="0.25" r="12" customHeight="1" ht="16.5">
      <c r="A12" s="5"/>
      <c r="B12" s="2" t="s">
        <v>20</v>
      </c>
      <c r="C12" s="9"/>
      <c r="D12" s="9"/>
      <c r="E12" s="4"/>
      <c r="F12" s="4"/>
      <c r="G12" s="8">
        <f>ABS(C12-D12)</f>
      </c>
      <c r="H12" s="4">
        <f>ABS(C12-D12)/((C12+D12)/2)</f>
      </c>
      <c r="I12" s="2"/>
      <c r="J12" s="2"/>
    </row>
    <row x14ac:dyDescent="0.25" r="13" customHeight="1" ht="16.5">
      <c r="A13" s="5"/>
      <c r="B13" s="2" t="s">
        <v>22</v>
      </c>
      <c r="C13" s="9"/>
      <c r="D13" s="9"/>
      <c r="E13" s="4"/>
      <c r="F13" s="4"/>
      <c r="G13" s="8">
        <f>ABS(C13-D13)</f>
      </c>
      <c r="H13" s="4">
        <f>ABS(C13-D13)/((C13+D13)/2)</f>
      </c>
      <c r="I13" s="2"/>
      <c r="J13" s="2"/>
    </row>
    <row x14ac:dyDescent="0.25" r="14" customHeight="1" ht="16.5">
      <c r="A14" s="5"/>
      <c r="B14" s="2" t="s">
        <v>23</v>
      </c>
      <c r="C14" s="9"/>
      <c r="D14" s="9"/>
      <c r="E14" s="4"/>
      <c r="F14" s="4"/>
      <c r="G14" s="8">
        <f>ABS(C14-D14)</f>
      </c>
      <c r="H14" s="4">
        <f>ABS(C14-D14)/((C14+D14)/2)</f>
      </c>
      <c r="I14" s="2"/>
      <c r="J14" s="2"/>
    </row>
    <row x14ac:dyDescent="0.25" r="15" customHeight="1" ht="16.5">
      <c r="A15" s="10"/>
      <c r="B15" s="11" t="s">
        <v>24</v>
      </c>
      <c r="C15" s="9"/>
      <c r="D15" s="9"/>
      <c r="E15" s="4"/>
      <c r="F15" s="4"/>
      <c r="G15" s="3"/>
      <c r="H15" s="4"/>
      <c r="I15" s="2"/>
      <c r="J15" s="2"/>
    </row>
    <row x14ac:dyDescent="0.25" r="16" customHeight="1" ht="16.5">
      <c r="A16" s="10"/>
      <c r="B16" s="11" t="s">
        <v>25</v>
      </c>
      <c r="C16" s="9"/>
      <c r="D16" s="9"/>
      <c r="E16" s="4"/>
      <c r="F16" s="4"/>
      <c r="G16" s="3"/>
      <c r="H16" s="4"/>
      <c r="I16" s="2"/>
      <c r="J16" s="2"/>
    </row>
    <row x14ac:dyDescent="0.25" r="17" customHeight="1" ht="16.5">
      <c r="A17" s="1"/>
      <c r="B17" s="2"/>
      <c r="C17" s="3"/>
      <c r="D17" s="3"/>
      <c r="E17" s="4"/>
      <c r="F17" s="4"/>
      <c r="G17" s="3"/>
      <c r="H17" s="4"/>
      <c r="I17" s="2"/>
      <c r="J17" s="2"/>
    </row>
    <row x14ac:dyDescent="0.25" r="18" customHeight="1" ht="16.5">
      <c r="A18" s="1"/>
      <c r="B18" s="2"/>
      <c r="C18" s="3"/>
      <c r="D18" s="3"/>
      <c r="E18" s="4"/>
      <c r="F18" s="4"/>
      <c r="G18" s="3"/>
      <c r="H18" s="4"/>
      <c r="I18" s="2"/>
      <c r="J18" s="2"/>
    </row>
    <row x14ac:dyDescent="0.25" r="19" customHeight="1" ht="16.5">
      <c r="A19" s="1"/>
      <c r="B19" s="2"/>
      <c r="C19" s="3"/>
      <c r="D19" s="3"/>
      <c r="E19" s="4"/>
      <c r="F19" s="4"/>
      <c r="G19" s="3"/>
      <c r="H19" s="4"/>
      <c r="I19" s="2"/>
      <c r="J19" s="2"/>
    </row>
    <row x14ac:dyDescent="0.25" r="20" customHeight="1" ht="16.5">
      <c r="A20" s="13"/>
      <c r="B20" s="2"/>
      <c r="C20" s="3"/>
      <c r="D20" s="3"/>
      <c r="E20" s="4"/>
      <c r="F20" s="4"/>
      <c r="G20" s="3"/>
      <c r="H20" s="4"/>
      <c r="I20" s="2"/>
      <c r="J20" s="2"/>
    </row>
    <row x14ac:dyDescent="0.25" r="21" customHeight="1" ht="16.5">
      <c r="A21" s="14"/>
      <c r="B21" s="2"/>
      <c r="C21" s="3"/>
      <c r="D21" s="3"/>
      <c r="E21" s="4"/>
      <c r="F21" s="4"/>
      <c r="G21" s="3"/>
      <c r="H21" s="4"/>
      <c r="I21" s="2"/>
      <c r="J21" s="2"/>
    </row>
    <row x14ac:dyDescent="0.25" r="22" customHeight="1" ht="16.5">
      <c r="A22" s="15"/>
      <c r="B22" s="2"/>
      <c r="C22" s="3"/>
      <c r="D22" s="3"/>
      <c r="E22" s="4"/>
      <c r="F22" s="4"/>
      <c r="G22" s="3"/>
      <c r="H22" s="4"/>
      <c r="I22" s="2"/>
      <c r="J22" s="2"/>
    </row>
    <row x14ac:dyDescent="0.25" r="23" customHeight="1" ht="16.5">
      <c r="A23" s="16"/>
      <c r="B23" s="2"/>
      <c r="C23" s="3"/>
      <c r="D23" s="3"/>
      <c r="E23" s="4"/>
      <c r="F23" s="4"/>
      <c r="G23" s="3"/>
      <c r="H23" s="4"/>
      <c r="I23" s="2"/>
      <c r="J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 tabSelected="1"/>
  </sheetViews>
  <sheetFormatPr defaultRowHeight="15" x14ac:dyDescent="0.25"/>
  <cols>
    <col min="1" max="1" style="17" width="10.43357142857143" customWidth="1" bestFit="1"/>
    <col min="2" max="2" style="18" width="11.862142857142858" customWidth="1" bestFit="1"/>
    <col min="3" max="3" style="19" width="32.43357142857143" customWidth="1" bestFit="1"/>
    <col min="4" max="4" style="19" width="33.86214285714286" customWidth="1" bestFit="1"/>
    <col min="5" max="5" style="20" width="11.862142857142858" customWidth="1" bestFit="1"/>
    <col min="6" max="6" style="20" width="11.862142857142858" customWidth="1" bestFit="1"/>
    <col min="7" max="7" style="19" width="12.290714285714287" customWidth="1" bestFit="1"/>
    <col min="8" max="8" style="20" width="12.290714285714287" customWidth="1" bestFit="1"/>
    <col min="9" max="9" style="18" width="11.862142857142858" customWidth="1" bestFit="1"/>
    <col min="10" max="10" style="18" width="11.862142857142858" customWidth="1" bestFit="1"/>
  </cols>
  <sheetData>
    <row x14ac:dyDescent="0.25" r="1" customHeight="1" ht="16.5">
      <c r="A1" s="1" t="s">
        <v>0</v>
      </c>
      <c r="B1" s="2"/>
      <c r="C1" s="3" t="s">
        <v>1</v>
      </c>
      <c r="D1" s="3" t="s">
        <v>2</v>
      </c>
      <c r="E1" s="4" t="s">
        <v>3</v>
      </c>
      <c r="F1" s="4"/>
      <c r="G1" s="3"/>
      <c r="H1" s="4"/>
      <c r="I1" s="2"/>
      <c r="J1" s="2" t="s">
        <v>4</v>
      </c>
    </row>
    <row x14ac:dyDescent="0.25" r="2" customHeight="1" ht="16.5">
      <c r="A2" s="1" t="s">
        <v>5</v>
      </c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3" t="s">
        <v>11</v>
      </c>
      <c r="H2" s="4" t="s">
        <v>12</v>
      </c>
      <c r="I2" s="2" t="s">
        <v>13</v>
      </c>
      <c r="J2" s="2" t="s">
        <v>14</v>
      </c>
    </row>
    <row x14ac:dyDescent="0.25" r="3" customHeight="1" ht="16.5">
      <c r="A3" s="5">
        <v>44816</v>
      </c>
      <c r="B3" s="2" t="s">
        <v>15</v>
      </c>
      <c r="C3" s="6">
        <v>4</v>
      </c>
      <c r="D3" s="6">
        <v>3</v>
      </c>
      <c r="E3" s="7">
        <v>6.1</v>
      </c>
      <c r="F3" s="7">
        <v>6.2</v>
      </c>
      <c r="G3" s="8">
        <f>ABS(C3-D3)</f>
      </c>
      <c r="H3" s="7">
        <f>ABS(C3-D3)/((C3+D3)/2)</f>
      </c>
      <c r="I3" s="2" t="s">
        <v>16</v>
      </c>
      <c r="J3" s="2" t="s">
        <v>17</v>
      </c>
    </row>
    <row x14ac:dyDescent="0.25" r="4" customHeight="1" ht="16.5">
      <c r="A4" s="5">
        <v>44816</v>
      </c>
      <c r="B4" s="2" t="s">
        <v>18</v>
      </c>
      <c r="C4" s="6">
        <v>57</v>
      </c>
      <c r="D4" s="6">
        <v>22</v>
      </c>
      <c r="E4" s="7">
        <v>6.3</v>
      </c>
      <c r="F4" s="7">
        <v>6.4</v>
      </c>
      <c r="G4" s="8">
        <f>ABS(C4-D4)</f>
      </c>
      <c r="H4" s="7">
        <f>ABS(C4-D4)/((C4+D4)/2)</f>
      </c>
      <c r="I4" s="2"/>
      <c r="J4" s="2" t="s">
        <v>17</v>
      </c>
    </row>
    <row x14ac:dyDescent="0.25" r="5" customHeight="1" ht="16.5">
      <c r="A5" s="5">
        <v>44817</v>
      </c>
      <c r="B5" s="2" t="s">
        <v>19</v>
      </c>
      <c r="C5" s="6">
        <v>2</v>
      </c>
      <c r="D5" s="6">
        <v>31</v>
      </c>
      <c r="E5" s="7">
        <v>6.3</v>
      </c>
      <c r="F5" s="7">
        <v>6.1</v>
      </c>
      <c r="G5" s="8">
        <f>ABS(C5-D5)</f>
      </c>
      <c r="H5" s="7">
        <f>ABS(C5-D5)/((C5+D5)/2)</f>
      </c>
      <c r="I5" s="2"/>
      <c r="J5" s="2"/>
    </row>
    <row x14ac:dyDescent="0.25" r="6" customHeight="1" ht="16.5">
      <c r="A6" s="5">
        <v>44817</v>
      </c>
      <c r="B6" s="2" t="s">
        <v>20</v>
      </c>
      <c r="C6" s="6">
        <v>5</v>
      </c>
      <c r="D6" s="6">
        <v>10</v>
      </c>
      <c r="E6" s="7">
        <v>6.4</v>
      </c>
      <c r="F6" s="7">
        <v>6.2</v>
      </c>
      <c r="G6" s="8">
        <f>ABS(C6-D6)</f>
      </c>
      <c r="H6" s="7">
        <f>ABS(C6-D6)/((C6+D6)/2)</f>
      </c>
      <c r="I6" s="2"/>
      <c r="J6" s="2"/>
    </row>
    <row x14ac:dyDescent="0.25" r="7" customHeight="1" ht="16.5">
      <c r="A7" s="5">
        <v>44820</v>
      </c>
      <c r="B7" s="2" t="s">
        <v>21</v>
      </c>
      <c r="C7" s="6">
        <v>1</v>
      </c>
      <c r="D7" s="6">
        <v>26</v>
      </c>
      <c r="E7" s="7">
        <v>6.4</v>
      </c>
      <c r="F7" s="7">
        <v>6.1</v>
      </c>
      <c r="G7" s="8">
        <f>ABS(C7-D7)</f>
      </c>
      <c r="H7" s="7">
        <f>ABS(C7-D7)/((C7+D7)/2)</f>
      </c>
      <c r="I7" s="2"/>
      <c r="J7" s="2"/>
    </row>
    <row x14ac:dyDescent="0.25" r="8" customHeight="1" ht="16.5">
      <c r="A8" s="5">
        <v>44820</v>
      </c>
      <c r="B8" s="2" t="s">
        <v>22</v>
      </c>
      <c r="C8" s="6">
        <v>21</v>
      </c>
      <c r="D8" s="6">
        <v>83</v>
      </c>
      <c r="E8" s="7">
        <v>6.3</v>
      </c>
      <c r="F8" s="7">
        <v>6.2</v>
      </c>
      <c r="G8" s="8">
        <f>ABS(C8-D8)</f>
      </c>
      <c r="H8" s="7">
        <f>ABS(C8-D8)/((C8+D8)/2)</f>
      </c>
      <c r="I8" s="2"/>
      <c r="J8" s="2"/>
    </row>
    <row x14ac:dyDescent="0.25" r="9" customHeight="1" ht="16.5">
      <c r="A9" s="5"/>
      <c r="B9" s="2" t="s">
        <v>19</v>
      </c>
      <c r="C9" s="9"/>
      <c r="D9" s="9"/>
      <c r="E9" s="4"/>
      <c r="F9" s="4"/>
      <c r="G9" s="8">
        <f>ABS(C9-D9)</f>
      </c>
      <c r="H9" s="4">
        <f>ABS(C9-D9)/((C9+D9)/2)</f>
      </c>
      <c r="I9" s="2"/>
      <c r="J9" s="2"/>
    </row>
    <row x14ac:dyDescent="0.25" r="10" customHeight="1" ht="16.5">
      <c r="A10" s="5"/>
      <c r="B10" s="2" t="s">
        <v>20</v>
      </c>
      <c r="C10" s="9"/>
      <c r="D10" s="9"/>
      <c r="E10" s="4"/>
      <c r="F10" s="4"/>
      <c r="G10" s="8">
        <f>ABS(C10-D10)</f>
      </c>
      <c r="H10" s="4">
        <f>ABS(C10-D10)/((C10+D10)/2)</f>
      </c>
      <c r="I10" s="2"/>
      <c r="J10" s="2"/>
    </row>
    <row x14ac:dyDescent="0.25" r="11" customHeight="1" ht="16.5">
      <c r="A11" s="5"/>
      <c r="B11" s="2" t="s">
        <v>22</v>
      </c>
      <c r="C11" s="9"/>
      <c r="D11" s="9"/>
      <c r="E11" s="4"/>
      <c r="F11" s="4"/>
      <c r="G11" s="8">
        <f>ABS(C11-D11)</f>
      </c>
      <c r="H11" s="4">
        <f>ABS(C11-D11)/((C11+D11)/2)</f>
      </c>
      <c r="I11" s="2"/>
      <c r="J11" s="2"/>
    </row>
    <row x14ac:dyDescent="0.25" r="12" customHeight="1" ht="16.5">
      <c r="A12" s="5"/>
      <c r="B12" s="2" t="s">
        <v>23</v>
      </c>
      <c r="C12" s="9"/>
      <c r="D12" s="9"/>
      <c r="E12" s="4"/>
      <c r="F12" s="4"/>
      <c r="G12" s="8">
        <f>ABS(C12-D12)</f>
      </c>
      <c r="H12" s="4">
        <f>ABS(C12-D12)/((C12+D12)/2)</f>
      </c>
      <c r="I12" s="2"/>
      <c r="J12" s="2"/>
    </row>
    <row x14ac:dyDescent="0.25" r="13" customHeight="1" ht="18.75">
      <c r="A13" s="10"/>
      <c r="B13" s="11" t="s">
        <v>24</v>
      </c>
      <c r="C13" s="9"/>
      <c r="D13" s="9"/>
      <c r="E13" s="4"/>
      <c r="F13" s="4"/>
      <c r="G13" s="8">
        <f>ABS(C13-D13)</f>
      </c>
      <c r="H13" s="4">
        <f>ABS(C13-D13)/((C13+D13)/2)</f>
      </c>
      <c r="I13" s="2"/>
      <c r="J13" s="2"/>
    </row>
    <row x14ac:dyDescent="0.25" r="14" customHeight="1" ht="18.75">
      <c r="A14" s="10"/>
      <c r="B14" s="11" t="s">
        <v>25</v>
      </c>
      <c r="C14" s="9"/>
      <c r="D14" s="9"/>
      <c r="E14" s="4"/>
      <c r="F14" s="4"/>
      <c r="G14" s="8">
        <f>ABS(C14-D14)</f>
      </c>
      <c r="H14" s="4">
        <f>ABS(C14-D14)/((C14+D14)/2)</f>
      </c>
      <c r="I14" s="2"/>
      <c r="J14" s="2"/>
    </row>
    <row x14ac:dyDescent="0.25" r="15" customHeight="1" ht="17.25">
      <c r="A15" s="1"/>
      <c r="B15" s="2"/>
      <c r="C15" s="12"/>
      <c r="D15" s="12"/>
      <c r="E15" s="4"/>
      <c r="F15" s="4"/>
      <c r="G15" s="3"/>
      <c r="H15" s="4"/>
      <c r="I15" s="2"/>
      <c r="J15" s="2"/>
    </row>
    <row x14ac:dyDescent="0.25" r="16" customHeight="1" ht="16.5">
      <c r="A16" s="1"/>
      <c r="B16" s="2"/>
      <c r="C16" s="3"/>
      <c r="D16" s="3"/>
      <c r="E16" s="4"/>
      <c r="F16" s="4"/>
      <c r="G16" s="3"/>
      <c r="H16" s="4"/>
      <c r="I16" s="2"/>
      <c r="J16" s="2"/>
    </row>
    <row x14ac:dyDescent="0.25" r="17" customHeight="1" ht="16.5">
      <c r="A17" s="13"/>
      <c r="B17" s="2"/>
      <c r="C17" s="3"/>
      <c r="D17" s="3"/>
      <c r="E17" s="4"/>
      <c r="F17" s="4"/>
      <c r="G17" s="3"/>
      <c r="H17" s="4"/>
      <c r="I17" s="2"/>
      <c r="J17" s="2"/>
    </row>
    <row x14ac:dyDescent="0.25" r="18" customHeight="1" ht="16.5">
      <c r="A18" s="14"/>
      <c r="B18" s="2"/>
      <c r="C18" s="3"/>
      <c r="D18" s="3"/>
      <c r="E18" s="4"/>
      <c r="F18" s="4"/>
      <c r="G18" s="3"/>
      <c r="H18" s="4"/>
      <c r="I18" s="2"/>
      <c r="J18" s="2"/>
    </row>
    <row x14ac:dyDescent="0.25" r="19" customHeight="1" ht="16.5">
      <c r="A19" s="15"/>
      <c r="B19" s="2"/>
      <c r="C19" s="3"/>
      <c r="D19" s="3"/>
      <c r="E19" s="4"/>
      <c r="F19" s="4"/>
      <c r="G19" s="3"/>
      <c r="H19" s="4"/>
      <c r="I19" s="2"/>
      <c r="J19" s="2"/>
    </row>
    <row x14ac:dyDescent="0.25" r="20" customHeight="1" ht="16.5">
      <c r="A20" s="16"/>
      <c r="B20" s="2"/>
      <c r="C20" s="3"/>
      <c r="D20" s="3"/>
      <c r="E20" s="4"/>
      <c r="F20" s="4"/>
      <c r="G20" s="3"/>
      <c r="H20" s="4"/>
      <c r="I20" s="2"/>
      <c r="J2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CAGE1</vt:lpstr>
      <vt:lpstr>CAGE2</vt:lpstr>
      <vt:lpstr>CAGE3</vt:lpstr>
      <vt:lpstr>CAGE4</vt:lpstr>
      <vt:lpstr>CAGE5</vt:lpstr>
      <vt:lpstr>CAGE6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2023-09-18T21:19:58.545Z</dcterms:created>
  <dcterms:modified xsi:type="dcterms:W3CDTF">2023-09-18T21:19:58.545Z</dcterms:modified>
</cp:coreProperties>
</file>