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6" documentId="13_ncr:1_{93D9728F-5113-4EBD-8B6D-B007BCB866BF}" xr6:coauthVersionLast="47" xr6:coauthVersionMax="47" xr10:uidLastSave="{EA28EDF0-1D5E-451E-9315-116D3A1BBA09}"/>
  <bookViews>
    <workbookView xWindow="-17175" yWindow="4605" windowWidth="17280" windowHeight="8925" firstSheet="5" activeTab="5" xr2:uid="{07FA63AF-F3ED-490A-A216-EB94940CA1E8}"/>
  </bookViews>
  <sheets>
    <sheet name="CAGE1" sheetId="1" r:id="rId1"/>
    <sheet name="CAGE2" sheetId="2" r:id="rId2"/>
    <sheet name="CAGE3" sheetId="3" r:id="rId3"/>
    <sheet name="CAGE4" sheetId="4" r:id="rId4"/>
    <sheet name="CAGE5" sheetId="5" r:id="rId5"/>
    <sheet name="CAGE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6" l="1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</calcChain>
</file>

<file path=xl/sharedStrings.xml><?xml version="1.0" encoding="utf-8"?>
<sst xmlns="http://schemas.openxmlformats.org/spreadsheetml/2006/main" count="183" uniqueCount="38">
  <si>
    <t>urine marking assay</t>
  </si>
  <si>
    <t>SUBJECT ON THE LEFT, NUM OF SPOTS (whichever animal is on the left side of the match in this sheet)</t>
  </si>
  <si>
    <t>SUBJECT ON THE RIGHT, NUM OF SPOTS</t>
  </si>
  <si>
    <t>who has the most spots</t>
  </si>
  <si>
    <t>notes: holes, etc.</t>
  </si>
  <si>
    <t>date</t>
  </si>
  <si>
    <t>match</t>
  </si>
  <si>
    <t>left_number_of_spots</t>
  </si>
  <si>
    <t>right_number_of_spots</t>
  </si>
  <si>
    <t>winner</t>
  </si>
  <si>
    <t>loser</t>
  </si>
  <si>
    <t>spot_number_difference</t>
  </si>
  <si>
    <t>percent_difference</t>
  </si>
  <si>
    <t>ties</t>
  </si>
  <si>
    <t>notes</t>
  </si>
  <si>
    <t>1v3</t>
  </si>
  <si>
    <t>2v4</t>
  </si>
  <si>
    <t>1v4</t>
  </si>
  <si>
    <t>tie</t>
  </si>
  <si>
    <t>2v3</t>
  </si>
  <si>
    <t>1vs2</t>
  </si>
  <si>
    <t>3vs4</t>
  </si>
  <si>
    <t>1vs3</t>
  </si>
  <si>
    <t>2vs4</t>
  </si>
  <si>
    <t>2vs3</t>
  </si>
  <si>
    <t>4vs1</t>
  </si>
  <si>
    <t>1v2</t>
  </si>
  <si>
    <t>3v4</t>
  </si>
  <si>
    <t>WINNER (Who has the most spots)</t>
  </si>
  <si>
    <t>Notes (Holes, etc.)</t>
  </si>
  <si>
    <t>Notes: Holes, etc</t>
  </si>
  <si>
    <t>Notes ( if they made holes...)</t>
  </si>
  <si>
    <t>3 hours</t>
  </si>
  <si>
    <t>4vs2</t>
  </si>
  <si>
    <t>1vs4</t>
  </si>
  <si>
    <t>4v1</t>
  </si>
  <si>
    <t>Notes (holes..etc)</t>
  </si>
  <si>
    <t>4v2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</si>
</sst>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54E8-2922-4EF0-813F-02E01555FEBB}">
  <dimension ref="A1:J20"/>
  <sheetViews>
    <sheetView workbookViewId="0">
      <selection activeCell="I16" sqref="I16"/>
    </sheetView>
  </sheetViews>
  <sheetFormatPr defaultColWidth="8.85546875" defaultRowHeight="15"/>
  <cols>
    <col min="1" max="1" width="10.42578125" bestFit="1" customWidth="1"/>
    <col min="3" max="3" width="32.42578125" customWidth="1"/>
    <col min="4" max="4" width="33.85546875" customWidth="1"/>
    <col min="5" max="9" width="12.28515625" customWidth="1"/>
    <col min="10" max="10" width="11" customWidth="1"/>
  </cols>
  <sheetData>
    <row r="1" spans="1:10">
      <c r="A1" t="s">
        <v>0</v>
      </c>
      <c r="C1" t="s">
        <v>1</v>
      </c>
      <c r="D1" t="s">
        <v>2</v>
      </c>
      <c r="E1" t="s">
        <v>3</v>
      </c>
      <c r="J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s="1">
        <v>44818</v>
      </c>
      <c r="B3" t="s">
        <v>15</v>
      </c>
      <c r="C3" s="8">
        <v>31</v>
      </c>
      <c r="D3" s="8">
        <v>9</v>
      </c>
      <c r="E3">
        <v>1.1000000000000001</v>
      </c>
      <c r="F3">
        <v>1.3</v>
      </c>
      <c r="G3">
        <f>ABS(C3-D3)</f>
        <v>22</v>
      </c>
      <c r="H3">
        <f>ABS(C3-D3)/((C3+D3)/2)</f>
        <v>1.1000000000000001</v>
      </c>
    </row>
    <row r="4" spans="1:10">
      <c r="A4" s="1">
        <v>44818</v>
      </c>
      <c r="B4" t="s">
        <v>16</v>
      </c>
      <c r="C4" s="8">
        <v>8</v>
      </c>
      <c r="D4" s="8">
        <v>70</v>
      </c>
      <c r="E4">
        <v>1.2</v>
      </c>
      <c r="F4">
        <v>1.4</v>
      </c>
      <c r="G4">
        <f t="shared" ref="G4:G14" si="0">ABS(C4-D4)</f>
        <v>62</v>
      </c>
      <c r="H4">
        <f t="shared" ref="H4:H14" si="1">ABS(C4-D4)/((C4+D4)/2)</f>
        <v>1.5897435897435896</v>
      </c>
    </row>
    <row r="5" spans="1:10">
      <c r="A5" s="1">
        <v>44819</v>
      </c>
      <c r="B5" t="s">
        <v>17</v>
      </c>
      <c r="C5" s="8">
        <v>1</v>
      </c>
      <c r="D5" s="8">
        <v>3</v>
      </c>
      <c r="E5">
        <v>1.4</v>
      </c>
      <c r="F5">
        <v>1.1000000000000001</v>
      </c>
      <c r="G5">
        <f t="shared" si="0"/>
        <v>2</v>
      </c>
      <c r="H5">
        <f t="shared" si="1"/>
        <v>1</v>
      </c>
      <c r="I5" t="s">
        <v>18</v>
      </c>
    </row>
    <row r="6" spans="1:10">
      <c r="A6" s="1">
        <v>44819</v>
      </c>
      <c r="B6" t="s">
        <v>19</v>
      </c>
      <c r="C6" s="8">
        <v>27</v>
      </c>
      <c r="D6" s="8">
        <v>5</v>
      </c>
      <c r="E6">
        <v>1.2</v>
      </c>
      <c r="F6">
        <v>1.3</v>
      </c>
      <c r="G6">
        <f t="shared" si="0"/>
        <v>22</v>
      </c>
      <c r="H6">
        <f t="shared" si="1"/>
        <v>1.375</v>
      </c>
    </row>
    <row r="7" spans="1:10">
      <c r="A7" s="1">
        <v>44820</v>
      </c>
      <c r="B7" t="s">
        <v>20</v>
      </c>
      <c r="C7" s="8">
        <v>1</v>
      </c>
      <c r="D7" s="8">
        <v>1</v>
      </c>
      <c r="E7">
        <v>1.1000000000000001</v>
      </c>
      <c r="F7">
        <v>1.2</v>
      </c>
      <c r="G7">
        <f t="shared" si="0"/>
        <v>0</v>
      </c>
      <c r="H7">
        <f t="shared" si="1"/>
        <v>0</v>
      </c>
      <c r="I7" t="s">
        <v>18</v>
      </c>
    </row>
    <row r="8" spans="1:10">
      <c r="A8" s="1">
        <v>44820</v>
      </c>
      <c r="B8" t="s">
        <v>21</v>
      </c>
      <c r="C8" s="8">
        <v>0</v>
      </c>
      <c r="D8" s="8">
        <v>1</v>
      </c>
      <c r="E8">
        <v>1.4</v>
      </c>
      <c r="F8">
        <v>1.3</v>
      </c>
      <c r="G8">
        <f t="shared" si="0"/>
        <v>1</v>
      </c>
      <c r="H8">
        <f t="shared" si="1"/>
        <v>2</v>
      </c>
      <c r="I8" t="s">
        <v>18</v>
      </c>
    </row>
    <row r="9" spans="1:10">
      <c r="A9" s="1"/>
      <c r="B9" t="s">
        <v>22</v>
      </c>
      <c r="C9" s="8"/>
      <c r="D9" s="8"/>
      <c r="G9">
        <f t="shared" si="0"/>
        <v>0</v>
      </c>
      <c r="H9" t="e">
        <f t="shared" si="1"/>
        <v>#DIV/0!</v>
      </c>
    </row>
    <row r="10" spans="1:10">
      <c r="A10" s="1"/>
      <c r="B10" t="s">
        <v>23</v>
      </c>
      <c r="C10" s="8"/>
      <c r="D10" s="8"/>
      <c r="G10">
        <f t="shared" si="0"/>
        <v>0</v>
      </c>
      <c r="H10" t="e">
        <f t="shared" si="1"/>
        <v>#DIV/0!</v>
      </c>
    </row>
    <row r="11" spans="1:10">
      <c r="A11" s="1"/>
      <c r="B11" t="s">
        <v>24</v>
      </c>
      <c r="C11" s="8"/>
      <c r="D11" s="8"/>
      <c r="G11">
        <f t="shared" si="0"/>
        <v>0</v>
      </c>
      <c r="H11" t="e">
        <f t="shared" si="1"/>
        <v>#DIV/0!</v>
      </c>
    </row>
    <row r="12" spans="1:10">
      <c r="A12" s="1"/>
      <c r="B12" t="s">
        <v>25</v>
      </c>
      <c r="C12" s="8"/>
      <c r="D12" s="8"/>
      <c r="G12">
        <f t="shared" si="0"/>
        <v>0</v>
      </c>
      <c r="H12" t="e">
        <f t="shared" si="1"/>
        <v>#DIV/0!</v>
      </c>
    </row>
    <row r="13" spans="1:10">
      <c r="A13" s="1"/>
      <c r="B13" t="s">
        <v>26</v>
      </c>
      <c r="C13" s="8"/>
      <c r="D13" s="8"/>
      <c r="G13">
        <f t="shared" si="0"/>
        <v>0</v>
      </c>
      <c r="H13" t="e">
        <f t="shared" si="1"/>
        <v>#DIV/0!</v>
      </c>
    </row>
    <row r="14" spans="1:10">
      <c r="A14" s="1"/>
      <c r="B14" t="s">
        <v>27</v>
      </c>
      <c r="C14" s="8"/>
      <c r="D14" s="8"/>
      <c r="G14">
        <f t="shared" si="0"/>
        <v>0</v>
      </c>
      <c r="H14" t="e">
        <f t="shared" si="1"/>
        <v>#DIV/0!</v>
      </c>
    </row>
    <row r="15" spans="1:10">
      <c r="C15" s="8"/>
      <c r="D15" s="8"/>
    </row>
    <row r="16" spans="1:10">
      <c r="C16" s="8"/>
      <c r="D16" s="8"/>
    </row>
    <row r="17" spans="1:1">
      <c r="A17" s="7"/>
    </row>
    <row r="18" spans="1:1">
      <c r="A18" s="4"/>
    </row>
    <row r="19" spans="1:1">
      <c r="A19" s="5"/>
    </row>
    <row r="20" spans="1:1">
      <c r="A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ED53-4AA2-46CE-B2C4-A119DA7664CC}">
  <dimension ref="A1:J20"/>
  <sheetViews>
    <sheetView workbookViewId="0">
      <selection activeCell="J6" sqref="J6"/>
    </sheetView>
  </sheetViews>
  <sheetFormatPr defaultColWidth="8.85546875" defaultRowHeight="14.45"/>
  <cols>
    <col min="1" max="1" width="10.42578125" bestFit="1" customWidth="1"/>
    <col min="3" max="3" width="32.42578125" customWidth="1"/>
    <col min="4" max="4" width="33.85546875" customWidth="1"/>
    <col min="5" max="6" width="11" customWidth="1"/>
    <col min="7" max="8" width="12.28515625" customWidth="1"/>
    <col min="9" max="9" width="11" customWidth="1"/>
    <col min="10" max="10" width="12.42578125" customWidth="1"/>
  </cols>
  <sheetData>
    <row r="1" spans="1:10" ht="15">
      <c r="A1" t="s">
        <v>0</v>
      </c>
      <c r="C1" t="s">
        <v>1</v>
      </c>
      <c r="D1" t="s">
        <v>2</v>
      </c>
      <c r="E1" t="s">
        <v>28</v>
      </c>
      <c r="J1" t="s">
        <v>29</v>
      </c>
    </row>
    <row r="2" spans="1:10" ht="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ht="15">
      <c r="A3" s="1">
        <v>44818</v>
      </c>
      <c r="B3" t="s">
        <v>15</v>
      </c>
      <c r="C3" s="8">
        <v>59</v>
      </c>
      <c r="D3" s="8">
        <v>17</v>
      </c>
      <c r="E3">
        <v>2.1</v>
      </c>
      <c r="F3">
        <v>2.2999999999999998</v>
      </c>
      <c r="G3">
        <f>ABS(C3-D3)</f>
        <v>42</v>
      </c>
      <c r="H3">
        <f>ABS(C3-D3)/((C3+D3)/2)</f>
        <v>1.1052631578947369</v>
      </c>
    </row>
    <row r="4" spans="1:10" ht="15">
      <c r="A4" s="1">
        <v>44818</v>
      </c>
      <c r="B4" t="s">
        <v>16</v>
      </c>
      <c r="C4" s="8">
        <v>7</v>
      </c>
      <c r="D4" s="8">
        <v>294</v>
      </c>
      <c r="E4">
        <v>2.4</v>
      </c>
      <c r="F4">
        <v>2.2000000000000002</v>
      </c>
      <c r="G4">
        <f t="shared" ref="G4:G14" si="0">ABS(C4-D4)</f>
        <v>287</v>
      </c>
      <c r="H4">
        <f t="shared" ref="H4:H14" si="1">ABS(C4-D4)/((C4+D4)/2)</f>
        <v>1.9069767441860466</v>
      </c>
    </row>
    <row r="5" spans="1:10" ht="15">
      <c r="A5" s="1">
        <v>44819</v>
      </c>
      <c r="B5" t="s">
        <v>17</v>
      </c>
      <c r="C5" s="8">
        <v>16</v>
      </c>
      <c r="D5" s="8">
        <v>188</v>
      </c>
      <c r="E5">
        <v>2.4</v>
      </c>
      <c r="F5">
        <v>2.1</v>
      </c>
      <c r="G5">
        <f t="shared" si="0"/>
        <v>172</v>
      </c>
      <c r="H5">
        <f t="shared" si="1"/>
        <v>1.6862745098039216</v>
      </c>
    </row>
    <row r="6" spans="1:10" ht="15">
      <c r="A6" s="1">
        <v>44819</v>
      </c>
      <c r="B6" t="s">
        <v>19</v>
      </c>
      <c r="C6" s="8">
        <v>3</v>
      </c>
      <c r="D6" s="8">
        <v>28</v>
      </c>
      <c r="E6">
        <v>2.2999999999999998</v>
      </c>
      <c r="F6">
        <v>2.2000000000000002</v>
      </c>
      <c r="G6">
        <f t="shared" si="0"/>
        <v>25</v>
      </c>
      <c r="H6">
        <f t="shared" si="1"/>
        <v>1.6129032258064515</v>
      </c>
    </row>
    <row r="7" spans="1:10" ht="15">
      <c r="A7" s="1">
        <v>44820</v>
      </c>
      <c r="B7" t="s">
        <v>20</v>
      </c>
      <c r="C7" s="8">
        <v>29</v>
      </c>
      <c r="D7" s="8">
        <v>2</v>
      </c>
      <c r="E7">
        <v>2.1</v>
      </c>
      <c r="F7">
        <v>2.2000000000000002</v>
      </c>
      <c r="G7">
        <f t="shared" si="0"/>
        <v>27</v>
      </c>
      <c r="H7">
        <f t="shared" si="1"/>
        <v>1.7419354838709677</v>
      </c>
    </row>
    <row r="8" spans="1:10" ht="15">
      <c r="A8" s="1">
        <v>44820</v>
      </c>
      <c r="B8" t="s">
        <v>21</v>
      </c>
      <c r="C8" s="8">
        <v>21</v>
      </c>
      <c r="D8" s="8">
        <v>21</v>
      </c>
      <c r="E8">
        <v>2.2999999999999998</v>
      </c>
      <c r="F8">
        <v>2.4</v>
      </c>
      <c r="G8">
        <f t="shared" si="0"/>
        <v>0</v>
      </c>
      <c r="H8">
        <f t="shared" si="1"/>
        <v>0</v>
      </c>
      <c r="I8" t="s">
        <v>18</v>
      </c>
    </row>
    <row r="9" spans="1:10" ht="15">
      <c r="A9" s="1"/>
      <c r="B9" t="s">
        <v>22</v>
      </c>
      <c r="C9" s="8"/>
      <c r="D9" s="8"/>
      <c r="G9">
        <f t="shared" si="0"/>
        <v>0</v>
      </c>
      <c r="H9" t="e">
        <f t="shared" si="1"/>
        <v>#DIV/0!</v>
      </c>
    </row>
    <row r="10" spans="1:10" ht="15">
      <c r="A10" s="1"/>
      <c r="B10" t="s">
        <v>23</v>
      </c>
      <c r="C10" s="8"/>
      <c r="D10" s="8"/>
      <c r="G10">
        <f t="shared" si="0"/>
        <v>0</v>
      </c>
      <c r="H10" t="e">
        <f t="shared" si="1"/>
        <v>#DIV/0!</v>
      </c>
    </row>
    <row r="11" spans="1:10" ht="15">
      <c r="A11" s="1"/>
      <c r="B11" t="s">
        <v>24</v>
      </c>
      <c r="C11" s="8"/>
      <c r="D11" s="8"/>
      <c r="G11">
        <f t="shared" si="0"/>
        <v>0</v>
      </c>
      <c r="H11" t="e">
        <f t="shared" si="1"/>
        <v>#DIV/0!</v>
      </c>
    </row>
    <row r="12" spans="1:10" ht="15">
      <c r="A12" s="1"/>
      <c r="B12" t="s">
        <v>25</v>
      </c>
      <c r="C12" s="8"/>
      <c r="D12" s="8"/>
      <c r="G12">
        <f t="shared" si="0"/>
        <v>0</v>
      </c>
      <c r="H12" t="e">
        <f t="shared" si="1"/>
        <v>#DIV/0!</v>
      </c>
    </row>
    <row r="13" spans="1:10" ht="15">
      <c r="A13" s="1"/>
      <c r="B13" t="s">
        <v>26</v>
      </c>
      <c r="C13" s="8"/>
      <c r="D13" s="8"/>
      <c r="G13">
        <f t="shared" si="0"/>
        <v>0</v>
      </c>
      <c r="H13" t="e">
        <f t="shared" si="1"/>
        <v>#DIV/0!</v>
      </c>
    </row>
    <row r="14" spans="1:10" ht="15">
      <c r="A14" s="1"/>
      <c r="B14" t="s">
        <v>27</v>
      </c>
      <c r="C14" s="8"/>
      <c r="D14" s="8"/>
      <c r="G14">
        <f t="shared" si="0"/>
        <v>0</v>
      </c>
      <c r="H14" t="e">
        <f t="shared" si="1"/>
        <v>#DIV/0!</v>
      </c>
    </row>
    <row r="17" spans="1:1" ht="15">
      <c r="A17" s="7"/>
    </row>
    <row r="18" spans="1:1" ht="15">
      <c r="A18" s="4"/>
    </row>
    <row r="19" spans="1:1" ht="15">
      <c r="A19" s="5"/>
    </row>
    <row r="20" spans="1:1" ht="15">
      <c r="A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0E41-2601-4749-8928-EBA54CE18A83}">
  <dimension ref="A1:J20"/>
  <sheetViews>
    <sheetView workbookViewId="0">
      <selection activeCell="H3" sqref="H3"/>
    </sheetView>
  </sheetViews>
  <sheetFormatPr defaultColWidth="8.85546875" defaultRowHeight="14.45"/>
  <cols>
    <col min="1" max="1" width="10.42578125" bestFit="1" customWidth="1"/>
    <col min="3" max="3" width="32.42578125" customWidth="1"/>
    <col min="4" max="4" width="33.85546875" customWidth="1"/>
    <col min="5" max="6" width="15.85546875" customWidth="1"/>
    <col min="7" max="8" width="12.28515625" customWidth="1"/>
    <col min="9" max="9" width="15.85546875" customWidth="1"/>
    <col min="10" max="10" width="10.140625" customWidth="1"/>
  </cols>
  <sheetData>
    <row r="1" spans="1:10" ht="15">
      <c r="A1" t="s">
        <v>0</v>
      </c>
      <c r="C1" t="s">
        <v>1</v>
      </c>
      <c r="D1" t="s">
        <v>2</v>
      </c>
      <c r="E1" t="s">
        <v>28</v>
      </c>
      <c r="J1" t="s">
        <v>30</v>
      </c>
    </row>
    <row r="2" spans="1:10" ht="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ht="15">
      <c r="A3" s="1">
        <v>44818</v>
      </c>
      <c r="B3" t="s">
        <v>15</v>
      </c>
      <c r="C3" s="8">
        <v>9</v>
      </c>
      <c r="D3" s="8">
        <v>3</v>
      </c>
      <c r="E3">
        <v>3.1</v>
      </c>
      <c r="F3">
        <v>3.3</v>
      </c>
      <c r="G3">
        <f>ABS(C3-D3)</f>
        <v>6</v>
      </c>
      <c r="H3">
        <f>ABS(C3-D3)/((C3+D3)/2)</f>
        <v>1</v>
      </c>
    </row>
    <row r="4" spans="1:10" ht="15">
      <c r="A4" s="1">
        <v>44818</v>
      </c>
      <c r="B4" t="s">
        <v>16</v>
      </c>
      <c r="C4" s="8">
        <v>25</v>
      </c>
      <c r="D4" s="8">
        <v>18</v>
      </c>
      <c r="E4">
        <v>3.2</v>
      </c>
      <c r="F4">
        <v>3.4</v>
      </c>
      <c r="G4">
        <f t="shared" ref="G4:G14" si="0">ABS(C4-D4)</f>
        <v>7</v>
      </c>
      <c r="H4">
        <f t="shared" ref="H4:H14" si="1">ABS(C4-D4)/((C4+D4)/2)</f>
        <v>0.32558139534883723</v>
      </c>
    </row>
    <row r="5" spans="1:10" ht="15">
      <c r="A5" s="1">
        <v>44819</v>
      </c>
      <c r="B5" t="s">
        <v>17</v>
      </c>
      <c r="C5" s="8">
        <v>2</v>
      </c>
      <c r="D5" s="8">
        <v>18</v>
      </c>
      <c r="E5">
        <v>3.4</v>
      </c>
      <c r="F5">
        <v>3.1</v>
      </c>
      <c r="G5">
        <f t="shared" si="0"/>
        <v>16</v>
      </c>
      <c r="H5">
        <f t="shared" si="1"/>
        <v>1.6</v>
      </c>
    </row>
    <row r="6" spans="1:10" ht="15">
      <c r="A6" s="1">
        <v>44819</v>
      </c>
      <c r="B6" t="s">
        <v>19</v>
      </c>
      <c r="C6" s="8">
        <v>2</v>
      </c>
      <c r="D6" s="8">
        <v>20</v>
      </c>
      <c r="E6">
        <v>3.3</v>
      </c>
      <c r="F6">
        <v>3.2</v>
      </c>
      <c r="G6">
        <f t="shared" si="0"/>
        <v>18</v>
      </c>
      <c r="H6">
        <f t="shared" si="1"/>
        <v>1.6363636363636365</v>
      </c>
    </row>
    <row r="7" spans="1:10" ht="15">
      <c r="A7" s="1">
        <v>44820</v>
      </c>
      <c r="B7" t="s">
        <v>20</v>
      </c>
      <c r="C7" s="8">
        <v>15</v>
      </c>
      <c r="D7" s="8">
        <v>0</v>
      </c>
      <c r="E7">
        <v>3.1</v>
      </c>
      <c r="F7">
        <v>3.2</v>
      </c>
      <c r="G7">
        <f t="shared" si="0"/>
        <v>15</v>
      </c>
      <c r="H7">
        <f t="shared" si="1"/>
        <v>2</v>
      </c>
    </row>
    <row r="8" spans="1:10" ht="15">
      <c r="A8" s="1">
        <v>44820</v>
      </c>
      <c r="B8" t="s">
        <v>21</v>
      </c>
      <c r="C8" s="8">
        <v>55</v>
      </c>
      <c r="D8" s="8">
        <v>1</v>
      </c>
      <c r="E8">
        <v>3.3</v>
      </c>
      <c r="F8">
        <v>3.4</v>
      </c>
      <c r="G8">
        <f t="shared" si="0"/>
        <v>54</v>
      </c>
      <c r="H8">
        <f t="shared" si="1"/>
        <v>1.9285714285714286</v>
      </c>
    </row>
    <row r="9" spans="1:10" ht="15">
      <c r="A9" s="1"/>
      <c r="B9" t="s">
        <v>22</v>
      </c>
      <c r="C9" s="8"/>
      <c r="D9" s="8"/>
      <c r="G9">
        <f t="shared" si="0"/>
        <v>0</v>
      </c>
      <c r="H9" t="e">
        <f t="shared" si="1"/>
        <v>#DIV/0!</v>
      </c>
    </row>
    <row r="10" spans="1:10" ht="15">
      <c r="A10" s="1"/>
      <c r="B10" t="s">
        <v>23</v>
      </c>
      <c r="C10" s="8"/>
      <c r="D10" s="8"/>
      <c r="G10">
        <f t="shared" si="0"/>
        <v>0</v>
      </c>
      <c r="H10" t="e">
        <f t="shared" si="1"/>
        <v>#DIV/0!</v>
      </c>
    </row>
    <row r="11" spans="1:10" ht="15">
      <c r="A11" s="1"/>
      <c r="B11" t="s">
        <v>24</v>
      </c>
      <c r="C11" s="8"/>
      <c r="D11" s="8"/>
      <c r="G11">
        <f t="shared" si="0"/>
        <v>0</v>
      </c>
      <c r="H11" t="e">
        <f t="shared" si="1"/>
        <v>#DIV/0!</v>
      </c>
    </row>
    <row r="12" spans="1:10" ht="15">
      <c r="A12" s="1"/>
      <c r="B12" t="s">
        <v>25</v>
      </c>
      <c r="C12" s="8"/>
      <c r="D12" s="8"/>
      <c r="G12">
        <f t="shared" si="0"/>
        <v>0</v>
      </c>
      <c r="H12" t="e">
        <f t="shared" si="1"/>
        <v>#DIV/0!</v>
      </c>
    </row>
    <row r="13" spans="1:10" ht="15">
      <c r="A13" s="2"/>
      <c r="B13" s="3" t="s">
        <v>26</v>
      </c>
      <c r="C13" s="8"/>
      <c r="D13" s="8"/>
      <c r="G13">
        <f t="shared" si="0"/>
        <v>0</v>
      </c>
      <c r="H13" t="e">
        <f t="shared" si="1"/>
        <v>#DIV/0!</v>
      </c>
    </row>
    <row r="14" spans="1:10" ht="15">
      <c r="A14" s="2"/>
      <c r="B14" s="3" t="s">
        <v>27</v>
      </c>
      <c r="C14" s="8"/>
      <c r="D14" s="8"/>
      <c r="G14">
        <f t="shared" si="0"/>
        <v>0</v>
      </c>
      <c r="H14" t="e">
        <f t="shared" si="1"/>
        <v>#DIV/0!</v>
      </c>
    </row>
    <row r="17" spans="1:1" ht="15">
      <c r="A17" s="7"/>
    </row>
    <row r="18" spans="1:1" ht="15">
      <c r="A18" s="4"/>
    </row>
    <row r="19" spans="1:1" ht="15">
      <c r="A19" s="5"/>
    </row>
    <row r="20" spans="1:1" ht="15">
      <c r="A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A73-70A4-417B-9EE0-E79ECB0E6855}">
  <dimension ref="A1:J25"/>
  <sheetViews>
    <sheetView workbookViewId="0">
      <selection activeCell="E29" sqref="E29"/>
    </sheetView>
  </sheetViews>
  <sheetFormatPr defaultColWidth="8.85546875" defaultRowHeight="14.45"/>
  <cols>
    <col min="1" max="1" width="10.42578125" bestFit="1" customWidth="1"/>
    <col min="3" max="3" width="32.42578125" customWidth="1"/>
    <col min="4" max="4" width="33.85546875" customWidth="1"/>
    <col min="5" max="6" width="15.7109375" customWidth="1"/>
    <col min="7" max="8" width="12.28515625" customWidth="1"/>
    <col min="9" max="9" width="15.7109375" customWidth="1"/>
    <col min="10" max="10" width="15.28515625" customWidth="1"/>
  </cols>
  <sheetData>
    <row r="1" spans="1:10" ht="15">
      <c r="A1" t="s">
        <v>0</v>
      </c>
      <c r="C1" t="s">
        <v>1</v>
      </c>
      <c r="D1" t="s">
        <v>2</v>
      </c>
      <c r="E1" t="s">
        <v>28</v>
      </c>
      <c r="J1" t="s">
        <v>31</v>
      </c>
    </row>
    <row r="2" spans="1:10" ht="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ht="15">
      <c r="A3" s="1">
        <v>44816</v>
      </c>
      <c r="B3" t="s">
        <v>20</v>
      </c>
      <c r="C3" s="8">
        <v>14</v>
      </c>
      <c r="D3" s="8">
        <v>22</v>
      </c>
      <c r="E3">
        <v>4.2</v>
      </c>
      <c r="F3">
        <v>4.0999999999999996</v>
      </c>
      <c r="G3">
        <f>ABS(C3-D3)</f>
        <v>8</v>
      </c>
      <c r="H3">
        <f>ABS(C3-D3)/((C3+D3)/2)</f>
        <v>0.44444444444444442</v>
      </c>
      <c r="J3" t="s">
        <v>32</v>
      </c>
    </row>
    <row r="4" spans="1:10" ht="15">
      <c r="A4" s="1">
        <v>44816</v>
      </c>
      <c r="B4" t="s">
        <v>21</v>
      </c>
      <c r="C4" s="8">
        <v>24</v>
      </c>
      <c r="D4" s="8">
        <v>60</v>
      </c>
      <c r="E4">
        <v>4.4000000000000004</v>
      </c>
      <c r="F4">
        <v>4.3</v>
      </c>
      <c r="G4">
        <f t="shared" ref="G4:G14" si="0">ABS(C4-D4)</f>
        <v>36</v>
      </c>
      <c r="H4">
        <f t="shared" ref="H4:H14" si="1">ABS(C4-D4)/((C4+D4)/2)</f>
        <v>0.8571428571428571</v>
      </c>
      <c r="J4" t="s">
        <v>32</v>
      </c>
    </row>
    <row r="5" spans="1:10" ht="15">
      <c r="A5" s="1">
        <v>44817</v>
      </c>
      <c r="B5" t="s">
        <v>22</v>
      </c>
      <c r="C5" s="8">
        <v>11</v>
      </c>
      <c r="D5" s="8">
        <v>90</v>
      </c>
      <c r="E5">
        <v>4.3</v>
      </c>
      <c r="F5">
        <v>4.0999999999999996</v>
      </c>
      <c r="G5">
        <f t="shared" si="0"/>
        <v>79</v>
      </c>
      <c r="H5">
        <f t="shared" si="1"/>
        <v>1.5643564356435644</v>
      </c>
    </row>
    <row r="6" spans="1:10" ht="15">
      <c r="A6" s="1">
        <v>44817</v>
      </c>
      <c r="B6" t="s">
        <v>33</v>
      </c>
      <c r="C6" s="8">
        <v>96</v>
      </c>
      <c r="D6" s="8">
        <v>5</v>
      </c>
      <c r="E6">
        <v>4.4000000000000004</v>
      </c>
      <c r="F6">
        <v>4.2</v>
      </c>
      <c r="G6">
        <f t="shared" si="0"/>
        <v>91</v>
      </c>
      <c r="H6">
        <f t="shared" si="1"/>
        <v>1.801980198019802</v>
      </c>
    </row>
    <row r="7" spans="1:10" ht="15">
      <c r="A7" s="1">
        <v>44820</v>
      </c>
      <c r="B7" t="s">
        <v>34</v>
      </c>
      <c r="C7" s="8">
        <v>82</v>
      </c>
      <c r="D7" s="8">
        <v>97</v>
      </c>
      <c r="E7">
        <v>4.4000000000000004</v>
      </c>
      <c r="F7">
        <v>4.0999999999999996</v>
      </c>
      <c r="G7">
        <f t="shared" si="0"/>
        <v>15</v>
      </c>
      <c r="H7">
        <f t="shared" si="1"/>
        <v>0.16759776536312848</v>
      </c>
      <c r="I7" t="s">
        <v>18</v>
      </c>
    </row>
    <row r="8" spans="1:10" ht="15">
      <c r="A8" s="1">
        <v>44820</v>
      </c>
      <c r="B8" t="s">
        <v>24</v>
      </c>
      <c r="C8" s="8">
        <v>5</v>
      </c>
      <c r="D8" s="8">
        <v>172</v>
      </c>
      <c r="E8">
        <v>4.3</v>
      </c>
      <c r="F8">
        <v>4.2</v>
      </c>
      <c r="G8">
        <f t="shared" si="0"/>
        <v>167</v>
      </c>
      <c r="H8">
        <f t="shared" si="1"/>
        <v>1.8870056497175141</v>
      </c>
    </row>
    <row r="9" spans="1:10" ht="15">
      <c r="A9" s="1"/>
      <c r="B9" t="s">
        <v>19</v>
      </c>
      <c r="C9" s="8"/>
      <c r="D9" s="8"/>
      <c r="G9">
        <f t="shared" si="0"/>
        <v>0</v>
      </c>
      <c r="H9" t="e">
        <f t="shared" si="1"/>
        <v>#DIV/0!</v>
      </c>
    </row>
    <row r="10" spans="1:10" ht="15">
      <c r="A10" s="1"/>
      <c r="B10" t="s">
        <v>35</v>
      </c>
      <c r="C10" s="8"/>
      <c r="D10" s="8"/>
      <c r="G10">
        <f t="shared" si="0"/>
        <v>0</v>
      </c>
      <c r="H10" t="e">
        <f t="shared" si="1"/>
        <v>#DIV/0!</v>
      </c>
    </row>
    <row r="11" spans="1:10" ht="15">
      <c r="A11" s="1"/>
      <c r="B11" t="s">
        <v>35</v>
      </c>
      <c r="C11" s="8"/>
      <c r="D11" s="8"/>
      <c r="G11">
        <f t="shared" si="0"/>
        <v>0</v>
      </c>
      <c r="H11" t="e">
        <f t="shared" si="1"/>
        <v>#DIV/0!</v>
      </c>
    </row>
    <row r="12" spans="1:10" ht="15">
      <c r="A12" s="1"/>
      <c r="B12" t="s">
        <v>22</v>
      </c>
      <c r="C12" s="8"/>
      <c r="D12" s="8"/>
      <c r="G12">
        <f t="shared" si="0"/>
        <v>0</v>
      </c>
      <c r="H12" t="e">
        <f t="shared" si="1"/>
        <v>#DIV/0!</v>
      </c>
    </row>
    <row r="13" spans="1:10" ht="15">
      <c r="A13" s="1"/>
      <c r="B13" t="s">
        <v>23</v>
      </c>
      <c r="C13" s="8"/>
      <c r="D13" s="8"/>
      <c r="G13">
        <f t="shared" si="0"/>
        <v>0</v>
      </c>
      <c r="H13" t="e">
        <f t="shared" si="1"/>
        <v>#DIV/0!</v>
      </c>
    </row>
    <row r="14" spans="1:10" ht="15">
      <c r="A14" s="1"/>
      <c r="B14" t="s">
        <v>24</v>
      </c>
      <c r="C14" s="8"/>
      <c r="D14" s="8"/>
      <c r="G14">
        <f t="shared" si="0"/>
        <v>0</v>
      </c>
      <c r="H14" t="e">
        <f t="shared" si="1"/>
        <v>#DIV/0!</v>
      </c>
    </row>
    <row r="15" spans="1:10" ht="15">
      <c r="A15" s="1"/>
      <c r="B15" t="s">
        <v>25</v>
      </c>
      <c r="C15" s="8"/>
      <c r="D15" s="8"/>
    </row>
    <row r="16" spans="1:10" ht="15">
      <c r="A16" s="1"/>
      <c r="B16" t="s">
        <v>20</v>
      </c>
      <c r="C16" s="8"/>
      <c r="D16" s="8"/>
    </row>
    <row r="17" spans="1:4" ht="15">
      <c r="A17" s="1"/>
      <c r="B17" t="s">
        <v>21</v>
      </c>
      <c r="C17" s="8"/>
      <c r="D17" s="8"/>
    </row>
    <row r="18" spans="1:4" ht="15">
      <c r="A18" s="1"/>
      <c r="B18" t="s">
        <v>24</v>
      </c>
      <c r="C18" s="8"/>
      <c r="D18" s="8"/>
    </row>
    <row r="19" spans="1:4" ht="15">
      <c r="A19" s="1"/>
      <c r="B19" t="s">
        <v>25</v>
      </c>
      <c r="C19" s="8"/>
      <c r="D19" s="8"/>
    </row>
    <row r="20" spans="1:4" ht="15">
      <c r="C20" s="8"/>
      <c r="D20" s="8"/>
    </row>
    <row r="22" spans="1:4" ht="15">
      <c r="A22" s="7"/>
    </row>
    <row r="23" spans="1:4" ht="15">
      <c r="A23" s="4"/>
    </row>
    <row r="24" spans="1:4" ht="15">
      <c r="A24" s="5"/>
    </row>
    <row r="25" spans="1:4" ht="15">
      <c r="A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39AF-AEC0-4DAC-861E-EE7592D21DB6}">
  <dimension ref="A1:J23"/>
  <sheetViews>
    <sheetView zoomScale="120" zoomScaleNormal="120" workbookViewId="0">
      <selection activeCell="G1" sqref="G1:H1048576"/>
    </sheetView>
  </sheetViews>
  <sheetFormatPr defaultColWidth="8.85546875" defaultRowHeight="14.45"/>
  <cols>
    <col min="1" max="1" width="10.42578125" bestFit="1" customWidth="1"/>
    <col min="3" max="3" width="32.42578125" customWidth="1"/>
    <col min="4" max="4" width="33.85546875" customWidth="1"/>
    <col min="5" max="6" width="12.7109375" customWidth="1"/>
    <col min="7" max="8" width="12.28515625" customWidth="1"/>
    <col min="9" max="9" width="12.7109375" customWidth="1"/>
    <col min="10" max="10" width="14" customWidth="1"/>
  </cols>
  <sheetData>
    <row r="1" spans="1:10" ht="15">
      <c r="A1" t="s">
        <v>0</v>
      </c>
      <c r="C1" t="s">
        <v>1</v>
      </c>
      <c r="D1" t="s">
        <v>2</v>
      </c>
      <c r="E1" t="s">
        <v>28</v>
      </c>
      <c r="J1" t="s">
        <v>36</v>
      </c>
    </row>
    <row r="2" spans="1:10" ht="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ht="15">
      <c r="A3" s="1">
        <v>44816</v>
      </c>
      <c r="B3" t="s">
        <v>20</v>
      </c>
      <c r="C3" s="8">
        <v>13</v>
      </c>
      <c r="D3" s="8">
        <v>58</v>
      </c>
      <c r="E3">
        <v>5.2</v>
      </c>
      <c r="F3">
        <v>5.0999999999999996</v>
      </c>
      <c r="G3">
        <f>ABS(C3-D3)</f>
        <v>45</v>
      </c>
      <c r="H3">
        <f>ABS(C3-D3)/((C3+D3)/2)</f>
        <v>1.267605633802817</v>
      </c>
      <c r="J3" t="s">
        <v>32</v>
      </c>
    </row>
    <row r="4" spans="1:10" ht="15">
      <c r="A4" s="1">
        <v>44816</v>
      </c>
      <c r="B4" t="s">
        <v>21</v>
      </c>
      <c r="C4" s="8">
        <v>15</v>
      </c>
      <c r="D4" s="8">
        <v>19</v>
      </c>
      <c r="E4">
        <v>5.4</v>
      </c>
      <c r="F4">
        <v>5.3</v>
      </c>
      <c r="G4">
        <f t="shared" ref="G4:G14" si="0">ABS(C4-D4)</f>
        <v>4</v>
      </c>
      <c r="H4">
        <f t="shared" ref="H4:H14" si="1">ABS(C4-D4)/((C4+D4)/2)</f>
        <v>0.23529411764705882</v>
      </c>
      <c r="I4" t="s">
        <v>18</v>
      </c>
      <c r="J4" t="s">
        <v>32</v>
      </c>
    </row>
    <row r="5" spans="1:10" ht="15">
      <c r="A5" s="1">
        <v>44817</v>
      </c>
      <c r="B5" t="s">
        <v>22</v>
      </c>
      <c r="C5" s="8">
        <v>8</v>
      </c>
      <c r="D5" s="8">
        <v>10</v>
      </c>
      <c r="E5">
        <v>5.3</v>
      </c>
      <c r="F5">
        <v>5.0999999999999996</v>
      </c>
      <c r="G5">
        <f t="shared" si="0"/>
        <v>2</v>
      </c>
      <c r="H5">
        <f t="shared" si="1"/>
        <v>0.22222222222222221</v>
      </c>
      <c r="I5" t="s">
        <v>18</v>
      </c>
    </row>
    <row r="6" spans="1:10" ht="15">
      <c r="A6" s="1">
        <v>44817</v>
      </c>
      <c r="B6" t="s">
        <v>33</v>
      </c>
      <c r="C6" s="8">
        <v>136</v>
      </c>
      <c r="D6" s="8">
        <v>44</v>
      </c>
      <c r="E6">
        <v>5.4</v>
      </c>
      <c r="F6">
        <v>5.2</v>
      </c>
      <c r="G6">
        <f t="shared" si="0"/>
        <v>92</v>
      </c>
      <c r="H6">
        <f t="shared" si="1"/>
        <v>1.0222222222222221</v>
      </c>
    </row>
    <row r="7" spans="1:10" ht="15">
      <c r="A7" s="1">
        <v>44820</v>
      </c>
      <c r="B7" t="s">
        <v>24</v>
      </c>
      <c r="C7" s="8">
        <v>123</v>
      </c>
      <c r="D7" s="8">
        <v>28</v>
      </c>
      <c r="E7">
        <v>5.2</v>
      </c>
      <c r="F7">
        <v>5.3</v>
      </c>
      <c r="G7">
        <f t="shared" si="0"/>
        <v>95</v>
      </c>
      <c r="H7">
        <f t="shared" si="1"/>
        <v>1.2582781456953642</v>
      </c>
    </row>
    <row r="8" spans="1:10" ht="15">
      <c r="A8" s="1">
        <v>44820</v>
      </c>
      <c r="B8" t="s">
        <v>34</v>
      </c>
      <c r="C8" s="8">
        <v>13</v>
      </c>
      <c r="D8" s="8">
        <v>326</v>
      </c>
      <c r="E8">
        <v>5.4</v>
      </c>
      <c r="F8">
        <v>5.0999999999999996</v>
      </c>
      <c r="G8">
        <f t="shared" si="0"/>
        <v>313</v>
      </c>
      <c r="H8">
        <f t="shared" si="1"/>
        <v>1.8466076696165192</v>
      </c>
    </row>
    <row r="9" spans="1:10" ht="15">
      <c r="A9" s="1"/>
      <c r="B9" t="s">
        <v>24</v>
      </c>
      <c r="C9" s="8"/>
      <c r="D9" s="8"/>
      <c r="G9">
        <f t="shared" si="0"/>
        <v>0</v>
      </c>
      <c r="H9" t="e">
        <f t="shared" si="1"/>
        <v>#DIV/0!</v>
      </c>
    </row>
    <row r="10" spans="1:10" ht="15">
      <c r="A10" s="1"/>
      <c r="B10" t="s">
        <v>37</v>
      </c>
      <c r="C10" s="8"/>
      <c r="D10" s="8"/>
      <c r="G10">
        <f t="shared" si="0"/>
        <v>0</v>
      </c>
      <c r="H10" t="e">
        <f t="shared" si="1"/>
        <v>#DIV/0!</v>
      </c>
    </row>
    <row r="11" spans="1:10" ht="15">
      <c r="A11" s="1"/>
      <c r="B11" t="s">
        <v>22</v>
      </c>
      <c r="C11" s="8"/>
      <c r="D11" s="8"/>
      <c r="G11">
        <f t="shared" si="0"/>
        <v>0</v>
      </c>
      <c r="H11" t="e">
        <f t="shared" si="1"/>
        <v>#DIV/0!</v>
      </c>
    </row>
    <row r="12" spans="1:10" ht="15">
      <c r="A12" s="1"/>
      <c r="B12" t="s">
        <v>23</v>
      </c>
      <c r="C12" s="8"/>
      <c r="D12" s="8"/>
      <c r="G12">
        <f t="shared" si="0"/>
        <v>0</v>
      </c>
      <c r="H12" t="e">
        <f t="shared" si="1"/>
        <v>#DIV/0!</v>
      </c>
    </row>
    <row r="13" spans="1:10" ht="15">
      <c r="A13" s="1"/>
      <c r="B13" t="s">
        <v>24</v>
      </c>
      <c r="C13" s="8"/>
      <c r="D13" s="8"/>
      <c r="G13">
        <f t="shared" si="0"/>
        <v>0</v>
      </c>
      <c r="H13" t="e">
        <f t="shared" si="1"/>
        <v>#DIV/0!</v>
      </c>
    </row>
    <row r="14" spans="1:10" ht="15">
      <c r="A14" s="1"/>
      <c r="B14" t="s">
        <v>25</v>
      </c>
      <c r="C14" s="8"/>
      <c r="D14" s="8"/>
      <c r="G14">
        <f t="shared" si="0"/>
        <v>0</v>
      </c>
      <c r="H14" t="e">
        <f t="shared" si="1"/>
        <v>#DIV/0!</v>
      </c>
    </row>
    <row r="15" spans="1:10" ht="15">
      <c r="A15" s="2"/>
      <c r="B15" s="3" t="s">
        <v>26</v>
      </c>
      <c r="C15" s="8"/>
      <c r="D15" s="8"/>
    </row>
    <row r="16" spans="1:10" ht="15">
      <c r="A16" s="2"/>
      <c r="B16" s="3" t="s">
        <v>27</v>
      </c>
      <c r="C16" s="8"/>
      <c r="D16" s="8"/>
    </row>
    <row r="20" spans="1:1" ht="15">
      <c r="A20" s="7"/>
    </row>
    <row r="21" spans="1:1" ht="15">
      <c r="A21" s="4"/>
    </row>
    <row r="22" spans="1:1" ht="15">
      <c r="A22" s="5"/>
    </row>
    <row r="23" spans="1:1" ht="15">
      <c r="A2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AB5C-14E1-449B-8322-A401ED4EFE37}">
  <dimension ref="A1:J20"/>
  <sheetViews>
    <sheetView tabSelected="1" workbookViewId="0">
      <selection activeCell="G19" sqref="G19"/>
    </sheetView>
  </sheetViews>
  <sheetFormatPr defaultColWidth="8.85546875" defaultRowHeight="14.45"/>
  <cols>
    <col min="1" max="1" width="10.42578125" bestFit="1" customWidth="1"/>
    <col min="3" max="3" width="32.42578125" customWidth="1"/>
    <col min="4" max="4" width="33.85546875" customWidth="1"/>
    <col min="7" max="8" width="12.28515625" customWidth="1"/>
  </cols>
  <sheetData>
    <row r="1" spans="1:10" ht="15">
      <c r="A1" t="s">
        <v>0</v>
      </c>
      <c r="C1" t="s">
        <v>1</v>
      </c>
      <c r="D1" t="s">
        <v>2</v>
      </c>
      <c r="E1" t="s">
        <v>28</v>
      </c>
      <c r="J1" t="s">
        <v>36</v>
      </c>
    </row>
    <row r="2" spans="1:10" ht="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ht="15">
      <c r="A3" s="1">
        <v>44816</v>
      </c>
      <c r="B3" t="s">
        <v>20</v>
      </c>
      <c r="C3" s="8">
        <v>4</v>
      </c>
      <c r="D3" s="8">
        <v>3</v>
      </c>
      <c r="E3">
        <v>6.1</v>
      </c>
      <c r="F3">
        <v>6.2</v>
      </c>
      <c r="G3">
        <f>ABS(C3-D3)</f>
        <v>1</v>
      </c>
      <c r="H3">
        <f>ABS(C3-D3)/((C3+D3)/2)</f>
        <v>0.2857142857142857</v>
      </c>
      <c r="I3" t="s">
        <v>18</v>
      </c>
      <c r="J3" t="s">
        <v>32</v>
      </c>
    </row>
    <row r="4" spans="1:10" ht="15">
      <c r="A4" s="1">
        <v>44816</v>
      </c>
      <c r="B4" t="s">
        <v>21</v>
      </c>
      <c r="C4" s="8">
        <v>57</v>
      </c>
      <c r="D4" s="8">
        <v>22</v>
      </c>
      <c r="E4">
        <v>6.3</v>
      </c>
      <c r="F4">
        <v>6.4</v>
      </c>
      <c r="G4">
        <f t="shared" ref="G4:G14" si="0">ABS(C4-D4)</f>
        <v>35</v>
      </c>
      <c r="H4">
        <f t="shared" ref="H4:H14" si="1">ABS(C4-D4)/((C4+D4)/2)</f>
        <v>0.88607594936708856</v>
      </c>
      <c r="J4" t="s">
        <v>32</v>
      </c>
    </row>
    <row r="5" spans="1:10" ht="15">
      <c r="A5" s="1">
        <v>44817</v>
      </c>
      <c r="B5" t="s">
        <v>22</v>
      </c>
      <c r="C5" s="8">
        <v>2</v>
      </c>
      <c r="D5" s="8">
        <v>31</v>
      </c>
      <c r="E5">
        <v>6.3</v>
      </c>
      <c r="F5">
        <v>6.1</v>
      </c>
      <c r="G5">
        <f t="shared" si="0"/>
        <v>29</v>
      </c>
      <c r="H5">
        <f t="shared" si="1"/>
        <v>1.7575757575757576</v>
      </c>
    </row>
    <row r="6" spans="1:10" ht="15">
      <c r="A6" s="1">
        <v>44817</v>
      </c>
      <c r="B6" t="s">
        <v>23</v>
      </c>
      <c r="C6" s="8">
        <v>5</v>
      </c>
      <c r="D6" s="8">
        <v>10</v>
      </c>
      <c r="E6">
        <v>6.4</v>
      </c>
      <c r="F6">
        <v>6.2</v>
      </c>
      <c r="G6">
        <f t="shared" si="0"/>
        <v>5</v>
      </c>
      <c r="H6">
        <f t="shared" si="1"/>
        <v>0.66666666666666663</v>
      </c>
    </row>
    <row r="7" spans="1:10" ht="15">
      <c r="A7" s="1">
        <v>44820</v>
      </c>
      <c r="B7" t="s">
        <v>34</v>
      </c>
      <c r="C7" s="8">
        <v>1</v>
      </c>
      <c r="D7" s="8">
        <v>26</v>
      </c>
      <c r="E7">
        <v>6.4</v>
      </c>
      <c r="F7">
        <v>6.1</v>
      </c>
      <c r="G7">
        <f t="shared" si="0"/>
        <v>25</v>
      </c>
      <c r="H7">
        <f t="shared" si="1"/>
        <v>1.8518518518518519</v>
      </c>
    </row>
    <row r="8" spans="1:10" ht="15">
      <c r="A8" s="1">
        <v>44820</v>
      </c>
      <c r="B8" t="s">
        <v>24</v>
      </c>
      <c r="C8" s="8">
        <v>21</v>
      </c>
      <c r="D8" s="8">
        <v>83</v>
      </c>
      <c r="E8">
        <v>6.3</v>
      </c>
      <c r="F8">
        <v>6.2</v>
      </c>
      <c r="G8">
        <f t="shared" si="0"/>
        <v>62</v>
      </c>
      <c r="H8">
        <f t="shared" si="1"/>
        <v>1.1923076923076923</v>
      </c>
    </row>
    <row r="9" spans="1:10" ht="15">
      <c r="A9" s="1"/>
      <c r="B9" t="s">
        <v>22</v>
      </c>
      <c r="C9" s="8"/>
      <c r="D9" s="8"/>
      <c r="G9">
        <f t="shared" si="0"/>
        <v>0</v>
      </c>
      <c r="H9" t="e">
        <f t="shared" si="1"/>
        <v>#DIV/0!</v>
      </c>
    </row>
    <row r="10" spans="1:10" ht="15">
      <c r="A10" s="1"/>
      <c r="B10" t="s">
        <v>23</v>
      </c>
      <c r="C10" s="8"/>
      <c r="D10" s="8"/>
      <c r="G10">
        <f t="shared" si="0"/>
        <v>0</v>
      </c>
      <c r="H10" t="e">
        <f t="shared" si="1"/>
        <v>#DIV/0!</v>
      </c>
    </row>
    <row r="11" spans="1:10" ht="15">
      <c r="A11" s="1"/>
      <c r="B11" t="s">
        <v>24</v>
      </c>
      <c r="C11" s="8"/>
      <c r="D11" s="8"/>
      <c r="G11">
        <f t="shared" si="0"/>
        <v>0</v>
      </c>
      <c r="H11" t="e">
        <f t="shared" si="1"/>
        <v>#DIV/0!</v>
      </c>
    </row>
    <row r="12" spans="1:10" ht="15">
      <c r="A12" s="1"/>
      <c r="B12" t="s">
        <v>25</v>
      </c>
      <c r="C12" s="8"/>
      <c r="D12" s="8"/>
      <c r="G12">
        <f t="shared" si="0"/>
        <v>0</v>
      </c>
      <c r="H12" t="e">
        <f t="shared" si="1"/>
        <v>#DIV/0!</v>
      </c>
    </row>
    <row r="13" spans="1:10" ht="15">
      <c r="A13" s="2"/>
      <c r="B13" s="3" t="s">
        <v>26</v>
      </c>
      <c r="C13" s="8"/>
      <c r="D13" s="8"/>
      <c r="G13">
        <f t="shared" si="0"/>
        <v>0</v>
      </c>
      <c r="H13" t="e">
        <f t="shared" si="1"/>
        <v>#DIV/0!</v>
      </c>
    </row>
    <row r="14" spans="1:10" ht="15">
      <c r="A14" s="2"/>
      <c r="B14" s="3" t="s">
        <v>27</v>
      </c>
      <c r="C14" s="8"/>
      <c r="D14" s="8"/>
      <c r="G14">
        <f t="shared" si="0"/>
        <v>0</v>
      </c>
      <c r="H14" t="e">
        <f t="shared" si="1"/>
        <v>#DIV/0!</v>
      </c>
    </row>
    <row r="15" spans="1:10" ht="15">
      <c r="C15" s="9"/>
      <c r="D15" s="9"/>
    </row>
    <row r="17" spans="1:1" ht="15">
      <c r="A17" s="7"/>
    </row>
    <row r="18" spans="1:1" ht="15">
      <c r="A18" s="4"/>
    </row>
    <row r="19" spans="1:1" ht="15">
      <c r="A19" s="5"/>
    </row>
    <row r="20" spans="1:1" ht="15">
      <c r="A2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EA5219-C4E2-42CD-B312-67502A76525D}"/>
</file>

<file path=customXml/itemProps2.xml><?xml version="1.0" encoding="utf-8"?>
<ds:datastoreItem xmlns:ds="http://schemas.openxmlformats.org/officeDocument/2006/customXml" ds:itemID="{39166E05-9E46-4D8A-A3C4-43A0AE3AE29E}"/>
</file>

<file path=customXml/itemProps3.xml><?xml version="1.0" encoding="utf-8"?>
<ds:datastoreItem xmlns:ds="http://schemas.openxmlformats.org/officeDocument/2006/customXml" ds:itemID="{47F57269-D722-4DA7-BC1C-3CBD76C00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Iwata,Ryo L</cp:lastModifiedBy>
  <cp:revision/>
  <dcterms:created xsi:type="dcterms:W3CDTF">2022-07-10T23:41:30Z</dcterms:created>
  <dcterms:modified xsi:type="dcterms:W3CDTF">2023-06-28T22:33:40Z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