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rtosiak\Desktop\Templates\"/>
    </mc:Choice>
  </mc:AlternateContent>
  <xr:revisionPtr revIDLastSave="0" documentId="8_{708D7035-95E4-4862-B0AB-17E6E9AAAA01}" xr6:coauthVersionLast="34" xr6:coauthVersionMax="34" xr10:uidLastSave="{00000000-0000-0000-0000-000000000000}"/>
  <bookViews>
    <workbookView xWindow="0" yWindow="0" windowWidth="17256" windowHeight="5652" activeTab="1" xr2:uid="{85D252E3-B20E-4E6D-819E-7EEC6D50C50E}"/>
  </bookViews>
  <sheets>
    <sheet name="General Information" sheetId="1" r:id="rId1"/>
    <sheet name="Test Scenario" sheetId="2" r:id="rId2"/>
    <sheet name="Charts - Execution status" sheetId="6" r:id="rId3"/>
    <sheet name="Charts - Automated" sheetId="7" r:id="rId4"/>
    <sheet name="Extra data" sheetId="3" state="hidden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K6" i="3"/>
  <c r="H9" i="3"/>
  <c r="H8" i="3"/>
  <c r="H7" i="3"/>
  <c r="H6" i="3"/>
  <c r="J16" i="2"/>
  <c r="J15" i="2"/>
</calcChain>
</file>

<file path=xl/sharedStrings.xml><?xml version="1.0" encoding="utf-8"?>
<sst xmlns="http://schemas.openxmlformats.org/spreadsheetml/2006/main" count="77" uniqueCount="42">
  <si>
    <t>Created by</t>
  </si>
  <si>
    <t>Project name</t>
  </si>
  <si>
    <t>Module name</t>
  </si>
  <si>
    <t>Reference document</t>
  </si>
  <si>
    <t>Id</t>
  </si>
  <si>
    <t>Test case</t>
  </si>
  <si>
    <t xml:space="preserve">Test scenario </t>
  </si>
  <si>
    <t>Pre-condition</t>
  </si>
  <si>
    <t>Test steps</t>
  </si>
  <si>
    <t>Test data</t>
  </si>
  <si>
    <t>Expected result</t>
  </si>
  <si>
    <t>Post-condition</t>
  </si>
  <si>
    <t>Additional comments</t>
  </si>
  <si>
    <t>NewService Email</t>
  </si>
  <si>
    <t>Login</t>
  </si>
  <si>
    <t>-</t>
  </si>
  <si>
    <t>Sylwia Bartosiak</t>
  </si>
  <si>
    <t>Verify login of NewService email</t>
  </si>
  <si>
    <t>Login with valid UserName and valid Password</t>
  </si>
  <si>
    <t>Login with valid UserName and invalid Password</t>
  </si>
  <si>
    <t>Required valid NewService account</t>
  </si>
  <si>
    <t>Successful login to account</t>
  </si>
  <si>
    <t>Displaying the message "Sorry Username and Password does not match. Please try again.". Unable to access NewService account.</t>
  </si>
  <si>
    <t>Date of creation</t>
  </si>
  <si>
    <t>Responsible tester</t>
  </si>
  <si>
    <t>Execution status</t>
  </si>
  <si>
    <t>Date of execution</t>
  </si>
  <si>
    <t xml:space="preserve">
Automated</t>
  </si>
  <si>
    <t>not executed</t>
  </si>
  <si>
    <t xml:space="preserve">pass </t>
  </si>
  <si>
    <t>fail</t>
  </si>
  <si>
    <t>Automated</t>
  </si>
  <si>
    <t>yes</t>
  </si>
  <si>
    <t>no</t>
  </si>
  <si>
    <t>UserName: Sylwia10
Password: 1234</t>
  </si>
  <si>
    <t>UserName: Sylwia10
Password: 123456</t>
  </si>
  <si>
    <t>1. Navigate to http://newservice.mail.com
2. Enter UserName
3. Enter  Password
4. Click "Login" button</t>
  </si>
  <si>
    <t>1. Navigate to http://newservice.mail.com
2. Enter UserName
3. Enter  Password 
4. Click "Login" button</t>
  </si>
  <si>
    <t>blocked</t>
  </si>
  <si>
    <t>pass</t>
  </si>
  <si>
    <t>TO CHARTS</t>
  </si>
  <si>
    <t>Execution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</si>
</sst>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6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/>
    <xf numFmtId="0" fontId="2" fillId="3" borderId="1" xfId="0" applyFont="1" applyFill="1" applyBorder="1"/>
    <xf numFmtId="0" fontId="3" fillId="2" borderId="13" xfId="0" applyFont="1" applyFill="1" applyBorder="1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0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2" fillId="4" borderId="15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5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Tests execution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'Extra data'!$G$6:$G$9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  <c:pt idx="3">
                  <c:v>not executed</c:v>
                </c:pt>
              </c:strCache>
            </c:strRef>
          </c:cat>
          <c:val>
            <c:numRef>
              <c:f>'Extra data'!$H$6:$H$9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7-4FE8-8315-6D4B2D9B0C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>
        <c:manualLayout>
          <c:xMode val="edge"/>
          <c:yMode val="edge"/>
          <c:x val="0.72491185476815401"/>
          <c:y val="0.29970946340040827"/>
          <c:w val="0.2389770341207349"/>
          <c:h val="0.4282429279673373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Tests execution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'Extra data'!$G$6:$G$9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  <c:pt idx="3">
                  <c:v>not executed</c:v>
                </c:pt>
              </c:strCache>
            </c:strRef>
          </c:cat>
          <c:val>
            <c:numRef>
              <c:f>'Extra data'!$H$6:$H$9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4-48F4-8ADD-4AABD5C2E4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0137840"/>
        <c:axId val="5222112"/>
      </c:barChart>
      <c:catAx>
        <c:axId val="19601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2112"/>
        <c:crosses val="autoZero"/>
        <c:auto val="1"/>
        <c:lblAlgn val="ctr"/>
        <c:lblOffset val="100"/>
        <c:noMultiLvlLbl val="0"/>
      </c:catAx>
      <c:valAx>
        <c:axId val="522211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013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Automated tests</a:t>
            </a:r>
          </a:p>
        </c:rich>
      </c:tx>
      <c:layout>
        <c:manualLayout>
          <c:xMode val="edge"/>
          <c:yMode val="edge"/>
          <c:x val="0.30185897199667516"/>
          <c:y val="3.2480714575720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8E-4D40-8ABD-BF24961F0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8E-4D40-8ABD-BF24961F01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'Extra data'!$J$6:$J$7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'Extra data'!$K$6:$K$7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E-4D40-8ABD-BF24961F01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>
        <c:manualLayout>
          <c:xMode val="edge"/>
          <c:yMode val="edge"/>
          <c:x val="0.81071529475352244"/>
          <c:y val="0.27940895329618515"/>
          <c:w val="0.11417199995086418"/>
          <c:h val="0.4282429279673373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Automated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'Extra data'!$J$6:$J$7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'Extra data'!$K$6:$K$7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E-4768-9C54-1D422BE283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0137840"/>
        <c:axId val="5222112"/>
      </c:barChart>
      <c:catAx>
        <c:axId val="19601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2112"/>
        <c:crosses val="autoZero"/>
        <c:auto val="1"/>
        <c:lblAlgn val="ctr"/>
        <c:lblOffset val="100"/>
        <c:noMultiLvlLbl val="0"/>
      </c:catAx>
      <c:valAx>
        <c:axId val="522211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013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171450</xdr:rowOff>
    </xdr:from>
    <xdr:to>
      <xdr:col>10</xdr:col>
      <xdr:colOff>7620</xdr:colOff>
      <xdr:row>18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4B574F5-9232-4FD9-A210-27ED7BDB5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</xdr:colOff>
      <xdr:row>0</xdr:row>
      <xdr:rowOff>171450</xdr:rowOff>
    </xdr:from>
    <xdr:to>
      <xdr:col>19</xdr:col>
      <xdr:colOff>15240</xdr:colOff>
      <xdr:row>17</xdr:row>
      <xdr:rowOff>175260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5AE690B-A349-4E49-86EC-08D87962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7620</xdr:colOff>
      <xdr:row>19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0AA341-B7D9-4568-9535-196B779D0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18</xdr:col>
      <xdr:colOff>11430</xdr:colOff>
      <xdr:row>19</xdr:row>
      <xdr:rowOff>3810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88D288B-67EC-4BB8-95F5-D208E9C6B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8F7A-5495-4DD3-BEE9-EABE0A2DAD1F}">
  <dimension ref="A1:B5"/>
  <sheetViews>
    <sheetView workbookViewId="0">
      <selection activeCell="B5" sqref="B5"/>
    </sheetView>
  </sheetViews>
  <sheetFormatPr defaultRowHeight="14.4" x14ac:dyDescent="0.3"/>
  <cols>
    <col min="1" max="1" width="30.77734375" customWidth="1"/>
    <col min="2" max="2" width="40.77734375" customWidth="1"/>
    <col min="5" max="5" width="8.6640625" customWidth="1"/>
    <col min="6" max="6" width="9" customWidth="1"/>
  </cols>
  <sheetData>
    <row r="1" spans="1:2" ht="15.6" x14ac:dyDescent="0.3">
      <c r="A1" s="18" t="s">
        <v>1</v>
      </c>
      <c r="B1" s="4" t="s">
        <v>13</v>
      </c>
    </row>
    <row r="2" spans="1:2" ht="15.6" x14ac:dyDescent="0.3">
      <c r="A2" s="19" t="s">
        <v>2</v>
      </c>
      <c r="B2" s="2" t="s">
        <v>14</v>
      </c>
    </row>
    <row r="3" spans="1:2" ht="15.6" x14ac:dyDescent="0.3">
      <c r="A3" s="19" t="s">
        <v>3</v>
      </c>
      <c r="B3" s="2" t="s">
        <v>15</v>
      </c>
    </row>
    <row r="4" spans="1:2" ht="15.6" x14ac:dyDescent="0.3">
      <c r="A4" s="19" t="s">
        <v>0</v>
      </c>
      <c r="B4" s="2" t="s">
        <v>16</v>
      </c>
    </row>
    <row r="5" spans="1:2" ht="16.2" thickBot="1" x14ac:dyDescent="0.35">
      <c r="A5" s="20" t="s">
        <v>23</v>
      </c>
      <c r="B5" s="3">
        <v>43287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2FAC-94C4-4EB5-B486-5DD100BC65B6}">
  <dimension ref="A1:M16"/>
  <sheetViews>
    <sheetView tabSelected="1" workbookViewId="0">
      <selection activeCell="C17" sqref="C17"/>
    </sheetView>
  </sheetViews>
  <sheetFormatPr defaultRowHeight="14.4" x14ac:dyDescent="0.3"/>
  <cols>
    <col min="1" max="1" width="12.77734375" customWidth="1"/>
    <col min="2" max="9" width="30.77734375" customWidth="1"/>
    <col min="10" max="13" width="25.77734375" customWidth="1"/>
  </cols>
  <sheetData>
    <row r="1" spans="1:13" ht="31.8" thickBot="1" x14ac:dyDescent="0.35">
      <c r="A1" s="17" t="s">
        <v>4</v>
      </c>
      <c r="B1" s="17" t="s">
        <v>5</v>
      </c>
      <c r="C1" s="17" t="s">
        <v>6</v>
      </c>
      <c r="D1" s="17" t="s">
        <v>7</v>
      </c>
      <c r="E1" s="17" t="s">
        <v>8</v>
      </c>
      <c r="F1" s="17" t="s">
        <v>9</v>
      </c>
      <c r="G1" s="17" t="s">
        <v>10</v>
      </c>
      <c r="H1" s="17" t="s">
        <v>11</v>
      </c>
      <c r="I1" s="24" t="s">
        <v>12</v>
      </c>
      <c r="J1" s="17" t="s">
        <v>41</v>
      </c>
      <c r="K1" s="17" t="s">
        <v>24</v>
      </c>
      <c r="L1" s="17" t="s">
        <v>26</v>
      </c>
      <c r="M1" s="17" t="s">
        <v>27</v>
      </c>
    </row>
    <row r="2" spans="1:13" ht="72" x14ac:dyDescent="0.3">
      <c r="A2" s="11">
        <v>1</v>
      </c>
      <c r="B2" s="5" t="s">
        <v>18</v>
      </c>
      <c r="C2" s="5" t="s">
        <v>17</v>
      </c>
      <c r="D2" s="5" t="s">
        <v>20</v>
      </c>
      <c r="E2" s="14" t="s">
        <v>36</v>
      </c>
      <c r="F2" s="5" t="s">
        <v>34</v>
      </c>
      <c r="G2" s="5" t="s">
        <v>21</v>
      </c>
      <c r="H2" s="5" t="s">
        <v>15</v>
      </c>
      <c r="I2" s="25" t="s">
        <v>15</v>
      </c>
      <c r="J2" s="6" t="s">
        <v>28</v>
      </c>
      <c r="K2" s="6" t="s">
        <v>16</v>
      </c>
      <c r="L2" s="28">
        <v>43287</v>
      </c>
      <c r="M2" s="7" t="s">
        <v>32</v>
      </c>
    </row>
    <row r="3" spans="1:13" ht="72" x14ac:dyDescent="0.3">
      <c r="A3" s="11">
        <v>2</v>
      </c>
      <c r="B3" s="5" t="s">
        <v>19</v>
      </c>
      <c r="C3" s="5" t="s">
        <v>17</v>
      </c>
      <c r="D3" s="5" t="s">
        <v>20</v>
      </c>
      <c r="E3" s="14" t="s">
        <v>37</v>
      </c>
      <c r="F3" s="5" t="s">
        <v>35</v>
      </c>
      <c r="G3" s="12" t="s">
        <v>22</v>
      </c>
      <c r="H3" s="12" t="s">
        <v>15</v>
      </c>
      <c r="I3" s="26" t="s">
        <v>15</v>
      </c>
      <c r="J3" s="6" t="s">
        <v>28</v>
      </c>
      <c r="K3" s="6" t="s">
        <v>16</v>
      </c>
      <c r="L3" s="28">
        <v>43288</v>
      </c>
      <c r="M3" s="7" t="s">
        <v>32</v>
      </c>
    </row>
    <row r="4" spans="1:13" x14ac:dyDescent="0.3">
      <c r="A4" s="11">
        <v>3</v>
      </c>
      <c r="B4" s="12"/>
      <c r="C4" s="12"/>
      <c r="D4" s="12"/>
      <c r="E4" s="15"/>
      <c r="F4" s="12"/>
      <c r="G4" s="12"/>
      <c r="H4" s="12"/>
      <c r="I4" s="26"/>
      <c r="J4" s="6" t="s">
        <v>29</v>
      </c>
      <c r="K4" s="8"/>
      <c r="L4" s="8"/>
      <c r="M4" s="7" t="s">
        <v>32</v>
      </c>
    </row>
    <row r="5" spans="1:13" x14ac:dyDescent="0.3">
      <c r="A5" s="11">
        <v>4</v>
      </c>
      <c r="B5" s="12"/>
      <c r="C5" s="12"/>
      <c r="D5" s="12"/>
      <c r="E5" s="15"/>
      <c r="F5" s="12"/>
      <c r="G5" s="12"/>
      <c r="H5" s="12"/>
      <c r="I5" s="26"/>
      <c r="J5" s="6" t="s">
        <v>29</v>
      </c>
      <c r="K5" s="8"/>
      <c r="L5" s="8"/>
      <c r="M5" s="7" t="s">
        <v>32</v>
      </c>
    </row>
    <row r="6" spans="1:13" x14ac:dyDescent="0.3">
      <c r="A6" s="11">
        <v>5</v>
      </c>
      <c r="B6" s="12"/>
      <c r="C6" s="12"/>
      <c r="D6" s="12"/>
      <c r="E6" s="15"/>
      <c r="F6" s="12"/>
      <c r="G6" s="12"/>
      <c r="H6" s="12"/>
      <c r="I6" s="26"/>
      <c r="J6" s="6" t="s">
        <v>29</v>
      </c>
      <c r="K6" s="8"/>
      <c r="L6" s="8"/>
      <c r="M6" s="7" t="s">
        <v>32</v>
      </c>
    </row>
    <row r="7" spans="1:13" x14ac:dyDescent="0.3">
      <c r="A7" s="11">
        <v>6</v>
      </c>
      <c r="B7" s="12"/>
      <c r="C7" s="12"/>
      <c r="D7" s="12"/>
      <c r="E7" s="15"/>
      <c r="F7" s="12"/>
      <c r="G7" s="12"/>
      <c r="H7" s="12"/>
      <c r="I7" s="26"/>
      <c r="J7" s="6" t="s">
        <v>38</v>
      </c>
      <c r="K7" s="8"/>
      <c r="L7" s="8"/>
      <c r="M7" s="7" t="s">
        <v>33</v>
      </c>
    </row>
    <row r="8" spans="1:13" x14ac:dyDescent="0.3">
      <c r="A8" s="11">
        <v>7</v>
      </c>
      <c r="B8" s="12"/>
      <c r="C8" s="12"/>
      <c r="D8" s="12"/>
      <c r="E8" s="15"/>
      <c r="F8" s="12"/>
      <c r="G8" s="12"/>
      <c r="H8" s="12"/>
      <c r="I8" s="26"/>
      <c r="J8" s="6" t="s">
        <v>28</v>
      </c>
      <c r="K8" s="8"/>
      <c r="L8" s="8"/>
      <c r="M8" s="7" t="s">
        <v>33</v>
      </c>
    </row>
    <row r="9" spans="1:13" x14ac:dyDescent="0.3">
      <c r="A9" s="11">
        <v>8</v>
      </c>
      <c r="B9" s="12"/>
      <c r="C9" s="12"/>
      <c r="D9" s="12"/>
      <c r="E9" s="15"/>
      <c r="F9" s="12"/>
      <c r="G9" s="12"/>
      <c r="H9" s="12"/>
      <c r="I9" s="26"/>
      <c r="J9" s="6" t="s">
        <v>28</v>
      </c>
      <c r="K9" s="8"/>
      <c r="L9" s="8"/>
      <c r="M9" s="7" t="s">
        <v>33</v>
      </c>
    </row>
    <row r="10" spans="1:13" x14ac:dyDescent="0.3">
      <c r="A10" s="11">
        <v>9</v>
      </c>
      <c r="B10" s="30"/>
      <c r="C10" s="30"/>
      <c r="D10" s="30"/>
      <c r="E10" s="31"/>
      <c r="F10" s="30"/>
      <c r="G10" s="30"/>
      <c r="H10" s="30"/>
      <c r="I10" s="32"/>
      <c r="J10" s="6" t="s">
        <v>28</v>
      </c>
      <c r="K10" s="33"/>
      <c r="L10" s="33"/>
      <c r="M10" s="7" t="s">
        <v>33</v>
      </c>
    </row>
    <row r="11" spans="1:13" ht="15" thickBot="1" x14ac:dyDescent="0.35">
      <c r="A11" s="13"/>
      <c r="B11" s="13"/>
      <c r="C11" s="13"/>
      <c r="D11" s="13"/>
      <c r="E11" s="16"/>
      <c r="F11" s="13"/>
      <c r="G11" s="13"/>
      <c r="H11" s="13"/>
      <c r="I11" s="27"/>
      <c r="J11" s="9" t="s">
        <v>30</v>
      </c>
      <c r="K11" s="9"/>
      <c r="L11" s="9"/>
      <c r="M11" s="10" t="s">
        <v>33</v>
      </c>
    </row>
    <row r="13" spans="1:13" x14ac:dyDescent="0.3">
      <c r="E13" s="22"/>
    </row>
    <row r="14" spans="1:13" x14ac:dyDescent="0.3">
      <c r="E14" s="22"/>
      <c r="H14" s="21"/>
      <c r="I14" s="21"/>
    </row>
    <row r="15" spans="1:13" x14ac:dyDescent="0.3">
      <c r="E15" s="22"/>
      <c r="H15" s="21"/>
      <c r="I15" s="21"/>
      <c r="J15">
        <f>COUNTIF(J2:J11,"blocked")</f>
        <v>1</v>
      </c>
    </row>
    <row r="16" spans="1:13" x14ac:dyDescent="0.3">
      <c r="E16" s="22"/>
      <c r="H16" s="21"/>
      <c r="I16" s="21"/>
      <c r="J16">
        <f>COUNTIF(J3:J12,"not executed")</f>
        <v>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C9500-3CA2-41E4-9ECB-C0B93D5992E6}">
          <x14:formula1>
            <xm:f>'Extra data'!$B$3:$B$5</xm:f>
          </x14:formula1>
          <xm:sqref>J11</xm:sqref>
        </x14:dataValidation>
        <x14:dataValidation type="list" allowBlank="1" showInputMessage="1" showErrorMessage="1" xr:uid="{1CEF4DE0-740E-4541-A93B-8717934D80FE}">
          <x14:formula1>
            <xm:f>'Extra data'!$D$3:$D$4</xm:f>
          </x14:formula1>
          <xm:sqref>M2:M11</xm:sqref>
        </x14:dataValidation>
        <x14:dataValidation type="list" allowBlank="1" showInputMessage="1" showErrorMessage="1" xr:uid="{BBB5E1D8-81CD-4DF5-A4D8-CE0127816D5A}">
          <x14:formula1>
            <xm:f>'Extra data'!$B$3:$B$6</xm:f>
          </x14:formula1>
          <xm:sqref>J2:J10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E77E-1418-4585-ADF5-0ED03449211E}">
  <dimension ref="A1"/>
  <sheetViews>
    <sheetView topLeftCell="B1" workbookViewId="0">
      <selection activeCell="V13" sqref="V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600F-1C11-4C16-A8F6-FF0494152266}">
  <dimension ref="A1"/>
  <sheetViews>
    <sheetView workbookViewId="0">
      <selection activeCell="F27" sqref="F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7D8D-1ACE-4385-8DE0-EDC1F3C4B589}">
  <dimension ref="B1:L10"/>
  <sheetViews>
    <sheetView workbookViewId="0">
      <selection activeCell="E19" sqref="E19"/>
    </sheetView>
  </sheetViews>
  <sheetFormatPr defaultRowHeight="14.4" x14ac:dyDescent="0.3"/>
  <cols>
    <col min="2" max="2" width="17.77734375" customWidth="1"/>
    <col min="4" max="4" width="17.6640625" customWidth="1"/>
    <col min="6" max="6" width="14.6640625" customWidth="1"/>
    <col min="7" max="7" width="15.77734375" customWidth="1"/>
    <col min="9" max="9" width="6.21875" customWidth="1"/>
    <col min="10" max="10" width="12.5546875" customWidth="1"/>
  </cols>
  <sheetData>
    <row r="1" spans="2:12" ht="15" thickBot="1" x14ac:dyDescent="0.35"/>
    <row r="2" spans="2:12" x14ac:dyDescent="0.3">
      <c r="B2" s="23" t="s">
        <v>41</v>
      </c>
      <c r="D2" s="23" t="s">
        <v>31</v>
      </c>
      <c r="F2" s="35"/>
      <c r="G2" s="36"/>
      <c r="H2" s="36"/>
      <c r="I2" s="36"/>
      <c r="J2" s="36"/>
      <c r="K2" s="36"/>
      <c r="L2" s="37"/>
    </row>
    <row r="3" spans="2:12" x14ac:dyDescent="0.3">
      <c r="B3" s="1" t="s">
        <v>28</v>
      </c>
      <c r="D3" s="1" t="s">
        <v>32</v>
      </c>
      <c r="F3" s="38"/>
      <c r="G3" s="46" t="s">
        <v>40</v>
      </c>
      <c r="H3" s="39"/>
      <c r="I3" s="39"/>
      <c r="J3" s="39"/>
      <c r="K3" s="39"/>
      <c r="L3" s="40"/>
    </row>
    <row r="4" spans="2:12" x14ac:dyDescent="0.3">
      <c r="B4" s="1" t="s">
        <v>29</v>
      </c>
      <c r="D4" s="1" t="s">
        <v>33</v>
      </c>
      <c r="F4" s="38"/>
      <c r="G4" s="39"/>
      <c r="H4" s="39"/>
      <c r="I4" s="39"/>
      <c r="J4" s="39"/>
      <c r="K4" s="39"/>
      <c r="L4" s="40"/>
    </row>
    <row r="5" spans="2:12" x14ac:dyDescent="0.3">
      <c r="B5" s="1" t="s">
        <v>30</v>
      </c>
      <c r="F5" s="38"/>
      <c r="G5" s="44" t="s">
        <v>25</v>
      </c>
      <c r="H5" s="45"/>
      <c r="I5" s="39"/>
      <c r="J5" s="44" t="s">
        <v>31</v>
      </c>
      <c r="K5" s="45"/>
      <c r="L5" s="40"/>
    </row>
    <row r="6" spans="2:12" x14ac:dyDescent="0.3">
      <c r="B6" s="29" t="s">
        <v>38</v>
      </c>
      <c r="F6" s="38"/>
      <c r="G6" s="34" t="s">
        <v>39</v>
      </c>
      <c r="H6" s="34">
        <f>COUNTIF('Test Scenario'!J2:J11,"pass ")</f>
        <v>3</v>
      </c>
      <c r="I6" s="39"/>
      <c r="J6" s="34" t="s">
        <v>32</v>
      </c>
      <c r="K6" s="34">
        <f>COUNTIF('Test Scenario'!M2:M11, "yes")</f>
        <v>5</v>
      </c>
      <c r="L6" s="40"/>
    </row>
    <row r="7" spans="2:12" x14ac:dyDescent="0.3">
      <c r="F7" s="38"/>
      <c r="G7" s="34" t="s">
        <v>30</v>
      </c>
      <c r="H7" s="34">
        <f>COUNTIF('Test Scenario'!J2:J11,"fail")</f>
        <v>1</v>
      </c>
      <c r="I7" s="39"/>
      <c r="J7" s="34" t="s">
        <v>33</v>
      </c>
      <c r="K7" s="34">
        <f>COUNTIF('Test Scenario'!M2:M11, "no")</f>
        <v>5</v>
      </c>
      <c r="L7" s="40"/>
    </row>
    <row r="8" spans="2:12" x14ac:dyDescent="0.3">
      <c r="F8" s="38"/>
      <c r="G8" s="34" t="s">
        <v>38</v>
      </c>
      <c r="H8" s="34">
        <f>COUNTIF('Test Scenario'!J2:J11,"blocked")</f>
        <v>1</v>
      </c>
      <c r="I8" s="39"/>
      <c r="J8" s="39"/>
      <c r="K8" s="39"/>
      <c r="L8" s="40"/>
    </row>
    <row r="9" spans="2:12" x14ac:dyDescent="0.3">
      <c r="F9" s="38"/>
      <c r="G9" s="34" t="s">
        <v>28</v>
      </c>
      <c r="H9" s="34">
        <f>COUNTIF('Test Scenario'!J2:J11,"not executed")</f>
        <v>5</v>
      </c>
      <c r="I9" s="39"/>
      <c r="J9" s="39"/>
      <c r="K9" s="39"/>
      <c r="L9" s="40"/>
    </row>
    <row r="10" spans="2:12" ht="15" thickBot="1" x14ac:dyDescent="0.35">
      <c r="F10" s="41"/>
      <c r="G10" s="42"/>
      <c r="H10" s="42"/>
      <c r="I10" s="42"/>
      <c r="J10" s="42"/>
      <c r="K10" s="42"/>
      <c r="L10" s="43"/>
    </row>
  </sheetData>
  <mergeCells count="2">
    <mergeCell ref="J5:K5"/>
    <mergeCell ref="G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General Information</vt:lpstr>
      <vt:lpstr>Test Scenario</vt:lpstr>
      <vt:lpstr>Charts - Execution status</vt:lpstr>
      <vt:lpstr>Charts - Automated</vt:lpstr>
      <vt:lpstr>Extra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 Bartosiak</dc:creator>
  <cp:lastModifiedBy>Sylwia Bartosiak</cp:lastModifiedBy>
  <dcterms:created xsi:type="dcterms:W3CDTF">2018-07-06T07:28:51Z</dcterms:created>
  <dcterms:modified xsi:type="dcterms:W3CDTF">2018-07-09T09:00:13Z</dcterms:modified>
</cp:coreProperties>
</file>