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AV321/Desktop/MSc Stuff/Artificial Community Assays/Weekly transfers/"/>
    </mc:Choice>
  </mc:AlternateContent>
  <bookViews>
    <workbookView xWindow="0" yWindow="0" windowWidth="25600" windowHeight="1600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4" i="1" l="1"/>
  <c r="S14" i="1"/>
  <c r="T14" i="1"/>
  <c r="U14" i="1"/>
  <c r="R13" i="1"/>
  <c r="S13" i="1"/>
  <c r="T13" i="1"/>
  <c r="U13" i="1"/>
  <c r="R12" i="1"/>
  <c r="S12" i="1"/>
  <c r="T12" i="1"/>
  <c r="U12" i="1"/>
  <c r="Q14" i="1"/>
  <c r="Q13" i="1"/>
  <c r="Q12" i="1"/>
  <c r="K14" i="1"/>
  <c r="L14" i="1"/>
  <c r="M14" i="1"/>
  <c r="N14" i="1"/>
  <c r="K13" i="1"/>
  <c r="L13" i="1"/>
  <c r="M13" i="1"/>
  <c r="N13" i="1"/>
  <c r="K12" i="1"/>
  <c r="L12" i="1"/>
  <c r="M12" i="1"/>
  <c r="N12" i="1"/>
  <c r="J14" i="1"/>
  <c r="J13" i="1"/>
  <c r="J12" i="1"/>
  <c r="R11" i="1"/>
  <c r="S11" i="1"/>
  <c r="T11" i="1"/>
  <c r="U11" i="1"/>
  <c r="R10" i="1"/>
  <c r="S10" i="1"/>
  <c r="T10" i="1"/>
  <c r="U10" i="1"/>
  <c r="R9" i="1"/>
  <c r="S9" i="1"/>
  <c r="T9" i="1"/>
  <c r="U9" i="1"/>
  <c r="R8" i="1"/>
  <c r="S8" i="1"/>
  <c r="T8" i="1"/>
  <c r="U8" i="1"/>
  <c r="R7" i="1"/>
  <c r="S7" i="1"/>
  <c r="T7" i="1"/>
  <c r="U7" i="1"/>
  <c r="Q11" i="1"/>
  <c r="Q10" i="1"/>
  <c r="Q9" i="1"/>
  <c r="Q8" i="1"/>
  <c r="Q7" i="1"/>
  <c r="K11" i="1"/>
  <c r="L11" i="1"/>
  <c r="M11" i="1"/>
  <c r="N11" i="1"/>
  <c r="L10" i="1"/>
  <c r="M10" i="1"/>
  <c r="N10" i="1"/>
  <c r="K10" i="1"/>
  <c r="N9" i="1"/>
  <c r="M9" i="1"/>
  <c r="L9" i="1"/>
  <c r="K9" i="1"/>
  <c r="N8" i="1"/>
  <c r="M8" i="1"/>
  <c r="L8" i="1"/>
  <c r="K8" i="1"/>
  <c r="N7" i="1"/>
  <c r="M7" i="1"/>
  <c r="L7" i="1"/>
  <c r="K7" i="1"/>
  <c r="J11" i="1"/>
  <c r="J10" i="1"/>
  <c r="J9" i="1"/>
  <c r="J8" i="1"/>
  <c r="J7" i="1"/>
</calcChain>
</file>

<file path=xl/sharedStrings.xml><?xml version="1.0" encoding="utf-8"?>
<sst xmlns="http://schemas.openxmlformats.org/spreadsheetml/2006/main" count="19" uniqueCount="17">
  <si>
    <t>Microcosm</t>
  </si>
  <si>
    <t>Species</t>
  </si>
  <si>
    <t>Week</t>
  </si>
  <si>
    <t>Artificial community: weekly transfer</t>
  </si>
  <si>
    <t>10^-5 dilution of culture (25ul)</t>
  </si>
  <si>
    <t>Species Mean</t>
  </si>
  <si>
    <t>Sp. 1</t>
  </si>
  <si>
    <t>Sp. 2</t>
  </si>
  <si>
    <t>Sp. 3</t>
  </si>
  <si>
    <t>Sp. 4</t>
  </si>
  <si>
    <t>Sp. 5</t>
  </si>
  <si>
    <t>Smooth, opaque yellow colonies</t>
  </si>
  <si>
    <t>Smooth, translucent brown-cream colonies</t>
  </si>
  <si>
    <t>Fuzzy, translucent yellow colonies</t>
  </si>
  <si>
    <t>Smooth, opaque white-cream colonies</t>
  </si>
  <si>
    <t>Fuzzy/wrinkly, tranclucent pale brown colonies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</si>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</sst>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0"/>
  <sheetViews>
    <sheetView tabSelected="1" topLeftCell="A2" workbookViewId="0">
      <selection activeCell="Q14" sqref="Q14:U14"/>
    </sheetView>
  </sheetViews>
  <sheetFormatPr baseColWidth="10" defaultColWidth="11" defaultRowHeight="16" x14ac:dyDescent="0.2"/>
  <sheetData>
    <row r="1" spans="1:21" x14ac:dyDescent="0.25">
      <c r="A1" t="s">
        <v>3</v>
      </c>
    </row>
    <row r="2" spans="1:21" x14ac:dyDescent="0.25">
      <c r="A2" t="s">
        <v>4</v>
      </c>
    </row>
    <row r="5" spans="1:21" x14ac:dyDescent="0.25">
      <c r="C5" s="2" t="s">
        <v>1</v>
      </c>
      <c r="D5" s="2"/>
      <c r="E5" s="2"/>
      <c r="F5" s="2"/>
      <c r="G5" s="2"/>
      <c r="J5" s="3" t="s">
        <v>5</v>
      </c>
      <c r="K5" s="3"/>
      <c r="L5" s="3"/>
      <c r="M5" s="3"/>
      <c r="N5" s="3"/>
      <c r="Q5" s="3" t="s">
        <v>16</v>
      </c>
      <c r="R5" s="3"/>
      <c r="S5" s="3"/>
      <c r="T5" s="3"/>
      <c r="U5" s="3"/>
    </row>
    <row r="6" spans="1:21" x14ac:dyDescent="0.25">
      <c r="A6" s="1" t="s">
        <v>2</v>
      </c>
      <c r="B6" s="1" t="s">
        <v>0</v>
      </c>
      <c r="C6" s="1">
        <v>1</v>
      </c>
      <c r="D6" s="1">
        <v>2</v>
      </c>
      <c r="E6" s="1">
        <v>3</v>
      </c>
      <c r="F6" s="1">
        <v>4</v>
      </c>
      <c r="G6" s="1">
        <v>5</v>
      </c>
      <c r="I6" t="s">
        <v>2</v>
      </c>
      <c r="J6" s="1">
        <v>1</v>
      </c>
      <c r="K6" s="1">
        <v>2</v>
      </c>
      <c r="L6" s="1">
        <v>3</v>
      </c>
      <c r="M6" s="1">
        <v>4</v>
      </c>
      <c r="N6" s="1">
        <v>5</v>
      </c>
      <c r="P6" t="s">
        <v>2</v>
      </c>
      <c r="Q6" s="1">
        <v>1</v>
      </c>
      <c r="R6" s="1">
        <v>2</v>
      </c>
      <c r="S6" s="1">
        <v>3</v>
      </c>
      <c r="T6" s="1">
        <v>4</v>
      </c>
      <c r="U6" s="1">
        <v>5</v>
      </c>
    </row>
    <row r="7" spans="1:21" x14ac:dyDescent="0.25">
      <c r="A7" s="1">
        <v>1</v>
      </c>
      <c r="B7" s="1">
        <v>1</v>
      </c>
      <c r="C7">
        <v>13</v>
      </c>
      <c r="D7">
        <v>27</v>
      </c>
      <c r="E7">
        <v>20</v>
      </c>
      <c r="F7">
        <v>36</v>
      </c>
      <c r="G7">
        <v>0</v>
      </c>
      <c r="I7">
        <v>1</v>
      </c>
      <c r="J7">
        <f>AVERAGE(C7:C12)</f>
        <v>15</v>
      </c>
      <c r="K7">
        <f>AVERAGE(D7:D12)</f>
        <v>52.4</v>
      </c>
      <c r="L7">
        <f>AVERAGE(E7:E12)</f>
        <v>11</v>
      </c>
      <c r="M7">
        <f>AVERAGE(F7:F12)</f>
        <v>28.4</v>
      </c>
      <c r="N7">
        <f>AVERAGE(G7:G12)</f>
        <v>0.2</v>
      </c>
      <c r="P7">
        <v>1</v>
      </c>
      <c r="Q7">
        <f>_xlfn.STDEV.S(C7:C12)</f>
        <v>5.0497524691810387</v>
      </c>
      <c r="R7">
        <f t="shared" ref="R7:U7" si="0">_xlfn.STDEV.S(D7:D12)</f>
        <v>31.101446911679208</v>
      </c>
      <c r="S7">
        <f t="shared" si="0"/>
        <v>5.4772255750516612</v>
      </c>
      <c r="T7">
        <f t="shared" si="0"/>
        <v>7.4363969770312792</v>
      </c>
      <c r="U7">
        <f t="shared" si="0"/>
        <v>0.44721359549995793</v>
      </c>
    </row>
    <row r="8" spans="1:21" x14ac:dyDescent="0.25">
      <c r="A8" s="1">
        <v>1</v>
      </c>
      <c r="B8" s="1">
        <v>2</v>
      </c>
      <c r="C8">
        <v>9</v>
      </c>
      <c r="D8">
        <v>50</v>
      </c>
      <c r="E8">
        <v>6</v>
      </c>
      <c r="F8">
        <v>37</v>
      </c>
      <c r="G8">
        <v>0</v>
      </c>
      <c r="I8">
        <v>2</v>
      </c>
      <c r="J8">
        <f>AVERAGE(C13:C18)</f>
        <v>6.2</v>
      </c>
      <c r="K8">
        <f>AVERAGE(D13:D18)</f>
        <v>30</v>
      </c>
      <c r="L8">
        <f>AVERAGE(E13:E18)</f>
        <v>2.2000000000000002</v>
      </c>
      <c r="M8">
        <f>AVERAGE(F13:F18)</f>
        <v>30</v>
      </c>
      <c r="N8">
        <f>AVERAGE(G13:G18)</f>
        <v>0</v>
      </c>
      <c r="P8">
        <v>2</v>
      </c>
      <c r="Q8">
        <f>_xlfn.STDEV.S(C13:C18)</f>
        <v>1.3038404810405309</v>
      </c>
      <c r="R8">
        <f t="shared" ref="R8:U8" si="1">_xlfn.STDEV.S(D13:D18)</f>
        <v>5.7879184513951127</v>
      </c>
      <c r="S8">
        <f t="shared" si="1"/>
        <v>1.7888543819998317</v>
      </c>
      <c r="T8">
        <f t="shared" si="1"/>
        <v>3.9370039370059056</v>
      </c>
      <c r="U8">
        <f t="shared" si="1"/>
        <v>0</v>
      </c>
    </row>
    <row r="9" spans="1:21" x14ac:dyDescent="0.25">
      <c r="A9" s="1">
        <v>1</v>
      </c>
      <c r="B9" s="1">
        <v>3</v>
      </c>
      <c r="I9">
        <v>3</v>
      </c>
      <c r="J9">
        <f>AVERAGE(C19:C24)</f>
        <v>4.833333333333333</v>
      </c>
      <c r="K9">
        <f>AVERAGE(D19:D24)</f>
        <v>16.833333333333332</v>
      </c>
      <c r="L9">
        <f>AVERAGE(E19:E24)</f>
        <v>1</v>
      </c>
      <c r="M9">
        <f>AVERAGE(F19:F24)</f>
        <v>31</v>
      </c>
      <c r="N9">
        <f>AVERAGE(G19:G24)</f>
        <v>0.66666666666666663</v>
      </c>
      <c r="P9">
        <v>3</v>
      </c>
      <c r="Q9">
        <f>_xlfn.STDEV.S(C19:C24)</f>
        <v>2.1369760566432814</v>
      </c>
      <c r="R9">
        <f t="shared" ref="R9:U9" si="2">_xlfn.STDEV.S(D19:D24)</f>
        <v>7.884584115009913</v>
      </c>
      <c r="S9">
        <f t="shared" si="2"/>
        <v>1.2649110640673518</v>
      </c>
      <c r="T9">
        <f t="shared" si="2"/>
        <v>14.953260514014994</v>
      </c>
      <c r="U9">
        <f t="shared" si="2"/>
        <v>1.2110601416389968</v>
      </c>
    </row>
    <row r="10" spans="1:21" x14ac:dyDescent="0.25">
      <c r="A10" s="1">
        <v>1</v>
      </c>
      <c r="B10" s="1">
        <v>4</v>
      </c>
      <c r="C10">
        <v>22</v>
      </c>
      <c r="D10">
        <v>106</v>
      </c>
      <c r="E10">
        <v>8</v>
      </c>
      <c r="F10">
        <v>22</v>
      </c>
      <c r="G10">
        <v>0</v>
      </c>
      <c r="I10">
        <v>4</v>
      </c>
      <c r="J10">
        <f>AVERAGE(C25:C30)</f>
        <v>1.8</v>
      </c>
      <c r="K10">
        <f>AVERAGE(D25:D30)</f>
        <v>23</v>
      </c>
      <c r="L10">
        <f t="shared" ref="L10:N10" si="3">AVERAGE(E25:E30)</f>
        <v>0.6</v>
      </c>
      <c r="M10">
        <f t="shared" si="3"/>
        <v>27.2</v>
      </c>
      <c r="N10">
        <f t="shared" si="3"/>
        <v>1.2</v>
      </c>
      <c r="P10">
        <v>4</v>
      </c>
      <c r="Q10">
        <f>_xlfn.STDEV.S(C25:C30)</f>
        <v>0.83666002653407567</v>
      </c>
      <c r="R10">
        <f t="shared" ref="R10:U10" si="4">_xlfn.STDEV.S(D25:D30)</f>
        <v>7.1763500472036617</v>
      </c>
      <c r="S10">
        <f t="shared" si="4"/>
        <v>0.54772255750516607</v>
      </c>
      <c r="T10">
        <f t="shared" si="4"/>
        <v>9.444575162494079</v>
      </c>
      <c r="U10">
        <f t="shared" si="4"/>
        <v>0.83666002653407556</v>
      </c>
    </row>
    <row r="11" spans="1:21" x14ac:dyDescent="0.25">
      <c r="A11" s="1">
        <v>1</v>
      </c>
      <c r="B11" s="1">
        <v>5</v>
      </c>
      <c r="C11">
        <v>18</v>
      </c>
      <c r="D11">
        <v>37</v>
      </c>
      <c r="E11">
        <v>9</v>
      </c>
      <c r="F11">
        <v>23</v>
      </c>
      <c r="G11">
        <v>1</v>
      </c>
      <c r="I11">
        <v>5</v>
      </c>
      <c r="J11">
        <f>AVERAGE(C31:C36)</f>
        <v>6.2</v>
      </c>
      <c r="K11">
        <f t="shared" ref="K11:N11" si="5">AVERAGE(D31:D36)</f>
        <v>29.4</v>
      </c>
      <c r="L11">
        <f t="shared" si="5"/>
        <v>0.2</v>
      </c>
      <c r="M11">
        <f t="shared" si="5"/>
        <v>52.2</v>
      </c>
      <c r="N11">
        <f t="shared" si="5"/>
        <v>4.5999999999999996</v>
      </c>
      <c r="P11">
        <v>5</v>
      </c>
      <c r="Q11">
        <f>_xlfn.STDEV.S(C31:C36)</f>
        <v>3.2710854467592259</v>
      </c>
      <c r="R11">
        <f t="shared" ref="R11:U11" si="6">_xlfn.STDEV.S(D31:D36)</f>
        <v>9.93981891183134</v>
      </c>
      <c r="S11">
        <f t="shared" si="6"/>
        <v>0.44721359549995793</v>
      </c>
      <c r="T11">
        <f t="shared" si="6"/>
        <v>16.330952207388272</v>
      </c>
      <c r="U11">
        <f t="shared" si="6"/>
        <v>5.3197744313081543</v>
      </c>
    </row>
    <row r="12" spans="1:21" x14ac:dyDescent="0.25">
      <c r="A12" s="1">
        <v>1</v>
      </c>
      <c r="B12" s="1">
        <v>6</v>
      </c>
      <c r="C12">
        <v>13</v>
      </c>
      <c r="D12">
        <v>42</v>
      </c>
      <c r="E12">
        <v>12</v>
      </c>
      <c r="F12">
        <v>24</v>
      </c>
      <c r="G12">
        <v>0</v>
      </c>
      <c r="I12">
        <v>6</v>
      </c>
      <c r="J12">
        <f>AVERAGE(C37:C42)</f>
        <v>3.8</v>
      </c>
      <c r="K12">
        <f t="shared" ref="K12:N12" si="7">AVERAGE(D37:D42)</f>
        <v>25</v>
      </c>
      <c r="L12">
        <f t="shared" si="7"/>
        <v>0.5</v>
      </c>
      <c r="M12">
        <f t="shared" si="7"/>
        <v>31.166666666666668</v>
      </c>
      <c r="N12">
        <f t="shared" si="7"/>
        <v>1.8333333333333333</v>
      </c>
      <c r="P12">
        <v>6</v>
      </c>
      <c r="Q12">
        <f>_xlfn.STDEV.S(C37:C42)</f>
        <v>1.9235384061671343</v>
      </c>
      <c r="R12">
        <f t="shared" ref="R12:U12" si="8">_xlfn.STDEV.S(D37:D42)</f>
        <v>4.4721359549995796</v>
      </c>
      <c r="S12">
        <f t="shared" si="8"/>
        <v>0.54772255750516607</v>
      </c>
      <c r="T12">
        <f t="shared" si="8"/>
        <v>6.3377177806105101</v>
      </c>
      <c r="U12">
        <f t="shared" si="8"/>
        <v>1.169045194450012</v>
      </c>
    </row>
    <row r="13" spans="1:21" x14ac:dyDescent="0.25">
      <c r="A13" s="1">
        <v>2</v>
      </c>
      <c r="B13" s="1">
        <v>1</v>
      </c>
      <c r="I13">
        <v>7</v>
      </c>
      <c r="J13">
        <f>AVERAGE(C43:C48)</f>
        <v>7.666666666666667</v>
      </c>
      <c r="K13">
        <f t="shared" ref="K13:N13" si="9">AVERAGE(D43:D48)</f>
        <v>42.666666666666664</v>
      </c>
      <c r="L13">
        <f t="shared" si="9"/>
        <v>0.83333333333333337</v>
      </c>
      <c r="M13">
        <f t="shared" si="9"/>
        <v>54</v>
      </c>
      <c r="N13">
        <f t="shared" si="9"/>
        <v>3.1666666666666665</v>
      </c>
      <c r="P13">
        <v>7</v>
      </c>
      <c r="Q13">
        <f>_xlfn.STDEV.S(C43:C48)</f>
        <v>1.9663841605003491</v>
      </c>
      <c r="R13">
        <f t="shared" ref="R13:U13" si="10">_xlfn.STDEV.S(D43:D48)</f>
        <v>15.513435037626799</v>
      </c>
      <c r="S13">
        <f t="shared" si="10"/>
        <v>0.752772652709081</v>
      </c>
      <c r="T13">
        <f t="shared" si="10"/>
        <v>7.0710678118654755</v>
      </c>
      <c r="U13">
        <f t="shared" si="10"/>
        <v>2.6394443859772205</v>
      </c>
    </row>
    <row r="14" spans="1:21" x14ac:dyDescent="0.25">
      <c r="A14" s="1">
        <v>2</v>
      </c>
      <c r="B14" s="1">
        <v>2</v>
      </c>
      <c r="C14">
        <v>5</v>
      </c>
      <c r="D14">
        <v>34</v>
      </c>
      <c r="E14">
        <v>1</v>
      </c>
      <c r="F14">
        <v>31</v>
      </c>
      <c r="G14">
        <v>0</v>
      </c>
      <c r="I14">
        <v>8</v>
      </c>
      <c r="J14">
        <f>AVERAGE(C49:C54)</f>
        <v>6.166666666666667</v>
      </c>
      <c r="K14">
        <f t="shared" ref="K14:N14" si="11">AVERAGE(D49:D54)</f>
        <v>45.5</v>
      </c>
      <c r="L14">
        <f t="shared" si="11"/>
        <v>0</v>
      </c>
      <c r="M14">
        <f t="shared" si="11"/>
        <v>47.5</v>
      </c>
      <c r="N14">
        <f t="shared" si="11"/>
        <v>4</v>
      </c>
      <c r="P14">
        <v>8</v>
      </c>
      <c r="Q14">
        <f>_xlfn.STDEV.S(C49:C54)</f>
        <v>3.2506409624359729</v>
      </c>
      <c r="R14">
        <f t="shared" ref="R14:U14" si="12">_xlfn.STDEV.S(D49:D54)</f>
        <v>8.3126409762481615</v>
      </c>
      <c r="S14">
        <f t="shared" si="12"/>
        <v>0</v>
      </c>
      <c r="T14">
        <f t="shared" si="12"/>
        <v>10.445094542415593</v>
      </c>
      <c r="U14">
        <f t="shared" si="12"/>
        <v>4.9396356140913875</v>
      </c>
    </row>
    <row r="15" spans="1:21" x14ac:dyDescent="0.25">
      <c r="A15" s="1">
        <v>2</v>
      </c>
      <c r="B15" s="1">
        <v>3</v>
      </c>
      <c r="C15">
        <v>6</v>
      </c>
      <c r="D15">
        <v>29</v>
      </c>
      <c r="E15">
        <v>3</v>
      </c>
      <c r="F15">
        <v>35</v>
      </c>
      <c r="G15">
        <v>0</v>
      </c>
    </row>
    <row r="16" spans="1:21" x14ac:dyDescent="0.25">
      <c r="A16" s="1">
        <v>2</v>
      </c>
      <c r="B16" s="1">
        <v>4</v>
      </c>
      <c r="C16">
        <v>5</v>
      </c>
      <c r="D16">
        <v>28</v>
      </c>
      <c r="E16">
        <v>5</v>
      </c>
      <c r="F16">
        <v>24</v>
      </c>
      <c r="G16">
        <v>0</v>
      </c>
    </row>
    <row r="17" spans="1:10" x14ac:dyDescent="0.25">
      <c r="A17" s="1">
        <v>2</v>
      </c>
      <c r="B17" s="1">
        <v>5</v>
      </c>
      <c r="C17">
        <v>8</v>
      </c>
      <c r="D17">
        <v>37</v>
      </c>
      <c r="E17">
        <v>1</v>
      </c>
      <c r="F17">
        <v>30</v>
      </c>
      <c r="G17">
        <v>0</v>
      </c>
    </row>
    <row r="18" spans="1:10" x14ac:dyDescent="0.25">
      <c r="A18" s="1">
        <v>2</v>
      </c>
      <c r="B18" s="1">
        <v>6</v>
      </c>
      <c r="C18">
        <v>7</v>
      </c>
      <c r="D18">
        <v>22</v>
      </c>
      <c r="E18">
        <v>1</v>
      </c>
      <c r="F18">
        <v>30</v>
      </c>
      <c r="G18">
        <v>0</v>
      </c>
    </row>
    <row r="19" spans="1:10" x14ac:dyDescent="0.25">
      <c r="A19" s="1">
        <v>3</v>
      </c>
      <c r="B19" s="1">
        <v>1</v>
      </c>
      <c r="C19">
        <v>2</v>
      </c>
      <c r="D19">
        <v>10</v>
      </c>
      <c r="E19">
        <v>0</v>
      </c>
      <c r="F19">
        <v>16</v>
      </c>
      <c r="G19">
        <v>0</v>
      </c>
    </row>
    <row r="20" spans="1:10" x14ac:dyDescent="0.25">
      <c r="A20" s="1">
        <v>3</v>
      </c>
      <c r="B20" s="1">
        <v>2</v>
      </c>
      <c r="C20">
        <v>5</v>
      </c>
      <c r="D20">
        <v>9</v>
      </c>
      <c r="E20">
        <v>0</v>
      </c>
      <c r="F20">
        <v>21</v>
      </c>
      <c r="G20">
        <v>0</v>
      </c>
    </row>
    <row r="21" spans="1:10" x14ac:dyDescent="0.25">
      <c r="A21" s="1">
        <v>3</v>
      </c>
      <c r="B21" s="1">
        <v>3</v>
      </c>
      <c r="C21">
        <v>5</v>
      </c>
      <c r="D21">
        <v>18</v>
      </c>
      <c r="E21">
        <v>0</v>
      </c>
      <c r="F21">
        <v>24</v>
      </c>
      <c r="G21">
        <v>1</v>
      </c>
    </row>
    <row r="22" spans="1:10" x14ac:dyDescent="0.25">
      <c r="A22" s="1">
        <v>3</v>
      </c>
      <c r="B22" s="1">
        <v>4</v>
      </c>
      <c r="C22">
        <v>3</v>
      </c>
      <c r="D22">
        <v>17</v>
      </c>
      <c r="E22">
        <v>3</v>
      </c>
      <c r="F22">
        <v>29</v>
      </c>
      <c r="G22">
        <v>3</v>
      </c>
    </row>
    <row r="23" spans="1:10" x14ac:dyDescent="0.25">
      <c r="A23" s="1">
        <v>3</v>
      </c>
      <c r="B23" s="1">
        <v>5</v>
      </c>
      <c r="C23">
        <v>8</v>
      </c>
      <c r="D23">
        <v>16</v>
      </c>
      <c r="E23">
        <v>2</v>
      </c>
      <c r="F23">
        <v>39</v>
      </c>
      <c r="G23">
        <v>0</v>
      </c>
    </row>
    <row r="24" spans="1:10" x14ac:dyDescent="0.25">
      <c r="A24" s="1">
        <v>3</v>
      </c>
      <c r="B24" s="1">
        <v>6</v>
      </c>
      <c r="C24">
        <v>6</v>
      </c>
      <c r="D24">
        <v>31</v>
      </c>
      <c r="E24">
        <v>1</v>
      </c>
      <c r="F24">
        <v>57</v>
      </c>
      <c r="G24">
        <v>0</v>
      </c>
    </row>
    <row r="25" spans="1:10" x14ac:dyDescent="0.25">
      <c r="A25" s="1">
        <v>4</v>
      </c>
      <c r="B25" s="1">
        <v>1</v>
      </c>
      <c r="C25">
        <v>2</v>
      </c>
      <c r="D25">
        <v>32</v>
      </c>
      <c r="E25">
        <v>0</v>
      </c>
      <c r="F25">
        <v>14</v>
      </c>
      <c r="G25">
        <v>1</v>
      </c>
      <c r="I25" t="s">
        <v>6</v>
      </c>
      <c r="J25" t="s">
        <v>11</v>
      </c>
    </row>
    <row r="26" spans="1:10" x14ac:dyDescent="0.25">
      <c r="A26" s="1">
        <v>4</v>
      </c>
      <c r="B26" s="1">
        <v>2</v>
      </c>
      <c r="C26">
        <v>3</v>
      </c>
      <c r="D26">
        <v>29</v>
      </c>
      <c r="E26">
        <v>0</v>
      </c>
      <c r="F26">
        <v>24</v>
      </c>
      <c r="G26">
        <v>2</v>
      </c>
      <c r="I26" t="s">
        <v>7</v>
      </c>
      <c r="J26" t="s">
        <v>12</v>
      </c>
    </row>
    <row r="27" spans="1:10" x14ac:dyDescent="0.25">
      <c r="A27" s="1">
        <v>4</v>
      </c>
      <c r="B27" s="1">
        <v>3</v>
      </c>
      <c r="C27">
        <v>2</v>
      </c>
      <c r="D27">
        <v>15</v>
      </c>
      <c r="E27">
        <v>1</v>
      </c>
      <c r="F27">
        <v>28</v>
      </c>
      <c r="G27">
        <v>2</v>
      </c>
      <c r="I27" t="s">
        <v>8</v>
      </c>
      <c r="J27" t="s">
        <v>13</v>
      </c>
    </row>
    <row r="28" spans="1:10" x14ac:dyDescent="0.25">
      <c r="A28" s="1">
        <v>4</v>
      </c>
      <c r="B28" s="1">
        <v>4</v>
      </c>
      <c r="I28" t="s">
        <v>9</v>
      </c>
      <c r="J28" t="s">
        <v>14</v>
      </c>
    </row>
    <row r="29" spans="1:10" x14ac:dyDescent="0.25">
      <c r="A29" s="1">
        <v>4</v>
      </c>
      <c r="B29" s="1">
        <v>5</v>
      </c>
      <c r="C29">
        <v>1</v>
      </c>
      <c r="D29">
        <v>19</v>
      </c>
      <c r="E29">
        <v>1</v>
      </c>
      <c r="F29">
        <v>40</v>
      </c>
      <c r="G29">
        <v>0</v>
      </c>
      <c r="I29" t="s">
        <v>10</v>
      </c>
      <c r="J29" t="s">
        <v>15</v>
      </c>
    </row>
    <row r="30" spans="1:10" x14ac:dyDescent="0.2">
      <c r="A30" s="1">
        <v>4</v>
      </c>
      <c r="B30" s="1">
        <v>6</v>
      </c>
      <c r="C30">
        <v>1</v>
      </c>
      <c r="D30">
        <v>20</v>
      </c>
      <c r="E30">
        <v>1</v>
      </c>
      <c r="F30">
        <v>30</v>
      </c>
      <c r="G30">
        <v>1</v>
      </c>
    </row>
    <row r="31" spans="1:10" x14ac:dyDescent="0.2">
      <c r="A31" s="1">
        <v>5</v>
      </c>
      <c r="B31" s="1">
        <v>1</v>
      </c>
      <c r="C31">
        <v>4</v>
      </c>
      <c r="D31">
        <v>40</v>
      </c>
      <c r="E31">
        <v>0</v>
      </c>
      <c r="F31">
        <v>39</v>
      </c>
      <c r="G31">
        <v>3</v>
      </c>
    </row>
    <row r="32" spans="1:10" x14ac:dyDescent="0.2">
      <c r="A32" s="1">
        <v>5</v>
      </c>
      <c r="B32" s="1">
        <v>2</v>
      </c>
      <c r="C32">
        <v>8</v>
      </c>
      <c r="D32">
        <v>38</v>
      </c>
      <c r="E32">
        <v>0</v>
      </c>
      <c r="F32">
        <v>48</v>
      </c>
      <c r="G32">
        <v>3</v>
      </c>
    </row>
    <row r="33" spans="1:7" x14ac:dyDescent="0.2">
      <c r="A33" s="1">
        <v>5</v>
      </c>
      <c r="B33" s="1">
        <v>3</v>
      </c>
      <c r="C33">
        <v>3</v>
      </c>
      <c r="D33">
        <v>22</v>
      </c>
      <c r="E33">
        <v>1</v>
      </c>
      <c r="F33">
        <v>40</v>
      </c>
      <c r="G33">
        <v>1</v>
      </c>
    </row>
    <row r="34" spans="1:7" x14ac:dyDescent="0.2">
      <c r="A34" s="1">
        <v>5</v>
      </c>
      <c r="B34" s="1">
        <v>4</v>
      </c>
    </row>
    <row r="35" spans="1:7" x14ac:dyDescent="0.2">
      <c r="A35" s="1">
        <v>5</v>
      </c>
      <c r="B35" s="1">
        <v>5</v>
      </c>
      <c r="C35">
        <v>5</v>
      </c>
      <c r="D35">
        <v>30</v>
      </c>
      <c r="E35">
        <v>0</v>
      </c>
      <c r="F35">
        <v>79</v>
      </c>
      <c r="G35">
        <v>14</v>
      </c>
    </row>
    <row r="36" spans="1:7" x14ac:dyDescent="0.2">
      <c r="A36" s="1">
        <v>5</v>
      </c>
      <c r="B36" s="1">
        <v>6</v>
      </c>
      <c r="C36">
        <v>11</v>
      </c>
      <c r="D36">
        <v>17</v>
      </c>
      <c r="E36">
        <v>0</v>
      </c>
      <c r="F36">
        <v>55</v>
      </c>
      <c r="G36">
        <v>2</v>
      </c>
    </row>
    <row r="37" spans="1:7" x14ac:dyDescent="0.2">
      <c r="A37" s="1">
        <v>6</v>
      </c>
      <c r="B37" s="1">
        <v>1</v>
      </c>
      <c r="C37">
        <v>6</v>
      </c>
      <c r="D37">
        <v>30</v>
      </c>
      <c r="E37">
        <v>0</v>
      </c>
      <c r="F37">
        <v>32</v>
      </c>
      <c r="G37">
        <v>1</v>
      </c>
    </row>
    <row r="38" spans="1:7" x14ac:dyDescent="0.2">
      <c r="A38" s="1">
        <v>6</v>
      </c>
      <c r="B38" s="1">
        <v>2</v>
      </c>
      <c r="C38">
        <v>5</v>
      </c>
      <c r="D38">
        <v>19</v>
      </c>
      <c r="E38">
        <v>1</v>
      </c>
      <c r="F38">
        <v>25</v>
      </c>
      <c r="G38">
        <v>2</v>
      </c>
    </row>
    <row r="39" spans="1:7" x14ac:dyDescent="0.2">
      <c r="A39" s="1">
        <v>6</v>
      </c>
      <c r="B39" s="1">
        <v>3</v>
      </c>
      <c r="C39">
        <v>1</v>
      </c>
      <c r="D39">
        <v>27</v>
      </c>
      <c r="E39">
        <v>0</v>
      </c>
      <c r="F39">
        <v>26</v>
      </c>
      <c r="G39">
        <v>1</v>
      </c>
    </row>
    <row r="40" spans="1:7" x14ac:dyDescent="0.2">
      <c r="A40" s="1">
        <v>6</v>
      </c>
      <c r="B40" s="1">
        <v>4</v>
      </c>
      <c r="D40">
        <v>26</v>
      </c>
      <c r="E40">
        <v>1</v>
      </c>
      <c r="F40">
        <v>28</v>
      </c>
      <c r="G40">
        <v>2</v>
      </c>
    </row>
    <row r="41" spans="1:7" x14ac:dyDescent="0.2">
      <c r="A41" s="1">
        <v>6</v>
      </c>
      <c r="B41" s="1">
        <v>5</v>
      </c>
      <c r="C41">
        <v>3</v>
      </c>
      <c r="D41">
        <v>20</v>
      </c>
      <c r="E41">
        <v>0</v>
      </c>
      <c r="F41">
        <v>34</v>
      </c>
      <c r="G41">
        <v>1</v>
      </c>
    </row>
    <row r="42" spans="1:7" x14ac:dyDescent="0.2">
      <c r="A42" s="1">
        <v>6</v>
      </c>
      <c r="B42" s="1">
        <v>6</v>
      </c>
      <c r="C42">
        <v>4</v>
      </c>
      <c r="D42">
        <v>28</v>
      </c>
      <c r="E42">
        <v>1</v>
      </c>
      <c r="F42">
        <v>42</v>
      </c>
      <c r="G42">
        <v>4</v>
      </c>
    </row>
    <row r="43" spans="1:7" x14ac:dyDescent="0.2">
      <c r="A43" s="1">
        <v>7</v>
      </c>
      <c r="B43" s="1">
        <v>1</v>
      </c>
      <c r="C43">
        <v>6</v>
      </c>
      <c r="D43">
        <v>69</v>
      </c>
      <c r="E43">
        <v>2</v>
      </c>
      <c r="F43">
        <v>68</v>
      </c>
      <c r="G43">
        <v>4</v>
      </c>
    </row>
    <row r="44" spans="1:7" x14ac:dyDescent="0.2">
      <c r="A44" s="1">
        <v>7</v>
      </c>
      <c r="B44" s="1">
        <v>2</v>
      </c>
      <c r="C44">
        <v>6</v>
      </c>
      <c r="D44">
        <v>42</v>
      </c>
      <c r="E44">
        <v>1</v>
      </c>
      <c r="F44">
        <v>54</v>
      </c>
      <c r="G44">
        <v>0</v>
      </c>
    </row>
    <row r="45" spans="1:7" x14ac:dyDescent="0.2">
      <c r="A45" s="1">
        <v>7</v>
      </c>
      <c r="B45" s="1">
        <v>3</v>
      </c>
      <c r="C45">
        <v>8</v>
      </c>
      <c r="D45">
        <v>50</v>
      </c>
      <c r="E45">
        <v>0</v>
      </c>
      <c r="F45">
        <v>52</v>
      </c>
      <c r="G45">
        <v>2</v>
      </c>
    </row>
    <row r="46" spans="1:7" x14ac:dyDescent="0.2">
      <c r="A46" s="1">
        <v>7</v>
      </c>
      <c r="B46" s="1">
        <v>4</v>
      </c>
      <c r="C46">
        <v>10</v>
      </c>
      <c r="D46">
        <v>34</v>
      </c>
      <c r="E46">
        <v>1</v>
      </c>
      <c r="F46">
        <v>49</v>
      </c>
      <c r="G46">
        <v>5</v>
      </c>
    </row>
    <row r="47" spans="1:7" x14ac:dyDescent="0.2">
      <c r="A47" s="1">
        <v>7</v>
      </c>
      <c r="B47" s="1">
        <v>5</v>
      </c>
      <c r="C47">
        <v>10</v>
      </c>
      <c r="D47">
        <v>37</v>
      </c>
      <c r="E47">
        <v>1</v>
      </c>
      <c r="F47">
        <v>50</v>
      </c>
      <c r="G47">
        <v>7</v>
      </c>
    </row>
    <row r="48" spans="1:7" x14ac:dyDescent="0.2">
      <c r="A48" s="1">
        <v>7</v>
      </c>
      <c r="B48" s="1">
        <v>6</v>
      </c>
      <c r="C48">
        <v>6</v>
      </c>
      <c r="D48">
        <v>24</v>
      </c>
      <c r="E48">
        <v>0</v>
      </c>
      <c r="F48">
        <v>51</v>
      </c>
      <c r="G48">
        <v>1</v>
      </c>
    </row>
    <row r="49" spans="1:7" x14ac:dyDescent="0.2">
      <c r="A49" s="1">
        <v>8</v>
      </c>
      <c r="B49" s="1">
        <v>1</v>
      </c>
      <c r="C49">
        <v>4</v>
      </c>
      <c r="D49">
        <v>46</v>
      </c>
      <c r="E49">
        <v>0</v>
      </c>
      <c r="F49">
        <v>55</v>
      </c>
      <c r="G49">
        <v>2</v>
      </c>
    </row>
    <row r="50" spans="1:7" x14ac:dyDescent="0.2">
      <c r="A50" s="1">
        <v>8</v>
      </c>
      <c r="B50" s="1">
        <v>2</v>
      </c>
      <c r="C50">
        <v>8</v>
      </c>
      <c r="D50">
        <v>58</v>
      </c>
      <c r="E50">
        <v>0</v>
      </c>
      <c r="F50">
        <v>50</v>
      </c>
      <c r="G50">
        <v>2</v>
      </c>
    </row>
    <row r="51" spans="1:7" x14ac:dyDescent="0.2">
      <c r="A51" s="1">
        <v>8</v>
      </c>
      <c r="B51" s="1">
        <v>3</v>
      </c>
      <c r="C51">
        <v>1</v>
      </c>
      <c r="D51">
        <v>41</v>
      </c>
      <c r="E51">
        <v>0</v>
      </c>
      <c r="F51">
        <v>29</v>
      </c>
      <c r="G51">
        <v>2</v>
      </c>
    </row>
    <row r="52" spans="1:7" x14ac:dyDescent="0.2">
      <c r="A52" s="1">
        <v>8</v>
      </c>
      <c r="B52" s="1">
        <v>4</v>
      </c>
      <c r="C52">
        <v>6</v>
      </c>
      <c r="D52">
        <v>49</v>
      </c>
      <c r="E52">
        <v>0</v>
      </c>
      <c r="F52">
        <v>42</v>
      </c>
      <c r="G52">
        <v>3</v>
      </c>
    </row>
    <row r="53" spans="1:7" x14ac:dyDescent="0.2">
      <c r="A53" s="1">
        <v>8</v>
      </c>
      <c r="B53" s="1">
        <v>5</v>
      </c>
      <c r="C53">
        <v>10</v>
      </c>
      <c r="D53">
        <v>33</v>
      </c>
      <c r="E53">
        <v>0</v>
      </c>
      <c r="F53">
        <v>52</v>
      </c>
      <c r="G53">
        <v>14</v>
      </c>
    </row>
    <row r="54" spans="1:7" x14ac:dyDescent="0.2">
      <c r="A54" s="1">
        <v>8</v>
      </c>
      <c r="B54" s="1">
        <v>6</v>
      </c>
      <c r="C54">
        <v>8</v>
      </c>
      <c r="D54">
        <v>46</v>
      </c>
      <c r="E54">
        <v>0</v>
      </c>
      <c r="F54">
        <v>57</v>
      </c>
      <c r="G54">
        <v>1</v>
      </c>
    </row>
    <row r="55" spans="1:7" x14ac:dyDescent="0.2">
      <c r="B55" s="4"/>
    </row>
    <row r="56" spans="1:7" x14ac:dyDescent="0.2">
      <c r="B56" s="4"/>
    </row>
    <row r="57" spans="1:7" x14ac:dyDescent="0.2">
      <c r="B57" s="4"/>
    </row>
    <row r="58" spans="1:7" x14ac:dyDescent="0.2">
      <c r="B58" s="4"/>
    </row>
    <row r="59" spans="1:7" x14ac:dyDescent="0.2">
      <c r="B59" s="4"/>
    </row>
    <row r="60" spans="1:7" x14ac:dyDescent="0.2">
      <c r="B60" s="4"/>
    </row>
  </sheetData>
  <mergeCells count="3">
    <mergeCell ref="C5:G5"/>
    <mergeCell ref="J5:N5"/>
    <mergeCell ref="Q5:U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2017-08-30T11:56:32Z</dcterms:created>
  <dcterms:modified xsi:type="dcterms:W3CDTF">2017-10-18T11:46:51Z</dcterms:modified>
</cp:coreProperties>
</file>