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FB8FBAAF-8F69-4D08-B7C4-FDA21C910425}" xr6:coauthVersionLast="47" xr6:coauthVersionMax="47" xr10:uidLastSave="{00000000-0000-0000-0000-000000000000}"/>
  <bookViews>
    <workbookView xWindow="-120" yWindow="480" windowWidth="16440" windowHeight="28440" activeTab="2" xr2:uid="{B530946E-628E-486B-9F58-F7B1433AB1C4}"/>
  </bookViews>
  <sheets>
    <sheet name="settings" sheetId="3" r:id="rId1"/>
    <sheet name="problems" sheetId="5" r:id="rId2"/>
    <sheet name="original" sheetId="1" r:id="rId3"/>
    <sheet name="prime_student" sheetId="2" r:id="rId4"/>
    <sheet name="prime_answer" sheetId="4" r:id="rId5"/>
    <sheet name="prime_answer (2)" sheetId="7" r:id="rId6"/>
  </sheets>
  <definedNames>
    <definedName name="_xlnm._FilterDatabase" localSheetId="2" hidden="1">original!$A$1:$ET$275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6" i="1" l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B2" i="7" a="1"/>
  <c r="B2" i="7" s="1"/>
  <c r="B2" i="4" a="1"/>
  <c r="B2" i="4" s="1"/>
  <c r="F2" i="2" a="1"/>
  <c r="F2" i="2" s="1"/>
  <c r="D2" i="2" a="1"/>
  <c r="D2" i="2" s="1"/>
  <c r="C2" i="2" s="1" a="1"/>
  <c r="C2" i="2" s="1"/>
  <c r="B2" i="2" l="1" a="1"/>
  <c r="B2" i="2" s="1"/>
  <c r="A2" i="2" a="1"/>
  <c r="A2" i="2" s="1"/>
  <c r="A2" i="4" s="1" a="1"/>
  <c r="A2" i="4" s="1"/>
  <c r="A181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G2" i="2" l="1" a="1"/>
  <c r="G2" i="2" s="1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" i="3"/>
  <c r="B1" i="7" s="1" a="1"/>
  <c r="B1" i="7" s="1"/>
  <c r="G107" i="3" l="1"/>
  <c r="H107" i="3"/>
  <c r="G108" i="3"/>
  <c r="K108" i="3" s="1"/>
  <c r="H108" i="3"/>
  <c r="G109" i="3"/>
  <c r="H109" i="3"/>
  <c r="G110" i="3"/>
  <c r="H110" i="3"/>
  <c r="G111" i="3"/>
  <c r="K111" i="3" s="1"/>
  <c r="H111" i="3"/>
  <c r="G112" i="3"/>
  <c r="K112" i="3" s="1"/>
  <c r="H112" i="3"/>
  <c r="G113" i="3"/>
  <c r="H113" i="3"/>
  <c r="G114" i="3"/>
  <c r="K114" i="3" s="1"/>
  <c r="H114" i="3"/>
  <c r="G115" i="3"/>
  <c r="K115" i="3" s="1"/>
  <c r="H115" i="3"/>
  <c r="G116" i="3"/>
  <c r="H116" i="3"/>
  <c r="G117" i="3"/>
  <c r="K117" i="3" s="1"/>
  <c r="H117" i="3"/>
  <c r="G118" i="3"/>
  <c r="K118" i="3" s="1"/>
  <c r="H118" i="3"/>
  <c r="G119" i="3"/>
  <c r="H119" i="3"/>
  <c r="G120" i="3"/>
  <c r="K120" i="3" s="1"/>
  <c r="H120" i="3"/>
  <c r="G121" i="3"/>
  <c r="K121" i="3" s="1"/>
  <c r="H121" i="3"/>
  <c r="G122" i="3"/>
  <c r="H122" i="3"/>
  <c r="G123" i="3"/>
  <c r="K123" i="3" s="1"/>
  <c r="H123" i="3"/>
  <c r="G124" i="3"/>
  <c r="K124" i="3" s="1"/>
  <c r="H124" i="3"/>
  <c r="G125" i="3"/>
  <c r="H125" i="3"/>
  <c r="G126" i="3"/>
  <c r="K126" i="3" s="1"/>
  <c r="H126" i="3"/>
  <c r="G127" i="3"/>
  <c r="K127" i="3" s="1"/>
  <c r="H127" i="3"/>
  <c r="G128" i="3"/>
  <c r="H128" i="3"/>
  <c r="G129" i="3"/>
  <c r="K129" i="3" s="1"/>
  <c r="H129" i="3"/>
  <c r="G130" i="3"/>
  <c r="K130" i="3" s="1"/>
  <c r="H130" i="3"/>
  <c r="G131" i="3"/>
  <c r="H131" i="3"/>
  <c r="G132" i="3"/>
  <c r="K132" i="3" s="1"/>
  <c r="H132" i="3"/>
  <c r="G133" i="3"/>
  <c r="K133" i="3" s="1"/>
  <c r="H133" i="3"/>
  <c r="G134" i="3"/>
  <c r="H134" i="3"/>
  <c r="G135" i="3"/>
  <c r="K135" i="3" s="1"/>
  <c r="H135" i="3"/>
  <c r="G136" i="3"/>
  <c r="K136" i="3" s="1"/>
  <c r="H136" i="3"/>
  <c r="G137" i="3"/>
  <c r="H137" i="3"/>
  <c r="G138" i="3"/>
  <c r="K138" i="3" s="1"/>
  <c r="H138" i="3"/>
  <c r="G139" i="3"/>
  <c r="K139" i="3" s="1"/>
  <c r="H139" i="3"/>
  <c r="G140" i="3"/>
  <c r="H140" i="3"/>
  <c r="G141" i="3"/>
  <c r="K141" i="3" s="1"/>
  <c r="H141" i="3"/>
  <c r="G142" i="3"/>
  <c r="K142" i="3" s="1"/>
  <c r="H142" i="3"/>
  <c r="G143" i="3"/>
  <c r="H143" i="3"/>
  <c r="G144" i="3"/>
  <c r="K144" i="3" s="1"/>
  <c r="H144" i="3"/>
  <c r="G145" i="3"/>
  <c r="K145" i="3" s="1"/>
  <c r="H145" i="3"/>
  <c r="H106" i="3"/>
  <c r="G106" i="3"/>
  <c r="K106" i="3" s="1"/>
  <c r="G67" i="3"/>
  <c r="K67" i="3" s="1"/>
  <c r="H67" i="3"/>
  <c r="G68" i="3"/>
  <c r="K68" i="3" s="1"/>
  <c r="H68" i="3"/>
  <c r="G69" i="3"/>
  <c r="H69" i="3"/>
  <c r="G70" i="3"/>
  <c r="K70" i="3" s="1"/>
  <c r="H70" i="3"/>
  <c r="G71" i="3"/>
  <c r="K71" i="3" s="1"/>
  <c r="H71" i="3"/>
  <c r="G72" i="3"/>
  <c r="H72" i="3"/>
  <c r="G73" i="3"/>
  <c r="K73" i="3" s="1"/>
  <c r="H73" i="3"/>
  <c r="G74" i="3"/>
  <c r="K74" i="3" s="1"/>
  <c r="H74" i="3"/>
  <c r="G75" i="3"/>
  <c r="H75" i="3"/>
  <c r="G76" i="3"/>
  <c r="K76" i="3" s="1"/>
  <c r="H76" i="3"/>
  <c r="G77" i="3"/>
  <c r="K77" i="3" s="1"/>
  <c r="H77" i="3"/>
  <c r="G78" i="3"/>
  <c r="H78" i="3"/>
  <c r="G79" i="3"/>
  <c r="K79" i="3" s="1"/>
  <c r="H79" i="3"/>
  <c r="G80" i="3"/>
  <c r="K80" i="3" s="1"/>
  <c r="H80" i="3"/>
  <c r="G81" i="3"/>
  <c r="H81" i="3"/>
  <c r="G82" i="3"/>
  <c r="K82" i="3" s="1"/>
  <c r="H82" i="3"/>
  <c r="G83" i="3"/>
  <c r="K83" i="3" s="1"/>
  <c r="H83" i="3"/>
  <c r="G84" i="3"/>
  <c r="H84" i="3"/>
  <c r="G85" i="3"/>
  <c r="K85" i="3" s="1"/>
  <c r="H85" i="3"/>
  <c r="G86" i="3"/>
  <c r="K86" i="3" s="1"/>
  <c r="H86" i="3"/>
  <c r="G87" i="3"/>
  <c r="H87" i="3"/>
  <c r="G88" i="3"/>
  <c r="K88" i="3" s="1"/>
  <c r="H88" i="3"/>
  <c r="G89" i="3"/>
  <c r="K89" i="3" s="1"/>
  <c r="H89" i="3"/>
  <c r="G90" i="3"/>
  <c r="H90" i="3"/>
  <c r="G91" i="3"/>
  <c r="K91" i="3" s="1"/>
  <c r="H91" i="3"/>
  <c r="G92" i="3"/>
  <c r="K92" i="3" s="1"/>
  <c r="H92" i="3"/>
  <c r="G93" i="3"/>
  <c r="H93" i="3"/>
  <c r="G94" i="3"/>
  <c r="K94" i="3" s="1"/>
  <c r="H94" i="3"/>
  <c r="G95" i="3"/>
  <c r="K95" i="3" s="1"/>
  <c r="H95" i="3"/>
  <c r="G96" i="3"/>
  <c r="H96" i="3"/>
  <c r="G97" i="3"/>
  <c r="K97" i="3" s="1"/>
  <c r="H97" i="3"/>
  <c r="G98" i="3"/>
  <c r="K98" i="3" s="1"/>
  <c r="H98" i="3"/>
  <c r="G99" i="3"/>
  <c r="H99" i="3"/>
  <c r="G100" i="3"/>
  <c r="K100" i="3" s="1"/>
  <c r="H100" i="3"/>
  <c r="G101" i="3"/>
  <c r="K101" i="3" s="1"/>
  <c r="H101" i="3"/>
  <c r="G102" i="3"/>
  <c r="H102" i="3"/>
  <c r="G103" i="3"/>
  <c r="K103" i="3" s="1"/>
  <c r="H103" i="3"/>
  <c r="G104" i="3"/>
  <c r="K104" i="3" s="1"/>
  <c r="H104" i="3"/>
  <c r="G105" i="3"/>
  <c r="H105" i="3"/>
  <c r="H66" i="3"/>
  <c r="G66" i="3"/>
  <c r="G27" i="3"/>
  <c r="K27" i="3" s="1"/>
  <c r="H27" i="3"/>
  <c r="G28" i="3"/>
  <c r="H28" i="3"/>
  <c r="G29" i="3"/>
  <c r="K29" i="3" s="1"/>
  <c r="H29" i="3"/>
  <c r="G30" i="3"/>
  <c r="K30" i="3" s="1"/>
  <c r="H30" i="3"/>
  <c r="G31" i="3"/>
  <c r="H31" i="3"/>
  <c r="G32" i="3"/>
  <c r="K32" i="3" s="1"/>
  <c r="H32" i="3"/>
  <c r="G33" i="3"/>
  <c r="K33" i="3" s="1"/>
  <c r="H33" i="3"/>
  <c r="G34" i="3"/>
  <c r="H34" i="3"/>
  <c r="G35" i="3"/>
  <c r="K35" i="3" s="1"/>
  <c r="H35" i="3"/>
  <c r="G36" i="3"/>
  <c r="K36" i="3" s="1"/>
  <c r="H36" i="3"/>
  <c r="G37" i="3"/>
  <c r="H37" i="3"/>
  <c r="G38" i="3"/>
  <c r="K38" i="3" s="1"/>
  <c r="H38" i="3"/>
  <c r="G39" i="3"/>
  <c r="K39" i="3" s="1"/>
  <c r="H39" i="3"/>
  <c r="G40" i="3"/>
  <c r="H40" i="3"/>
  <c r="G41" i="3"/>
  <c r="K41" i="3" s="1"/>
  <c r="H41" i="3"/>
  <c r="G42" i="3"/>
  <c r="K42" i="3" s="1"/>
  <c r="H42" i="3"/>
  <c r="G43" i="3"/>
  <c r="K43" i="3" s="1"/>
  <c r="H43" i="3"/>
  <c r="G44" i="3"/>
  <c r="K44" i="3" s="1"/>
  <c r="H44" i="3"/>
  <c r="G45" i="3"/>
  <c r="K45" i="3" s="1"/>
  <c r="H45" i="3"/>
  <c r="G46" i="3"/>
  <c r="K46" i="3" s="1"/>
  <c r="H46" i="3"/>
  <c r="G47" i="3"/>
  <c r="K47" i="3" s="1"/>
  <c r="H47" i="3"/>
  <c r="G48" i="3"/>
  <c r="K48" i="3" s="1"/>
  <c r="H48" i="3"/>
  <c r="G49" i="3"/>
  <c r="K49" i="3" s="1"/>
  <c r="H49" i="3"/>
  <c r="G50" i="3"/>
  <c r="K50" i="3" s="1"/>
  <c r="H50" i="3"/>
  <c r="G51" i="3"/>
  <c r="K51" i="3" s="1"/>
  <c r="H51" i="3"/>
  <c r="G52" i="3"/>
  <c r="K52" i="3" s="1"/>
  <c r="H52" i="3"/>
  <c r="G53" i="3"/>
  <c r="K53" i="3" s="1"/>
  <c r="H53" i="3"/>
  <c r="G54" i="3"/>
  <c r="K54" i="3" s="1"/>
  <c r="H54" i="3"/>
  <c r="G55" i="3"/>
  <c r="H55" i="3"/>
  <c r="G56" i="3"/>
  <c r="K56" i="3" s="1"/>
  <c r="H56" i="3"/>
  <c r="G57" i="3"/>
  <c r="K57" i="3" s="1"/>
  <c r="H57" i="3"/>
  <c r="G58" i="3"/>
  <c r="H58" i="3"/>
  <c r="G59" i="3"/>
  <c r="K59" i="3" s="1"/>
  <c r="H59" i="3"/>
  <c r="G60" i="3"/>
  <c r="K60" i="3" s="1"/>
  <c r="H60" i="3"/>
  <c r="G61" i="3"/>
  <c r="H61" i="3"/>
  <c r="G62" i="3"/>
  <c r="K62" i="3" s="1"/>
  <c r="H62" i="3"/>
  <c r="G63" i="3"/>
  <c r="K63" i="3" s="1"/>
  <c r="H63" i="3"/>
  <c r="G64" i="3"/>
  <c r="H64" i="3"/>
  <c r="G65" i="3"/>
  <c r="K65" i="3" s="1"/>
  <c r="H65" i="3"/>
  <c r="H26" i="3"/>
  <c r="G26" i="3"/>
  <c r="G2" i="3"/>
  <c r="H2" i="3"/>
  <c r="G3" i="3"/>
  <c r="K3" i="3" s="1"/>
  <c r="H3" i="3"/>
  <c r="G4" i="3"/>
  <c r="K4" i="3" s="1"/>
  <c r="H4" i="3"/>
  <c r="G5" i="3"/>
  <c r="H5" i="3"/>
  <c r="G6" i="3"/>
  <c r="K6" i="3" s="1"/>
  <c r="H6" i="3"/>
  <c r="G7" i="3"/>
  <c r="K7" i="3" s="1"/>
  <c r="H7" i="3"/>
  <c r="G8" i="3"/>
  <c r="H8" i="3"/>
  <c r="G9" i="3"/>
  <c r="K9" i="3" s="1"/>
  <c r="H9" i="3"/>
  <c r="G10" i="3"/>
  <c r="K10" i="3" s="1"/>
  <c r="H10" i="3"/>
  <c r="G11" i="3"/>
  <c r="H11" i="3"/>
  <c r="G12" i="3"/>
  <c r="K12" i="3" s="1"/>
  <c r="H12" i="3"/>
  <c r="G13" i="3"/>
  <c r="K13" i="3" s="1"/>
  <c r="H13" i="3"/>
  <c r="G14" i="3"/>
  <c r="H14" i="3"/>
  <c r="G15" i="3"/>
  <c r="K15" i="3" s="1"/>
  <c r="H15" i="3"/>
  <c r="G16" i="3"/>
  <c r="K16" i="3" s="1"/>
  <c r="H16" i="3"/>
  <c r="G17" i="3"/>
  <c r="H17" i="3"/>
  <c r="G18" i="3"/>
  <c r="K18" i="3" s="1"/>
  <c r="H18" i="3"/>
  <c r="G19" i="3"/>
  <c r="K19" i="3" s="1"/>
  <c r="H19" i="3"/>
  <c r="G20" i="3"/>
  <c r="H20" i="3"/>
  <c r="G21" i="3"/>
  <c r="K21" i="3" s="1"/>
  <c r="H21" i="3"/>
  <c r="G22" i="3"/>
  <c r="K22" i="3" s="1"/>
  <c r="H22" i="3"/>
  <c r="G23" i="3"/>
  <c r="H23" i="3"/>
  <c r="G24" i="3"/>
  <c r="K24" i="3" s="1"/>
  <c r="H24" i="3"/>
  <c r="G25" i="3"/>
  <c r="K25" i="3" s="1"/>
  <c r="H25" i="3"/>
  <c r="H1" i="3"/>
  <c r="G1" i="3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K109" i="3" l="1"/>
  <c r="K23" i="3"/>
  <c r="K20" i="3"/>
  <c r="K17" i="3"/>
  <c r="K14" i="3"/>
  <c r="K11" i="3"/>
  <c r="K8" i="3"/>
  <c r="K5" i="3"/>
  <c r="K2" i="3"/>
  <c r="K64" i="3"/>
  <c r="K61" i="3"/>
  <c r="K58" i="3"/>
  <c r="K55" i="3"/>
  <c r="K40" i="3"/>
  <c r="K26" i="3"/>
  <c r="L26" i="3" s="1"/>
  <c r="K66" i="3"/>
  <c r="K1" i="3"/>
  <c r="K37" i="3"/>
  <c r="L37" i="3" s="1"/>
  <c r="K34" i="3"/>
  <c r="K31" i="3"/>
  <c r="K28" i="3"/>
  <c r="L28" i="3" s="1"/>
  <c r="K105" i="3"/>
  <c r="K102" i="3"/>
  <c r="K99" i="3"/>
  <c r="K96" i="3"/>
  <c r="K93" i="3"/>
  <c r="K90" i="3"/>
  <c r="K87" i="3"/>
  <c r="K84" i="3"/>
  <c r="K81" i="3"/>
  <c r="K78" i="3"/>
  <c r="K75" i="3"/>
  <c r="K72" i="3"/>
  <c r="K69" i="3"/>
  <c r="K143" i="3"/>
  <c r="K140" i="3"/>
  <c r="K137" i="3"/>
  <c r="K134" i="3"/>
  <c r="K131" i="3"/>
  <c r="K128" i="3"/>
  <c r="K125" i="3"/>
  <c r="K122" i="3"/>
  <c r="K119" i="3"/>
  <c r="K116" i="3"/>
  <c r="K113" i="3"/>
  <c r="K110" i="3"/>
  <c r="K107" i="3"/>
  <c r="L27" i="3"/>
  <c r="L29" i="3"/>
  <c r="L35" i="3"/>
  <c r="L36" i="3"/>
  <c r="L32" i="3"/>
  <c r="L34" i="3"/>
  <c r="L3" i="3"/>
  <c r="L51" i="3"/>
  <c r="L69" i="3"/>
  <c r="A2" i="7" l="1" a="1"/>
  <c r="A2" i="7" s="1"/>
  <c r="L10" i="3"/>
  <c r="L112" i="3"/>
  <c r="L64" i="3"/>
  <c r="L140" i="3"/>
  <c r="L104" i="3"/>
  <c r="L68" i="3"/>
  <c r="L145" i="3"/>
  <c r="L109" i="3"/>
  <c r="L73" i="3"/>
  <c r="L144" i="3"/>
  <c r="L108" i="3"/>
  <c r="L72" i="3"/>
  <c r="L143" i="3"/>
  <c r="L107" i="3"/>
  <c r="L71" i="3"/>
  <c r="L141" i="3"/>
  <c r="L105" i="3"/>
  <c r="L33" i="3"/>
  <c r="L16" i="3"/>
  <c r="L70" i="3"/>
  <c r="L76" i="3"/>
  <c r="L134" i="3"/>
  <c r="L98" i="3"/>
  <c r="L62" i="3"/>
  <c r="L139" i="3"/>
  <c r="L103" i="3"/>
  <c r="L67" i="3"/>
  <c r="L31" i="3"/>
  <c r="L138" i="3"/>
  <c r="L102" i="3"/>
  <c r="L66" i="3"/>
  <c r="L30" i="3"/>
  <c r="L137" i="3"/>
  <c r="L101" i="3"/>
  <c r="L65" i="3"/>
  <c r="L135" i="3"/>
  <c r="L99" i="3"/>
  <c r="L63" i="3"/>
  <c r="L142" i="3"/>
  <c r="L124" i="3"/>
  <c r="L40" i="3"/>
  <c r="L130" i="3"/>
  <c r="L128" i="3"/>
  <c r="L92" i="3"/>
  <c r="L56" i="3"/>
  <c r="L20" i="3"/>
  <c r="L133" i="3"/>
  <c r="L97" i="3"/>
  <c r="L61" i="3"/>
  <c r="L25" i="3"/>
  <c r="L132" i="3"/>
  <c r="L96" i="3"/>
  <c r="L60" i="3"/>
  <c r="L24" i="3"/>
  <c r="L131" i="3"/>
  <c r="L95" i="3"/>
  <c r="L59" i="3"/>
  <c r="L23" i="3"/>
  <c r="L129" i="3"/>
  <c r="L93" i="3"/>
  <c r="L57" i="3"/>
  <c r="L21" i="3"/>
  <c r="L52" i="3"/>
  <c r="L94" i="3"/>
  <c r="L86" i="3"/>
  <c r="L14" i="3"/>
  <c r="L91" i="3"/>
  <c r="L19" i="3"/>
  <c r="L90" i="3"/>
  <c r="L18" i="3"/>
  <c r="L89" i="3"/>
  <c r="L17" i="3"/>
  <c r="L87" i="3"/>
  <c r="L15" i="3"/>
  <c r="L106" i="3"/>
  <c r="L118" i="3"/>
  <c r="L136" i="3"/>
  <c r="L58" i="3"/>
  <c r="L116" i="3"/>
  <c r="L80" i="3"/>
  <c r="L44" i="3"/>
  <c r="L8" i="3"/>
  <c r="L121" i="3"/>
  <c r="L85" i="3"/>
  <c r="L49" i="3"/>
  <c r="L13" i="3"/>
  <c r="L120" i="3"/>
  <c r="L84" i="3"/>
  <c r="L48" i="3"/>
  <c r="L12" i="3"/>
  <c r="L119" i="3"/>
  <c r="L83" i="3"/>
  <c r="L47" i="3"/>
  <c r="L11" i="3"/>
  <c r="L117" i="3"/>
  <c r="L81" i="3"/>
  <c r="L45" i="3"/>
  <c r="L9" i="3"/>
  <c r="L1" i="3"/>
  <c r="L4" i="3"/>
  <c r="L122" i="3"/>
  <c r="L50" i="3"/>
  <c r="L127" i="3"/>
  <c r="L55" i="3"/>
  <c r="L126" i="3"/>
  <c r="L54" i="3"/>
  <c r="L125" i="3"/>
  <c r="L53" i="3"/>
  <c r="L123" i="3"/>
  <c r="L88" i="3"/>
  <c r="L82" i="3"/>
  <c r="L46" i="3"/>
  <c r="L100" i="3"/>
  <c r="L22" i="3"/>
  <c r="L110" i="3"/>
  <c r="L74" i="3"/>
  <c r="L38" i="3"/>
  <c r="L2" i="3"/>
  <c r="L115" i="3"/>
  <c r="L79" i="3"/>
  <c r="L43" i="3"/>
  <c r="L7" i="3"/>
  <c r="L114" i="3"/>
  <c r="L78" i="3"/>
  <c r="L42" i="3"/>
  <c r="L6" i="3"/>
  <c r="L113" i="3"/>
  <c r="L77" i="3"/>
  <c r="L41" i="3"/>
  <c r="L5" i="3"/>
  <c r="L111" i="3"/>
  <c r="L75" i="3"/>
  <c r="L39" i="3"/>
  <c r="B1" i="4" l="1" a="1"/>
  <c r="B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S73" authorId="0" shapeId="0" xr:uid="{842B5242-8EBE-43C0-A0BE-954B511E29E8}">
      <text>
        <r>
          <rPr>
            <sz val="10"/>
            <color rgb="FF000000"/>
            <rFont val="맑은 고딕"/>
            <family val="2"/>
            <scheme val="minor"/>
          </rPr>
          <t>응답자가 이 값을 업데이트했습니다.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<sst xmlns="http://schemas.openxmlformats.org/spreadsheetml/2006/main" count="1949" uniqueCount="61">
  <si>
    <t>5급공채_기타</t>
  </si>
  <si>
    <t>5급공채_일반행정</t>
  </si>
  <si>
    <t>지역인재_7급</t>
  </si>
  <si>
    <t>5급공채_재경</t>
  </si>
  <si>
    <t>외교관후보자</t>
  </si>
  <si>
    <t>5급공채_기술직</t>
  </si>
  <si>
    <t>7급_공채</t>
  </si>
  <si>
    <t>id</t>
  </si>
  <si>
    <t>id</t>
    <phoneticPr fontId="2" type="noConversion"/>
  </si>
  <si>
    <t>serial</t>
    <phoneticPr fontId="2" type="noConversion"/>
  </si>
  <si>
    <t>name</t>
    <phoneticPr fontId="2" type="noConversion"/>
  </si>
  <si>
    <t>password</t>
    <phoneticPr fontId="2" type="noConversion"/>
  </si>
  <si>
    <t>year</t>
    <phoneticPr fontId="2" type="noConversion"/>
  </si>
  <si>
    <t>round</t>
    <phoneticPr fontId="2" type="noConversion"/>
  </si>
  <si>
    <t>department_code</t>
    <phoneticPr fontId="2" type="noConversion"/>
  </si>
  <si>
    <t>prime_id</t>
    <phoneticPr fontId="3" type="noConversion"/>
  </si>
  <si>
    <t>number</t>
  </si>
  <si>
    <t>answer</t>
  </si>
  <si>
    <t>year</t>
    <phoneticPr fontId="3" type="noConversion"/>
  </si>
  <si>
    <t>round</t>
    <phoneticPr fontId="3" type="noConversion"/>
  </si>
  <si>
    <t>subject_abbr</t>
    <phoneticPr fontId="3" type="noConversion"/>
  </si>
  <si>
    <t>original_answer</t>
    <phoneticPr fontId="3" type="noConversion"/>
  </si>
  <si>
    <t>헌법</t>
    <phoneticPr fontId="2" type="noConversion"/>
  </si>
  <si>
    <t>언어</t>
    <phoneticPr fontId="2" type="noConversion"/>
  </si>
  <si>
    <t>자료</t>
    <phoneticPr fontId="2" type="noConversion"/>
  </si>
  <si>
    <t>상황</t>
    <phoneticPr fontId="2" type="noConversion"/>
  </si>
  <si>
    <t>reference</t>
    <phoneticPr fontId="2" type="noConversion"/>
  </si>
  <si>
    <t>언어</t>
  </si>
  <si>
    <t>자료</t>
  </si>
  <si>
    <t>상황</t>
  </si>
  <si>
    <t>헌법</t>
  </si>
  <si>
    <t>응시번호</t>
    <phoneticPr fontId="2" type="noConversion"/>
  </si>
  <si>
    <t>직렬</t>
    <phoneticPr fontId="2" type="noConversion"/>
  </si>
  <si>
    <t>비밀번호</t>
    <phoneticPr fontId="2" type="noConversion"/>
  </si>
  <si>
    <t>언어논리</t>
    <phoneticPr fontId="2" type="noConversion"/>
  </si>
  <si>
    <t>자료해석</t>
    <phoneticPr fontId="2" type="noConversion"/>
  </si>
  <si>
    <t>상황판단</t>
    <phoneticPr fontId="2" type="noConversion"/>
  </si>
  <si>
    <t>성명</t>
    <phoneticPr fontId="2" type="noConversion"/>
  </si>
  <si>
    <t>department_id</t>
    <phoneticPr fontId="2" type="noConversion"/>
  </si>
  <si>
    <t>기타</t>
    <phoneticPr fontId="2" type="noConversion"/>
  </si>
  <si>
    <t>student_id_start</t>
    <phoneticPr fontId="2" type="noConversion"/>
  </si>
  <si>
    <t>round</t>
    <phoneticPr fontId="2" type="noConversion"/>
  </si>
  <si>
    <t>year</t>
    <phoneticPr fontId="2" type="noConversion"/>
  </si>
  <si>
    <t>1111</t>
  </si>
  <si>
    <t>1020</t>
  </si>
  <si>
    <t>34000006</t>
  </si>
  <si>
    <t>전혁조</t>
  </si>
  <si>
    <t>1595</t>
  </si>
  <si>
    <t>34000002</t>
  </si>
  <si>
    <t>김덕룡</t>
  </si>
  <si>
    <t>34000010</t>
  </si>
  <si>
    <t>김진한</t>
  </si>
  <si>
    <t>1004</t>
  </si>
  <si>
    <t>34000013</t>
  </si>
  <si>
    <t>남시은</t>
  </si>
  <si>
    <t>1924</t>
  </si>
  <si>
    <t>41541113</t>
  </si>
  <si>
    <t>김채연</t>
  </si>
  <si>
    <t>34000012</t>
  </si>
  <si>
    <t>장하영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</si>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</sst>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rgb="FF000000"/>
      <name val="맑은 고딕"/>
      <family val="2"/>
      <scheme val="minor"/>
    </font>
    <font>
      <sz val="9"/>
      <color rgb="FF000000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4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7" borderId="4" applyNumberFormat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1" fillId="0" borderId="0" xfId="1">
      <alignment vertical="center"/>
    </xf>
    <xf numFmtId="0" fontId="1" fillId="0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10" xfId="2" applyFont="1" applyBorder="1" applyAlignment="1">
      <alignment horizontal="center" vertical="center" shrinkToFit="1"/>
    </xf>
    <xf numFmtId="0" fontId="22" fillId="0" borderId="11" xfId="2" applyFont="1" applyBorder="1" applyAlignment="1">
      <alignment horizontal="center" vertical="center" shrinkToFit="1"/>
    </xf>
    <xf numFmtId="0" fontId="22" fillId="0" borderId="12" xfId="2" applyFont="1" applyBorder="1" applyAlignment="1">
      <alignment horizontal="center" vertical="center" shrinkToFit="1"/>
    </xf>
    <xf numFmtId="0" fontId="22" fillId="0" borderId="14" xfId="2" applyFont="1" applyBorder="1" applyAlignment="1">
      <alignment horizontal="center" vertical="center" shrinkToFit="1"/>
    </xf>
    <xf numFmtId="0" fontId="22" fillId="0" borderId="11" xfId="2" applyFont="1" applyBorder="1">
      <alignment vertical="center"/>
    </xf>
    <xf numFmtId="0" fontId="22" fillId="0" borderId="13" xfId="2" applyFont="1" applyBorder="1">
      <alignment vertical="center"/>
    </xf>
    <xf numFmtId="0" fontId="23" fillId="0" borderId="0" xfId="0" applyFont="1"/>
    <xf numFmtId="0" fontId="0" fillId="0" borderId="0" xfId="0" applyAlignment="1">
      <alignment horizontal="center" vertical="center"/>
    </xf>
    <xf numFmtId="0" fontId="25" fillId="0" borderId="10" xfId="0" applyFont="1" applyBorder="1" applyAlignment="1">
      <alignment horizontal="center" vertical="center" shrinkToFit="1"/>
    </xf>
    <xf numFmtId="0" fontId="25" fillId="0" borderId="12" xfId="0" applyFont="1" applyBorder="1" applyAlignment="1">
      <alignment horizontal="center" vertical="center" shrinkToFit="1"/>
    </xf>
    <xf numFmtId="0" fontId="25" fillId="0" borderId="11" xfId="0" applyFont="1" applyBorder="1" applyAlignment="1">
      <alignment horizontal="center" vertical="center" shrinkToFit="1"/>
    </xf>
    <xf numFmtId="0" fontId="25" fillId="0" borderId="11" xfId="0" applyFont="1" applyBorder="1" applyAlignment="1">
      <alignment vertical="center"/>
    </xf>
    <xf numFmtId="0" fontId="25" fillId="0" borderId="14" xfId="0" applyFont="1" applyBorder="1" applyAlignment="1">
      <alignment horizontal="center" vertical="center" shrinkToFit="1"/>
    </xf>
    <xf numFmtId="0" fontId="25" fillId="0" borderId="13" xfId="0" applyFont="1" applyBorder="1" applyAlignment="1">
      <alignment vertical="center"/>
    </xf>
  </cellXfs>
  <cellStyles count="44">
    <cellStyle name="20% - 강조색1 2" xfId="3" xr:uid="{EF36712C-0788-459D-AF3B-F9F46EF90F19}"/>
    <cellStyle name="20% - 강조색2 2" xfId="4" xr:uid="{2F909C39-7618-4263-B3A5-99627EC29787}"/>
    <cellStyle name="20% - 강조색3 2" xfId="5" xr:uid="{06A67F85-1336-438F-93F2-70D94203922D}"/>
    <cellStyle name="20% - 강조색4 2" xfId="6" xr:uid="{04E19597-FE04-493E-BC4F-43743631657D}"/>
    <cellStyle name="20% - 강조색5 2" xfId="7" xr:uid="{CCB6B495-A2D3-47CD-88D1-827DF96BD70D}"/>
    <cellStyle name="20% - 강조색6 2" xfId="8" xr:uid="{B9747DC5-C461-4A9F-B250-E5E520C1F6AA}"/>
    <cellStyle name="40% - 강조색1 2" xfId="9" xr:uid="{6EDF619C-3CE5-4DE9-ACF6-B7CF794CC58E}"/>
    <cellStyle name="40% - 강조색2 2" xfId="10" xr:uid="{2B7CC06F-3169-4F89-8042-0AC70B6B8F78}"/>
    <cellStyle name="40% - 강조색3 2" xfId="11" xr:uid="{563F468C-2411-4EB6-B8B7-5AF70D5B8707}"/>
    <cellStyle name="40% - 강조색4 2" xfId="12" xr:uid="{E4B3A94C-3110-4981-8CB9-983EF80D28A2}"/>
    <cellStyle name="40% - 강조색5 2" xfId="13" xr:uid="{A6431D61-0993-4E0E-A14A-0B94D1769E19}"/>
    <cellStyle name="40% - 강조색6 2" xfId="14" xr:uid="{2D08AA73-198B-437C-8926-0C20CA2186C9}"/>
    <cellStyle name="60% - 강조색1 2" xfId="15" xr:uid="{48E370A7-D9A4-4195-995D-9AD9830D1C05}"/>
    <cellStyle name="60% - 강조색2 2" xfId="16" xr:uid="{528B4488-5260-4979-B2D0-44704D228E15}"/>
    <cellStyle name="60% - 강조색3 2" xfId="17" xr:uid="{639A0E0B-8E0B-4B45-AD30-E955AD80A203}"/>
    <cellStyle name="60% - 강조색4 2" xfId="18" xr:uid="{06E4BAAF-2749-4FC7-A508-69E0CB28DC71}"/>
    <cellStyle name="60% - 강조색5 2" xfId="19" xr:uid="{D98B80A7-7CF2-4D8F-8F27-385B0C5E5250}"/>
    <cellStyle name="60% - 강조색6 2" xfId="20" xr:uid="{4BB8ADCA-64B2-41A6-A48F-4999D8248A89}"/>
    <cellStyle name="강조색1 2" xfId="21" xr:uid="{CD1B5395-0881-4987-9C8E-F757EBBB8B2B}"/>
    <cellStyle name="강조색2 2" xfId="22" xr:uid="{23B0FC69-6D53-4D25-92D2-70087F081428}"/>
    <cellStyle name="강조색3 2" xfId="23" xr:uid="{838459D0-7968-460E-9F9C-8FF3D6AC3D99}"/>
    <cellStyle name="강조색4 2" xfId="24" xr:uid="{66752DBD-4BF0-4F7E-BA18-394EB6FA5834}"/>
    <cellStyle name="강조색5 2" xfId="25" xr:uid="{7A98FCFE-97DA-4E85-8AFA-14274FDFDF5E}"/>
    <cellStyle name="강조색6 2" xfId="26" xr:uid="{139D8C77-204E-4CD1-B394-8C9531D831B0}"/>
    <cellStyle name="경고문 2" xfId="27" xr:uid="{D026D2DB-2FE9-4FE8-B500-424C9DDD3D81}"/>
    <cellStyle name="계산 2" xfId="28" xr:uid="{37FC2AD9-2F96-4907-8FE2-1748575F4460}"/>
    <cellStyle name="나쁨 2" xfId="29" xr:uid="{55A5FCD6-46A8-418E-B927-004FA6D7EAC9}"/>
    <cellStyle name="메모 2" xfId="30" xr:uid="{7E6FB633-0F39-49D7-9D6A-EF886424EEE7}"/>
    <cellStyle name="보통 2" xfId="31" xr:uid="{622CEC97-8A6C-4F79-95F8-E34542561608}"/>
    <cellStyle name="설명 텍스트 2" xfId="32" xr:uid="{D9713879-D268-4FF5-8FF4-DEABF3331F54}"/>
    <cellStyle name="셀 확인 2" xfId="33" xr:uid="{A700B605-DAE0-46CE-A5F2-B78A9751CA3A}"/>
    <cellStyle name="연결된 셀 2" xfId="34" xr:uid="{FC35BA0A-A4B1-4E9F-89B3-64B5A6ADCD68}"/>
    <cellStyle name="요약 2" xfId="35" xr:uid="{647F61D3-0C89-4EAC-BDE4-DF77C02EDF0A}"/>
    <cellStyle name="입력 2" xfId="36" xr:uid="{AA2E23E1-15A0-4F7F-9FC3-5AA51CDE892D}"/>
    <cellStyle name="제목 1 2" xfId="38" xr:uid="{94CB9E22-CF8A-439C-BE89-48D26C96A2EA}"/>
    <cellStyle name="제목 2 2" xfId="39" xr:uid="{6C4F58E2-BC4E-425A-9875-21BE003E8F20}"/>
    <cellStyle name="제목 3 2" xfId="40" xr:uid="{AD76E328-D1C6-4B2B-A63C-DD17E1A735FE}"/>
    <cellStyle name="제목 4 2" xfId="41" xr:uid="{CA17759F-85C3-4C5A-8CDB-DDD421D35226}"/>
    <cellStyle name="제목 5" xfId="37" xr:uid="{3DB40660-E49A-4A42-A84E-2B7F12142E22}"/>
    <cellStyle name="좋음 2" xfId="42" xr:uid="{9C277118-B584-4E69-9703-C065A762B778}"/>
    <cellStyle name="출력 2" xfId="43" xr:uid="{8470D41E-8DFA-4085-A958-56461FF7949D}"/>
    <cellStyle name="표준" xfId="0" builtinId="0"/>
    <cellStyle name="표준 2" xfId="1" xr:uid="{9B446812-E320-487F-8E3C-4655F16402C0}"/>
    <cellStyle name="표준 3" xfId="2" xr:uid="{8159FB18-85BB-46CF-86CC-60D693741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196-A8EE-41AF-9671-5A11C95A910A}">
  <dimension ref="A1:M145"/>
  <sheetViews>
    <sheetView workbookViewId="0">
      <selection activeCell="E5" sqref="E5"/>
    </sheetView>
  </sheetViews>
  <sheetFormatPr defaultRowHeight="13.5" x14ac:dyDescent="0.25"/>
  <cols>
    <col min="1" max="1" width="17.42578125" bestFit="1" customWidth="1"/>
    <col min="2" max="2" width="2.7109375" bestFit="1" customWidth="1"/>
    <col min="4" max="4" width="15.7109375" bestFit="1" customWidth="1"/>
    <col min="5" max="5" width="5.7109375" bestFit="1" customWidth="1"/>
    <col min="7" max="7" width="5.7109375" bestFit="1" customWidth="1"/>
    <col min="8" max="8" width="2.7109375" bestFit="1" customWidth="1"/>
    <col min="9" max="9" width="5.42578125" bestFit="1" customWidth="1"/>
    <col min="10" max="10" width="3.7109375" bestFit="1" customWidth="1"/>
    <col min="11" max="11" width="14" bestFit="1" customWidth="1"/>
  </cols>
  <sheetData>
    <row r="1" spans="1:13" x14ac:dyDescent="0.25">
      <c r="A1" t="s">
        <v>1</v>
      </c>
      <c r="B1">
        <v>1</v>
      </c>
      <c r="D1" s="1" t="s">
        <v>12</v>
      </c>
      <c r="E1" s="1">
        <v>2023</v>
      </c>
      <c r="G1">
        <f t="shared" ref="G1:G32" si="0">$E$1</f>
        <v>2023</v>
      </c>
      <c r="H1">
        <f t="shared" ref="H1:H32" si="1">$E$2</f>
        <v>1</v>
      </c>
      <c r="I1" t="s">
        <v>22</v>
      </c>
      <c r="J1">
        <v>1</v>
      </c>
      <c r="K1" t="str">
        <f>G1&amp;"-"&amp;H1&amp;"-"&amp;I1&amp;J1</f>
        <v>2023-1-헌법1</v>
      </c>
      <c r="L1">
        <f>VLOOKUP(K1,problems!$A:$B,2,0)</f>
        <v>121</v>
      </c>
      <c r="M1" t="str">
        <f>"prob"&amp;J1</f>
        <v>prob1</v>
      </c>
    </row>
    <row r="2" spans="1:13" x14ac:dyDescent="0.25">
      <c r="A2" t="s">
        <v>3</v>
      </c>
      <c r="B2">
        <v>2</v>
      </c>
      <c r="D2" s="1" t="s">
        <v>13</v>
      </c>
      <c r="E2" s="1">
        <v>1</v>
      </c>
      <c r="G2">
        <f t="shared" si="0"/>
        <v>2023</v>
      </c>
      <c r="H2">
        <f t="shared" si="1"/>
        <v>1</v>
      </c>
      <c r="I2" t="s">
        <v>22</v>
      </c>
      <c r="J2">
        <v>2</v>
      </c>
      <c r="K2" t="str">
        <f t="shared" ref="K2:K65" si="2">G2&amp;"-"&amp;H2&amp;"-"&amp;I2&amp;J2</f>
        <v>2023-1-헌법2</v>
      </c>
      <c r="L2">
        <f>VLOOKUP(K2,problems!$A:$B,2,0)</f>
        <v>122</v>
      </c>
      <c r="M2" t="str">
        <f t="shared" ref="M2:M65" si="3">"prob"&amp;J2</f>
        <v>prob2</v>
      </c>
    </row>
    <row r="3" spans="1:13" x14ac:dyDescent="0.25">
      <c r="A3" t="s">
        <v>5</v>
      </c>
      <c r="B3">
        <v>3</v>
      </c>
      <c r="G3">
        <f t="shared" si="0"/>
        <v>2023</v>
      </c>
      <c r="H3">
        <f t="shared" si="1"/>
        <v>1</v>
      </c>
      <c r="I3" t="s">
        <v>22</v>
      </c>
      <c r="J3">
        <v>3</v>
      </c>
      <c r="K3" t="str">
        <f t="shared" si="2"/>
        <v>2023-1-헌법3</v>
      </c>
      <c r="L3">
        <f>VLOOKUP(K3,problems!$A:$B,2,0)</f>
        <v>123</v>
      </c>
      <c r="M3" t="str">
        <f t="shared" si="3"/>
        <v>prob3</v>
      </c>
    </row>
    <row r="4" spans="1:13" x14ac:dyDescent="0.25">
      <c r="A4" t="s">
        <v>0</v>
      </c>
      <c r="B4">
        <v>4</v>
      </c>
      <c r="D4" t="s">
        <v>40</v>
      </c>
      <c r="E4">
        <v>3261</v>
      </c>
      <c r="G4">
        <f t="shared" si="0"/>
        <v>2023</v>
      </c>
      <c r="H4">
        <f t="shared" si="1"/>
        <v>1</v>
      </c>
      <c r="I4" t="s">
        <v>22</v>
      </c>
      <c r="J4">
        <v>4</v>
      </c>
      <c r="K4" t="str">
        <f t="shared" si="2"/>
        <v>2023-1-헌법4</v>
      </c>
      <c r="L4">
        <f>VLOOKUP(K4,problems!$A:$B,2,0)</f>
        <v>124</v>
      </c>
      <c r="M4" t="str">
        <f t="shared" si="3"/>
        <v>prob4</v>
      </c>
    </row>
    <row r="5" spans="1:13" x14ac:dyDescent="0.25">
      <c r="A5" t="s">
        <v>6</v>
      </c>
      <c r="B5">
        <v>5</v>
      </c>
      <c r="D5" t="s">
        <v>42</v>
      </c>
      <c r="E5">
        <v>2024</v>
      </c>
      <c r="G5">
        <f t="shared" si="0"/>
        <v>2023</v>
      </c>
      <c r="H5">
        <f t="shared" si="1"/>
        <v>1</v>
      </c>
      <c r="I5" t="s">
        <v>22</v>
      </c>
      <c r="J5">
        <v>5</v>
      </c>
      <c r="K5" t="str">
        <f t="shared" si="2"/>
        <v>2023-1-헌법5</v>
      </c>
      <c r="L5">
        <f>VLOOKUP(K5,problems!$A:$B,2,0)</f>
        <v>125</v>
      </c>
      <c r="M5" t="str">
        <f t="shared" si="3"/>
        <v>prob5</v>
      </c>
    </row>
    <row r="6" spans="1:13" x14ac:dyDescent="0.25">
      <c r="A6" t="s">
        <v>4</v>
      </c>
      <c r="B6">
        <v>6</v>
      </c>
      <c r="D6" t="s">
        <v>41</v>
      </c>
      <c r="E6">
        <v>6</v>
      </c>
      <c r="G6">
        <f t="shared" si="0"/>
        <v>2023</v>
      </c>
      <c r="H6">
        <f t="shared" si="1"/>
        <v>1</v>
      </c>
      <c r="I6" t="s">
        <v>22</v>
      </c>
      <c r="J6">
        <v>6</v>
      </c>
      <c r="K6" t="str">
        <f t="shared" si="2"/>
        <v>2023-1-헌법6</v>
      </c>
      <c r="L6">
        <f>VLOOKUP(K6,problems!$A:$B,2,0)</f>
        <v>126</v>
      </c>
      <c r="M6" t="str">
        <f t="shared" si="3"/>
        <v>prob6</v>
      </c>
    </row>
    <row r="7" spans="1:13" x14ac:dyDescent="0.25">
      <c r="A7" t="s">
        <v>2</v>
      </c>
      <c r="B7">
        <v>7</v>
      </c>
      <c r="G7">
        <f t="shared" si="0"/>
        <v>2023</v>
      </c>
      <c r="H7">
        <f t="shared" si="1"/>
        <v>1</v>
      </c>
      <c r="I7" t="s">
        <v>22</v>
      </c>
      <c r="J7">
        <v>7</v>
      </c>
      <c r="K7" t="str">
        <f t="shared" si="2"/>
        <v>2023-1-헌법7</v>
      </c>
      <c r="L7">
        <f>VLOOKUP(K7,problems!$A:$B,2,0)</f>
        <v>127</v>
      </c>
      <c r="M7" t="str">
        <f t="shared" si="3"/>
        <v>prob7</v>
      </c>
    </row>
    <row r="8" spans="1:13" x14ac:dyDescent="0.25">
      <c r="A8" t="s">
        <v>39</v>
      </c>
      <c r="B8">
        <v>8</v>
      </c>
      <c r="G8">
        <f t="shared" si="0"/>
        <v>2023</v>
      </c>
      <c r="H8">
        <f t="shared" si="1"/>
        <v>1</v>
      </c>
      <c r="I8" t="s">
        <v>22</v>
      </c>
      <c r="J8">
        <v>8</v>
      </c>
      <c r="K8" t="str">
        <f t="shared" si="2"/>
        <v>2023-1-헌법8</v>
      </c>
      <c r="L8">
        <f>VLOOKUP(K8,problems!$A:$B,2,0)</f>
        <v>128</v>
      </c>
      <c r="M8" t="str">
        <f t="shared" si="3"/>
        <v>prob8</v>
      </c>
    </row>
    <row r="9" spans="1:13" x14ac:dyDescent="0.25">
      <c r="G9">
        <f t="shared" si="0"/>
        <v>2023</v>
      </c>
      <c r="H9">
        <f t="shared" si="1"/>
        <v>1</v>
      </c>
      <c r="I9" t="s">
        <v>22</v>
      </c>
      <c r="J9">
        <v>9</v>
      </c>
      <c r="K9" t="str">
        <f t="shared" si="2"/>
        <v>2023-1-헌법9</v>
      </c>
      <c r="L9">
        <f>VLOOKUP(K9,problems!$A:$B,2,0)</f>
        <v>129</v>
      </c>
      <c r="M9" t="str">
        <f t="shared" si="3"/>
        <v>prob9</v>
      </c>
    </row>
    <row r="10" spans="1:13" x14ac:dyDescent="0.25">
      <c r="G10">
        <f t="shared" si="0"/>
        <v>2023</v>
      </c>
      <c r="H10">
        <f t="shared" si="1"/>
        <v>1</v>
      </c>
      <c r="I10" t="s">
        <v>22</v>
      </c>
      <c r="J10">
        <v>10</v>
      </c>
      <c r="K10" t="str">
        <f t="shared" si="2"/>
        <v>2023-1-헌법10</v>
      </c>
      <c r="L10">
        <f>VLOOKUP(K10,problems!$A:$B,2,0)</f>
        <v>130</v>
      </c>
      <c r="M10" t="str">
        <f t="shared" si="3"/>
        <v>prob10</v>
      </c>
    </row>
    <row r="11" spans="1:13" x14ac:dyDescent="0.25">
      <c r="G11">
        <f t="shared" si="0"/>
        <v>2023</v>
      </c>
      <c r="H11">
        <f t="shared" si="1"/>
        <v>1</v>
      </c>
      <c r="I11" t="s">
        <v>22</v>
      </c>
      <c r="J11">
        <v>11</v>
      </c>
      <c r="K11" t="str">
        <f t="shared" si="2"/>
        <v>2023-1-헌법11</v>
      </c>
      <c r="L11">
        <f>VLOOKUP(K11,problems!$A:$B,2,0)</f>
        <v>131</v>
      </c>
      <c r="M11" t="str">
        <f t="shared" si="3"/>
        <v>prob11</v>
      </c>
    </row>
    <row r="12" spans="1:13" x14ac:dyDescent="0.25">
      <c r="G12">
        <f t="shared" si="0"/>
        <v>2023</v>
      </c>
      <c r="H12">
        <f t="shared" si="1"/>
        <v>1</v>
      </c>
      <c r="I12" t="s">
        <v>22</v>
      </c>
      <c r="J12">
        <v>12</v>
      </c>
      <c r="K12" t="str">
        <f t="shared" si="2"/>
        <v>2023-1-헌법12</v>
      </c>
      <c r="L12">
        <f>VLOOKUP(K12,problems!$A:$B,2,0)</f>
        <v>132</v>
      </c>
      <c r="M12" t="str">
        <f t="shared" si="3"/>
        <v>prob12</v>
      </c>
    </row>
    <row r="13" spans="1:13" x14ac:dyDescent="0.25">
      <c r="G13">
        <f t="shared" si="0"/>
        <v>2023</v>
      </c>
      <c r="H13">
        <f t="shared" si="1"/>
        <v>1</v>
      </c>
      <c r="I13" t="s">
        <v>22</v>
      </c>
      <c r="J13">
        <v>13</v>
      </c>
      <c r="K13" t="str">
        <f t="shared" si="2"/>
        <v>2023-1-헌법13</v>
      </c>
      <c r="L13">
        <f>VLOOKUP(K13,problems!$A:$B,2,0)</f>
        <v>133</v>
      </c>
      <c r="M13" t="str">
        <f t="shared" si="3"/>
        <v>prob13</v>
      </c>
    </row>
    <row r="14" spans="1:13" x14ac:dyDescent="0.25">
      <c r="G14">
        <f t="shared" si="0"/>
        <v>2023</v>
      </c>
      <c r="H14">
        <f t="shared" si="1"/>
        <v>1</v>
      </c>
      <c r="I14" t="s">
        <v>22</v>
      </c>
      <c r="J14">
        <v>14</v>
      </c>
      <c r="K14" t="str">
        <f t="shared" si="2"/>
        <v>2023-1-헌법14</v>
      </c>
      <c r="L14">
        <f>VLOOKUP(K14,problems!$A:$B,2,0)</f>
        <v>134</v>
      </c>
      <c r="M14" t="str">
        <f t="shared" si="3"/>
        <v>prob14</v>
      </c>
    </row>
    <row r="15" spans="1:13" x14ac:dyDescent="0.25">
      <c r="G15">
        <f t="shared" si="0"/>
        <v>2023</v>
      </c>
      <c r="H15">
        <f t="shared" si="1"/>
        <v>1</v>
      </c>
      <c r="I15" t="s">
        <v>22</v>
      </c>
      <c r="J15">
        <v>15</v>
      </c>
      <c r="K15" t="str">
        <f t="shared" si="2"/>
        <v>2023-1-헌법15</v>
      </c>
      <c r="L15">
        <f>VLOOKUP(K15,problems!$A:$B,2,0)</f>
        <v>135</v>
      </c>
      <c r="M15" t="str">
        <f t="shared" si="3"/>
        <v>prob15</v>
      </c>
    </row>
    <row r="16" spans="1:13" x14ac:dyDescent="0.25">
      <c r="G16">
        <f t="shared" si="0"/>
        <v>2023</v>
      </c>
      <c r="H16">
        <f t="shared" si="1"/>
        <v>1</v>
      </c>
      <c r="I16" t="s">
        <v>22</v>
      </c>
      <c r="J16">
        <v>16</v>
      </c>
      <c r="K16" t="str">
        <f t="shared" si="2"/>
        <v>2023-1-헌법16</v>
      </c>
      <c r="L16">
        <f>VLOOKUP(K16,problems!$A:$B,2,0)</f>
        <v>136</v>
      </c>
      <c r="M16" t="str">
        <f t="shared" si="3"/>
        <v>prob16</v>
      </c>
    </row>
    <row r="17" spans="7:13" x14ac:dyDescent="0.25">
      <c r="G17">
        <f t="shared" si="0"/>
        <v>2023</v>
      </c>
      <c r="H17">
        <f t="shared" si="1"/>
        <v>1</v>
      </c>
      <c r="I17" t="s">
        <v>22</v>
      </c>
      <c r="J17">
        <v>17</v>
      </c>
      <c r="K17" t="str">
        <f t="shared" si="2"/>
        <v>2023-1-헌법17</v>
      </c>
      <c r="L17">
        <f>VLOOKUP(K17,problems!$A:$B,2,0)</f>
        <v>137</v>
      </c>
      <c r="M17" t="str">
        <f t="shared" si="3"/>
        <v>prob17</v>
      </c>
    </row>
    <row r="18" spans="7:13" x14ac:dyDescent="0.25">
      <c r="G18">
        <f t="shared" si="0"/>
        <v>2023</v>
      </c>
      <c r="H18">
        <f t="shared" si="1"/>
        <v>1</v>
      </c>
      <c r="I18" t="s">
        <v>22</v>
      </c>
      <c r="J18">
        <v>18</v>
      </c>
      <c r="K18" t="str">
        <f t="shared" si="2"/>
        <v>2023-1-헌법18</v>
      </c>
      <c r="L18">
        <f>VLOOKUP(K18,problems!$A:$B,2,0)</f>
        <v>138</v>
      </c>
      <c r="M18" t="str">
        <f t="shared" si="3"/>
        <v>prob18</v>
      </c>
    </row>
    <row r="19" spans="7:13" x14ac:dyDescent="0.25">
      <c r="G19">
        <f t="shared" si="0"/>
        <v>2023</v>
      </c>
      <c r="H19">
        <f t="shared" si="1"/>
        <v>1</v>
      </c>
      <c r="I19" t="s">
        <v>22</v>
      </c>
      <c r="J19">
        <v>19</v>
      </c>
      <c r="K19" t="str">
        <f t="shared" si="2"/>
        <v>2023-1-헌법19</v>
      </c>
      <c r="L19">
        <f>VLOOKUP(K19,problems!$A:$B,2,0)</f>
        <v>139</v>
      </c>
      <c r="M19" t="str">
        <f t="shared" si="3"/>
        <v>prob19</v>
      </c>
    </row>
    <row r="20" spans="7:13" x14ac:dyDescent="0.25">
      <c r="G20">
        <f t="shared" si="0"/>
        <v>2023</v>
      </c>
      <c r="H20">
        <f t="shared" si="1"/>
        <v>1</v>
      </c>
      <c r="I20" t="s">
        <v>22</v>
      </c>
      <c r="J20">
        <v>20</v>
      </c>
      <c r="K20" t="str">
        <f t="shared" si="2"/>
        <v>2023-1-헌법20</v>
      </c>
      <c r="L20">
        <f>VLOOKUP(K20,problems!$A:$B,2,0)</f>
        <v>140</v>
      </c>
      <c r="M20" t="str">
        <f t="shared" si="3"/>
        <v>prob20</v>
      </c>
    </row>
    <row r="21" spans="7:13" x14ac:dyDescent="0.25">
      <c r="G21">
        <f t="shared" si="0"/>
        <v>2023</v>
      </c>
      <c r="H21">
        <f t="shared" si="1"/>
        <v>1</v>
      </c>
      <c r="I21" t="s">
        <v>22</v>
      </c>
      <c r="J21">
        <v>21</v>
      </c>
      <c r="K21" t="str">
        <f t="shared" si="2"/>
        <v>2023-1-헌법21</v>
      </c>
      <c r="L21">
        <f>VLOOKUP(K21,problems!$A:$B,2,0)</f>
        <v>141</v>
      </c>
      <c r="M21" t="str">
        <f t="shared" si="3"/>
        <v>prob21</v>
      </c>
    </row>
    <row r="22" spans="7:13" x14ac:dyDescent="0.25">
      <c r="G22">
        <f t="shared" si="0"/>
        <v>2023</v>
      </c>
      <c r="H22">
        <f t="shared" si="1"/>
        <v>1</v>
      </c>
      <c r="I22" t="s">
        <v>22</v>
      </c>
      <c r="J22">
        <v>22</v>
      </c>
      <c r="K22" t="str">
        <f t="shared" si="2"/>
        <v>2023-1-헌법22</v>
      </c>
      <c r="L22">
        <f>VLOOKUP(K22,problems!$A:$B,2,0)</f>
        <v>142</v>
      </c>
      <c r="M22" t="str">
        <f t="shared" si="3"/>
        <v>prob22</v>
      </c>
    </row>
    <row r="23" spans="7:13" x14ac:dyDescent="0.25">
      <c r="G23">
        <f t="shared" si="0"/>
        <v>2023</v>
      </c>
      <c r="H23">
        <f t="shared" si="1"/>
        <v>1</v>
      </c>
      <c r="I23" t="s">
        <v>22</v>
      </c>
      <c r="J23">
        <v>23</v>
      </c>
      <c r="K23" t="str">
        <f t="shared" si="2"/>
        <v>2023-1-헌법23</v>
      </c>
      <c r="L23">
        <f>VLOOKUP(K23,problems!$A:$B,2,0)</f>
        <v>143</v>
      </c>
      <c r="M23" t="str">
        <f t="shared" si="3"/>
        <v>prob23</v>
      </c>
    </row>
    <row r="24" spans="7:13" x14ac:dyDescent="0.25">
      <c r="G24">
        <f t="shared" si="0"/>
        <v>2023</v>
      </c>
      <c r="H24">
        <f t="shared" si="1"/>
        <v>1</v>
      </c>
      <c r="I24" t="s">
        <v>22</v>
      </c>
      <c r="J24">
        <v>24</v>
      </c>
      <c r="K24" t="str">
        <f t="shared" si="2"/>
        <v>2023-1-헌법24</v>
      </c>
      <c r="L24">
        <f>VLOOKUP(K24,problems!$A:$B,2,0)</f>
        <v>144</v>
      </c>
      <c r="M24" t="str">
        <f t="shared" si="3"/>
        <v>prob24</v>
      </c>
    </row>
    <row r="25" spans="7:13" x14ac:dyDescent="0.25">
      <c r="G25">
        <f t="shared" si="0"/>
        <v>2023</v>
      </c>
      <c r="H25">
        <f t="shared" si="1"/>
        <v>1</v>
      </c>
      <c r="I25" t="s">
        <v>22</v>
      </c>
      <c r="J25">
        <v>25</v>
      </c>
      <c r="K25" t="str">
        <f t="shared" si="2"/>
        <v>2023-1-헌법25</v>
      </c>
      <c r="L25">
        <f>VLOOKUP(K25,problems!$A:$B,2,0)</f>
        <v>145</v>
      </c>
      <c r="M25" t="str">
        <f t="shared" si="3"/>
        <v>prob25</v>
      </c>
    </row>
    <row r="26" spans="7:13" x14ac:dyDescent="0.25">
      <c r="G26">
        <f t="shared" si="0"/>
        <v>2023</v>
      </c>
      <c r="H26">
        <f t="shared" si="1"/>
        <v>1</v>
      </c>
      <c r="I26" t="s">
        <v>23</v>
      </c>
      <c r="J26">
        <v>1</v>
      </c>
      <c r="K26" t="str">
        <f t="shared" si="2"/>
        <v>2023-1-언어1</v>
      </c>
      <c r="L26">
        <f>VLOOKUP(K26,problems!$A:$B,2,0)</f>
        <v>1</v>
      </c>
      <c r="M26" t="str">
        <f t="shared" si="3"/>
        <v>prob1</v>
      </c>
    </row>
    <row r="27" spans="7:13" x14ac:dyDescent="0.25">
      <c r="G27">
        <f t="shared" si="0"/>
        <v>2023</v>
      </c>
      <c r="H27">
        <f t="shared" si="1"/>
        <v>1</v>
      </c>
      <c r="I27" t="s">
        <v>23</v>
      </c>
      <c r="J27">
        <v>2</v>
      </c>
      <c r="K27" t="str">
        <f t="shared" si="2"/>
        <v>2023-1-언어2</v>
      </c>
      <c r="L27">
        <f>VLOOKUP(K27,problems!$A:$B,2,0)</f>
        <v>2</v>
      </c>
      <c r="M27" t="str">
        <f t="shared" si="3"/>
        <v>prob2</v>
      </c>
    </row>
    <row r="28" spans="7:13" x14ac:dyDescent="0.25">
      <c r="G28">
        <f t="shared" si="0"/>
        <v>2023</v>
      </c>
      <c r="H28">
        <f t="shared" si="1"/>
        <v>1</v>
      </c>
      <c r="I28" t="s">
        <v>23</v>
      </c>
      <c r="J28">
        <v>3</v>
      </c>
      <c r="K28" t="str">
        <f t="shared" si="2"/>
        <v>2023-1-언어3</v>
      </c>
      <c r="L28">
        <f>VLOOKUP(K28,problems!$A:$B,2,0)</f>
        <v>3</v>
      </c>
      <c r="M28" t="str">
        <f t="shared" si="3"/>
        <v>prob3</v>
      </c>
    </row>
    <row r="29" spans="7:13" x14ac:dyDescent="0.25">
      <c r="G29">
        <f t="shared" si="0"/>
        <v>2023</v>
      </c>
      <c r="H29">
        <f t="shared" si="1"/>
        <v>1</v>
      </c>
      <c r="I29" t="s">
        <v>23</v>
      </c>
      <c r="J29">
        <v>4</v>
      </c>
      <c r="K29" t="str">
        <f t="shared" si="2"/>
        <v>2023-1-언어4</v>
      </c>
      <c r="L29">
        <f>VLOOKUP(K29,problems!$A:$B,2,0)</f>
        <v>4</v>
      </c>
      <c r="M29" t="str">
        <f t="shared" si="3"/>
        <v>prob4</v>
      </c>
    </row>
    <row r="30" spans="7:13" x14ac:dyDescent="0.25">
      <c r="G30">
        <f t="shared" si="0"/>
        <v>2023</v>
      </c>
      <c r="H30">
        <f t="shared" si="1"/>
        <v>1</v>
      </c>
      <c r="I30" t="s">
        <v>23</v>
      </c>
      <c r="J30">
        <v>5</v>
      </c>
      <c r="K30" t="str">
        <f t="shared" si="2"/>
        <v>2023-1-언어5</v>
      </c>
      <c r="L30">
        <f>VLOOKUP(K30,problems!$A:$B,2,0)</f>
        <v>5</v>
      </c>
      <c r="M30" t="str">
        <f t="shared" si="3"/>
        <v>prob5</v>
      </c>
    </row>
    <row r="31" spans="7:13" x14ac:dyDescent="0.25">
      <c r="G31">
        <f t="shared" si="0"/>
        <v>2023</v>
      </c>
      <c r="H31">
        <f t="shared" si="1"/>
        <v>1</v>
      </c>
      <c r="I31" t="s">
        <v>23</v>
      </c>
      <c r="J31">
        <v>6</v>
      </c>
      <c r="K31" t="str">
        <f t="shared" si="2"/>
        <v>2023-1-언어6</v>
      </c>
      <c r="L31">
        <f>VLOOKUP(K31,problems!$A:$B,2,0)</f>
        <v>6</v>
      </c>
      <c r="M31" t="str">
        <f t="shared" si="3"/>
        <v>prob6</v>
      </c>
    </row>
    <row r="32" spans="7:13" x14ac:dyDescent="0.25">
      <c r="G32">
        <f t="shared" si="0"/>
        <v>2023</v>
      </c>
      <c r="H32">
        <f t="shared" si="1"/>
        <v>1</v>
      </c>
      <c r="I32" t="s">
        <v>23</v>
      </c>
      <c r="J32">
        <v>7</v>
      </c>
      <c r="K32" t="str">
        <f t="shared" si="2"/>
        <v>2023-1-언어7</v>
      </c>
      <c r="L32">
        <f>VLOOKUP(K32,problems!$A:$B,2,0)</f>
        <v>7</v>
      </c>
      <c r="M32" t="str">
        <f t="shared" si="3"/>
        <v>prob7</v>
      </c>
    </row>
    <row r="33" spans="7:13" x14ac:dyDescent="0.25">
      <c r="G33">
        <f t="shared" ref="G33:G64" si="4">$E$1</f>
        <v>2023</v>
      </c>
      <c r="H33">
        <f t="shared" ref="H33:H64" si="5">$E$2</f>
        <v>1</v>
      </c>
      <c r="I33" t="s">
        <v>23</v>
      </c>
      <c r="J33">
        <v>8</v>
      </c>
      <c r="K33" t="str">
        <f t="shared" si="2"/>
        <v>2023-1-언어8</v>
      </c>
      <c r="L33">
        <f>VLOOKUP(K33,problems!$A:$B,2,0)</f>
        <v>8</v>
      </c>
      <c r="M33" t="str">
        <f t="shared" si="3"/>
        <v>prob8</v>
      </c>
    </row>
    <row r="34" spans="7:13" x14ac:dyDescent="0.25">
      <c r="G34">
        <f t="shared" si="4"/>
        <v>2023</v>
      </c>
      <c r="H34">
        <f t="shared" si="5"/>
        <v>1</v>
      </c>
      <c r="I34" t="s">
        <v>23</v>
      </c>
      <c r="J34">
        <v>9</v>
      </c>
      <c r="K34" t="str">
        <f t="shared" si="2"/>
        <v>2023-1-언어9</v>
      </c>
      <c r="L34">
        <f>VLOOKUP(K34,problems!$A:$B,2,0)</f>
        <v>9</v>
      </c>
      <c r="M34" t="str">
        <f t="shared" si="3"/>
        <v>prob9</v>
      </c>
    </row>
    <row r="35" spans="7:13" x14ac:dyDescent="0.25">
      <c r="G35">
        <f t="shared" si="4"/>
        <v>2023</v>
      </c>
      <c r="H35">
        <f t="shared" si="5"/>
        <v>1</v>
      </c>
      <c r="I35" t="s">
        <v>23</v>
      </c>
      <c r="J35">
        <v>10</v>
      </c>
      <c r="K35" t="str">
        <f t="shared" si="2"/>
        <v>2023-1-언어10</v>
      </c>
      <c r="L35">
        <f>VLOOKUP(K35,problems!$A:$B,2,0)</f>
        <v>10</v>
      </c>
      <c r="M35" t="str">
        <f t="shared" si="3"/>
        <v>prob10</v>
      </c>
    </row>
    <row r="36" spans="7:13" x14ac:dyDescent="0.25">
      <c r="G36">
        <f t="shared" si="4"/>
        <v>2023</v>
      </c>
      <c r="H36">
        <f t="shared" si="5"/>
        <v>1</v>
      </c>
      <c r="I36" t="s">
        <v>23</v>
      </c>
      <c r="J36">
        <v>11</v>
      </c>
      <c r="K36" t="str">
        <f t="shared" si="2"/>
        <v>2023-1-언어11</v>
      </c>
      <c r="L36">
        <f>VLOOKUP(K36,problems!$A:$B,2,0)</f>
        <v>11</v>
      </c>
      <c r="M36" t="str">
        <f t="shared" si="3"/>
        <v>prob11</v>
      </c>
    </row>
    <row r="37" spans="7:13" x14ac:dyDescent="0.25">
      <c r="G37">
        <f t="shared" si="4"/>
        <v>2023</v>
      </c>
      <c r="H37">
        <f t="shared" si="5"/>
        <v>1</v>
      </c>
      <c r="I37" t="s">
        <v>23</v>
      </c>
      <c r="J37">
        <v>12</v>
      </c>
      <c r="K37" t="str">
        <f t="shared" si="2"/>
        <v>2023-1-언어12</v>
      </c>
      <c r="L37">
        <f>VLOOKUP(K37,problems!$A:$B,2,0)</f>
        <v>12</v>
      </c>
      <c r="M37" t="str">
        <f t="shared" si="3"/>
        <v>prob12</v>
      </c>
    </row>
    <row r="38" spans="7:13" x14ac:dyDescent="0.25">
      <c r="G38">
        <f t="shared" si="4"/>
        <v>2023</v>
      </c>
      <c r="H38">
        <f t="shared" si="5"/>
        <v>1</v>
      </c>
      <c r="I38" t="s">
        <v>23</v>
      </c>
      <c r="J38">
        <v>13</v>
      </c>
      <c r="K38" t="str">
        <f t="shared" si="2"/>
        <v>2023-1-언어13</v>
      </c>
      <c r="L38">
        <f>VLOOKUP(K38,problems!$A:$B,2,0)</f>
        <v>13</v>
      </c>
      <c r="M38" t="str">
        <f t="shared" si="3"/>
        <v>prob13</v>
      </c>
    </row>
    <row r="39" spans="7:13" x14ac:dyDescent="0.25">
      <c r="G39">
        <f t="shared" si="4"/>
        <v>2023</v>
      </c>
      <c r="H39">
        <f t="shared" si="5"/>
        <v>1</v>
      </c>
      <c r="I39" t="s">
        <v>23</v>
      </c>
      <c r="J39">
        <v>14</v>
      </c>
      <c r="K39" t="str">
        <f t="shared" si="2"/>
        <v>2023-1-언어14</v>
      </c>
      <c r="L39">
        <f>VLOOKUP(K39,problems!$A:$B,2,0)</f>
        <v>14</v>
      </c>
      <c r="M39" t="str">
        <f t="shared" si="3"/>
        <v>prob14</v>
      </c>
    </row>
    <row r="40" spans="7:13" x14ac:dyDescent="0.25">
      <c r="G40">
        <f t="shared" si="4"/>
        <v>2023</v>
      </c>
      <c r="H40">
        <f t="shared" si="5"/>
        <v>1</v>
      </c>
      <c r="I40" t="s">
        <v>23</v>
      </c>
      <c r="J40">
        <v>15</v>
      </c>
      <c r="K40" t="str">
        <f t="shared" si="2"/>
        <v>2023-1-언어15</v>
      </c>
      <c r="L40">
        <f>VLOOKUP(K40,problems!$A:$B,2,0)</f>
        <v>15</v>
      </c>
      <c r="M40" t="str">
        <f t="shared" si="3"/>
        <v>prob15</v>
      </c>
    </row>
    <row r="41" spans="7:13" x14ac:dyDescent="0.25">
      <c r="G41">
        <f t="shared" si="4"/>
        <v>2023</v>
      </c>
      <c r="H41">
        <f t="shared" si="5"/>
        <v>1</v>
      </c>
      <c r="I41" t="s">
        <v>23</v>
      </c>
      <c r="J41">
        <v>16</v>
      </c>
      <c r="K41" t="str">
        <f t="shared" si="2"/>
        <v>2023-1-언어16</v>
      </c>
      <c r="L41">
        <f>VLOOKUP(K41,problems!$A:$B,2,0)</f>
        <v>16</v>
      </c>
      <c r="M41" t="str">
        <f t="shared" si="3"/>
        <v>prob16</v>
      </c>
    </row>
    <row r="42" spans="7:13" x14ac:dyDescent="0.25">
      <c r="G42">
        <f t="shared" si="4"/>
        <v>2023</v>
      </c>
      <c r="H42">
        <f t="shared" si="5"/>
        <v>1</v>
      </c>
      <c r="I42" t="s">
        <v>23</v>
      </c>
      <c r="J42">
        <v>17</v>
      </c>
      <c r="K42" t="str">
        <f t="shared" si="2"/>
        <v>2023-1-언어17</v>
      </c>
      <c r="L42">
        <f>VLOOKUP(K42,problems!$A:$B,2,0)</f>
        <v>17</v>
      </c>
      <c r="M42" t="str">
        <f t="shared" si="3"/>
        <v>prob17</v>
      </c>
    </row>
    <row r="43" spans="7:13" x14ac:dyDescent="0.25">
      <c r="G43">
        <f t="shared" si="4"/>
        <v>2023</v>
      </c>
      <c r="H43">
        <f t="shared" si="5"/>
        <v>1</v>
      </c>
      <c r="I43" t="s">
        <v>23</v>
      </c>
      <c r="J43">
        <v>18</v>
      </c>
      <c r="K43" t="str">
        <f t="shared" si="2"/>
        <v>2023-1-언어18</v>
      </c>
      <c r="L43">
        <f>VLOOKUP(K43,problems!$A:$B,2,0)</f>
        <v>18</v>
      </c>
      <c r="M43" t="str">
        <f t="shared" si="3"/>
        <v>prob18</v>
      </c>
    </row>
    <row r="44" spans="7:13" x14ac:dyDescent="0.25">
      <c r="G44">
        <f t="shared" si="4"/>
        <v>2023</v>
      </c>
      <c r="H44">
        <f t="shared" si="5"/>
        <v>1</v>
      </c>
      <c r="I44" t="s">
        <v>23</v>
      </c>
      <c r="J44">
        <v>19</v>
      </c>
      <c r="K44" t="str">
        <f t="shared" si="2"/>
        <v>2023-1-언어19</v>
      </c>
      <c r="L44">
        <f>VLOOKUP(K44,problems!$A:$B,2,0)</f>
        <v>19</v>
      </c>
      <c r="M44" t="str">
        <f t="shared" si="3"/>
        <v>prob19</v>
      </c>
    </row>
    <row r="45" spans="7:13" x14ac:dyDescent="0.25">
      <c r="G45">
        <f t="shared" si="4"/>
        <v>2023</v>
      </c>
      <c r="H45">
        <f t="shared" si="5"/>
        <v>1</v>
      </c>
      <c r="I45" t="s">
        <v>23</v>
      </c>
      <c r="J45">
        <v>20</v>
      </c>
      <c r="K45" t="str">
        <f t="shared" si="2"/>
        <v>2023-1-언어20</v>
      </c>
      <c r="L45">
        <f>VLOOKUP(K45,problems!$A:$B,2,0)</f>
        <v>20</v>
      </c>
      <c r="M45" t="str">
        <f t="shared" si="3"/>
        <v>prob20</v>
      </c>
    </row>
    <row r="46" spans="7:13" x14ac:dyDescent="0.25">
      <c r="G46">
        <f t="shared" si="4"/>
        <v>2023</v>
      </c>
      <c r="H46">
        <f t="shared" si="5"/>
        <v>1</v>
      </c>
      <c r="I46" t="s">
        <v>23</v>
      </c>
      <c r="J46">
        <v>21</v>
      </c>
      <c r="K46" t="str">
        <f t="shared" si="2"/>
        <v>2023-1-언어21</v>
      </c>
      <c r="L46">
        <f>VLOOKUP(K46,problems!$A:$B,2,0)</f>
        <v>21</v>
      </c>
      <c r="M46" t="str">
        <f t="shared" si="3"/>
        <v>prob21</v>
      </c>
    </row>
    <row r="47" spans="7:13" x14ac:dyDescent="0.25">
      <c r="G47">
        <f t="shared" si="4"/>
        <v>2023</v>
      </c>
      <c r="H47">
        <f t="shared" si="5"/>
        <v>1</v>
      </c>
      <c r="I47" t="s">
        <v>23</v>
      </c>
      <c r="J47">
        <v>22</v>
      </c>
      <c r="K47" t="str">
        <f t="shared" si="2"/>
        <v>2023-1-언어22</v>
      </c>
      <c r="L47">
        <f>VLOOKUP(K47,problems!$A:$B,2,0)</f>
        <v>22</v>
      </c>
      <c r="M47" t="str">
        <f t="shared" si="3"/>
        <v>prob22</v>
      </c>
    </row>
    <row r="48" spans="7:13" x14ac:dyDescent="0.25">
      <c r="G48">
        <f t="shared" si="4"/>
        <v>2023</v>
      </c>
      <c r="H48">
        <f t="shared" si="5"/>
        <v>1</v>
      </c>
      <c r="I48" t="s">
        <v>23</v>
      </c>
      <c r="J48">
        <v>23</v>
      </c>
      <c r="K48" t="str">
        <f t="shared" si="2"/>
        <v>2023-1-언어23</v>
      </c>
      <c r="L48">
        <f>VLOOKUP(K48,problems!$A:$B,2,0)</f>
        <v>23</v>
      </c>
      <c r="M48" t="str">
        <f t="shared" si="3"/>
        <v>prob23</v>
      </c>
    </row>
    <row r="49" spans="7:13" x14ac:dyDescent="0.25">
      <c r="G49">
        <f t="shared" si="4"/>
        <v>2023</v>
      </c>
      <c r="H49">
        <f t="shared" si="5"/>
        <v>1</v>
      </c>
      <c r="I49" t="s">
        <v>23</v>
      </c>
      <c r="J49">
        <v>24</v>
      </c>
      <c r="K49" t="str">
        <f t="shared" si="2"/>
        <v>2023-1-언어24</v>
      </c>
      <c r="L49">
        <f>VLOOKUP(K49,problems!$A:$B,2,0)</f>
        <v>24</v>
      </c>
      <c r="M49" t="str">
        <f t="shared" si="3"/>
        <v>prob24</v>
      </c>
    </row>
    <row r="50" spans="7:13" x14ac:dyDescent="0.25">
      <c r="G50">
        <f t="shared" si="4"/>
        <v>2023</v>
      </c>
      <c r="H50">
        <f t="shared" si="5"/>
        <v>1</v>
      </c>
      <c r="I50" t="s">
        <v>23</v>
      </c>
      <c r="J50">
        <v>25</v>
      </c>
      <c r="K50" t="str">
        <f t="shared" si="2"/>
        <v>2023-1-언어25</v>
      </c>
      <c r="L50">
        <f>VLOOKUP(K50,problems!$A:$B,2,0)</f>
        <v>25</v>
      </c>
      <c r="M50" t="str">
        <f t="shared" si="3"/>
        <v>prob25</v>
      </c>
    </row>
    <row r="51" spans="7:13" x14ac:dyDescent="0.25">
      <c r="G51">
        <f t="shared" si="4"/>
        <v>2023</v>
      </c>
      <c r="H51">
        <f t="shared" si="5"/>
        <v>1</v>
      </c>
      <c r="I51" t="s">
        <v>23</v>
      </c>
      <c r="J51">
        <v>26</v>
      </c>
      <c r="K51" t="str">
        <f t="shared" si="2"/>
        <v>2023-1-언어26</v>
      </c>
      <c r="L51">
        <f>VLOOKUP(K51,problems!$A:$B,2,0)</f>
        <v>26</v>
      </c>
      <c r="M51" t="str">
        <f t="shared" si="3"/>
        <v>prob26</v>
      </c>
    </row>
    <row r="52" spans="7:13" x14ac:dyDescent="0.25">
      <c r="G52">
        <f t="shared" si="4"/>
        <v>2023</v>
      </c>
      <c r="H52">
        <f t="shared" si="5"/>
        <v>1</v>
      </c>
      <c r="I52" t="s">
        <v>23</v>
      </c>
      <c r="J52">
        <v>27</v>
      </c>
      <c r="K52" t="str">
        <f t="shared" si="2"/>
        <v>2023-1-언어27</v>
      </c>
      <c r="L52">
        <f>VLOOKUP(K52,problems!$A:$B,2,0)</f>
        <v>27</v>
      </c>
      <c r="M52" t="str">
        <f t="shared" si="3"/>
        <v>prob27</v>
      </c>
    </row>
    <row r="53" spans="7:13" x14ac:dyDescent="0.25">
      <c r="G53">
        <f t="shared" si="4"/>
        <v>2023</v>
      </c>
      <c r="H53">
        <f t="shared" si="5"/>
        <v>1</v>
      </c>
      <c r="I53" t="s">
        <v>23</v>
      </c>
      <c r="J53">
        <v>28</v>
      </c>
      <c r="K53" t="str">
        <f t="shared" si="2"/>
        <v>2023-1-언어28</v>
      </c>
      <c r="L53">
        <f>VLOOKUP(K53,problems!$A:$B,2,0)</f>
        <v>28</v>
      </c>
      <c r="M53" t="str">
        <f t="shared" si="3"/>
        <v>prob28</v>
      </c>
    </row>
    <row r="54" spans="7:13" x14ac:dyDescent="0.25">
      <c r="G54">
        <f t="shared" si="4"/>
        <v>2023</v>
      </c>
      <c r="H54">
        <f t="shared" si="5"/>
        <v>1</v>
      </c>
      <c r="I54" t="s">
        <v>23</v>
      </c>
      <c r="J54">
        <v>29</v>
      </c>
      <c r="K54" t="str">
        <f t="shared" si="2"/>
        <v>2023-1-언어29</v>
      </c>
      <c r="L54">
        <f>VLOOKUP(K54,problems!$A:$B,2,0)</f>
        <v>29</v>
      </c>
      <c r="M54" t="str">
        <f t="shared" si="3"/>
        <v>prob29</v>
      </c>
    </row>
    <row r="55" spans="7:13" x14ac:dyDescent="0.25">
      <c r="G55">
        <f t="shared" si="4"/>
        <v>2023</v>
      </c>
      <c r="H55">
        <f t="shared" si="5"/>
        <v>1</v>
      </c>
      <c r="I55" t="s">
        <v>23</v>
      </c>
      <c r="J55">
        <v>30</v>
      </c>
      <c r="K55" t="str">
        <f t="shared" si="2"/>
        <v>2023-1-언어30</v>
      </c>
      <c r="L55">
        <f>VLOOKUP(K55,problems!$A:$B,2,0)</f>
        <v>30</v>
      </c>
      <c r="M55" t="str">
        <f t="shared" si="3"/>
        <v>prob30</v>
      </c>
    </row>
    <row r="56" spans="7:13" x14ac:dyDescent="0.25">
      <c r="G56">
        <f t="shared" si="4"/>
        <v>2023</v>
      </c>
      <c r="H56">
        <f t="shared" si="5"/>
        <v>1</v>
      </c>
      <c r="I56" t="s">
        <v>23</v>
      </c>
      <c r="J56">
        <v>31</v>
      </c>
      <c r="K56" t="str">
        <f t="shared" si="2"/>
        <v>2023-1-언어31</v>
      </c>
      <c r="L56">
        <f>VLOOKUP(K56,problems!$A:$B,2,0)</f>
        <v>31</v>
      </c>
      <c r="M56" t="str">
        <f t="shared" si="3"/>
        <v>prob31</v>
      </c>
    </row>
    <row r="57" spans="7:13" x14ac:dyDescent="0.25">
      <c r="G57">
        <f t="shared" si="4"/>
        <v>2023</v>
      </c>
      <c r="H57">
        <f t="shared" si="5"/>
        <v>1</v>
      </c>
      <c r="I57" t="s">
        <v>23</v>
      </c>
      <c r="J57">
        <v>32</v>
      </c>
      <c r="K57" t="str">
        <f t="shared" si="2"/>
        <v>2023-1-언어32</v>
      </c>
      <c r="L57">
        <f>VLOOKUP(K57,problems!$A:$B,2,0)</f>
        <v>32</v>
      </c>
      <c r="M57" t="str">
        <f t="shared" si="3"/>
        <v>prob32</v>
      </c>
    </row>
    <row r="58" spans="7:13" x14ac:dyDescent="0.25">
      <c r="G58">
        <f t="shared" si="4"/>
        <v>2023</v>
      </c>
      <c r="H58">
        <f t="shared" si="5"/>
        <v>1</v>
      </c>
      <c r="I58" t="s">
        <v>23</v>
      </c>
      <c r="J58">
        <v>33</v>
      </c>
      <c r="K58" t="str">
        <f t="shared" si="2"/>
        <v>2023-1-언어33</v>
      </c>
      <c r="L58">
        <f>VLOOKUP(K58,problems!$A:$B,2,0)</f>
        <v>33</v>
      </c>
      <c r="M58" t="str">
        <f t="shared" si="3"/>
        <v>prob33</v>
      </c>
    </row>
    <row r="59" spans="7:13" x14ac:dyDescent="0.25">
      <c r="G59">
        <f t="shared" si="4"/>
        <v>2023</v>
      </c>
      <c r="H59">
        <f t="shared" si="5"/>
        <v>1</v>
      </c>
      <c r="I59" t="s">
        <v>23</v>
      </c>
      <c r="J59">
        <v>34</v>
      </c>
      <c r="K59" t="str">
        <f t="shared" si="2"/>
        <v>2023-1-언어34</v>
      </c>
      <c r="L59">
        <f>VLOOKUP(K59,problems!$A:$B,2,0)</f>
        <v>34</v>
      </c>
      <c r="M59" t="str">
        <f t="shared" si="3"/>
        <v>prob34</v>
      </c>
    </row>
    <row r="60" spans="7:13" x14ac:dyDescent="0.25">
      <c r="G60">
        <f t="shared" si="4"/>
        <v>2023</v>
      </c>
      <c r="H60">
        <f t="shared" si="5"/>
        <v>1</v>
      </c>
      <c r="I60" t="s">
        <v>23</v>
      </c>
      <c r="J60">
        <v>35</v>
      </c>
      <c r="K60" t="str">
        <f t="shared" si="2"/>
        <v>2023-1-언어35</v>
      </c>
      <c r="L60">
        <f>VLOOKUP(K60,problems!$A:$B,2,0)</f>
        <v>35</v>
      </c>
      <c r="M60" t="str">
        <f t="shared" si="3"/>
        <v>prob35</v>
      </c>
    </row>
    <row r="61" spans="7:13" x14ac:dyDescent="0.25">
      <c r="G61">
        <f t="shared" si="4"/>
        <v>2023</v>
      </c>
      <c r="H61">
        <f t="shared" si="5"/>
        <v>1</v>
      </c>
      <c r="I61" t="s">
        <v>23</v>
      </c>
      <c r="J61">
        <v>36</v>
      </c>
      <c r="K61" t="str">
        <f t="shared" si="2"/>
        <v>2023-1-언어36</v>
      </c>
      <c r="L61">
        <f>VLOOKUP(K61,problems!$A:$B,2,0)</f>
        <v>36</v>
      </c>
      <c r="M61" t="str">
        <f t="shared" si="3"/>
        <v>prob36</v>
      </c>
    </row>
    <row r="62" spans="7:13" x14ac:dyDescent="0.25">
      <c r="G62">
        <f t="shared" si="4"/>
        <v>2023</v>
      </c>
      <c r="H62">
        <f t="shared" si="5"/>
        <v>1</v>
      </c>
      <c r="I62" t="s">
        <v>23</v>
      </c>
      <c r="J62">
        <v>37</v>
      </c>
      <c r="K62" t="str">
        <f t="shared" si="2"/>
        <v>2023-1-언어37</v>
      </c>
      <c r="L62">
        <f>VLOOKUP(K62,problems!$A:$B,2,0)</f>
        <v>37</v>
      </c>
      <c r="M62" t="str">
        <f t="shared" si="3"/>
        <v>prob37</v>
      </c>
    </row>
    <row r="63" spans="7:13" x14ac:dyDescent="0.25">
      <c r="G63">
        <f t="shared" si="4"/>
        <v>2023</v>
      </c>
      <c r="H63">
        <f t="shared" si="5"/>
        <v>1</v>
      </c>
      <c r="I63" t="s">
        <v>23</v>
      </c>
      <c r="J63">
        <v>38</v>
      </c>
      <c r="K63" t="str">
        <f t="shared" si="2"/>
        <v>2023-1-언어38</v>
      </c>
      <c r="L63">
        <f>VLOOKUP(K63,problems!$A:$B,2,0)</f>
        <v>38</v>
      </c>
      <c r="M63" t="str">
        <f t="shared" si="3"/>
        <v>prob38</v>
      </c>
    </row>
    <row r="64" spans="7:13" x14ac:dyDescent="0.25">
      <c r="G64">
        <f t="shared" si="4"/>
        <v>2023</v>
      </c>
      <c r="H64">
        <f t="shared" si="5"/>
        <v>1</v>
      </c>
      <c r="I64" t="s">
        <v>23</v>
      </c>
      <c r="J64">
        <v>39</v>
      </c>
      <c r="K64" t="str">
        <f t="shared" si="2"/>
        <v>2023-1-언어39</v>
      </c>
      <c r="L64">
        <f>VLOOKUP(K64,problems!$A:$B,2,0)</f>
        <v>39</v>
      </c>
      <c r="M64" t="str">
        <f t="shared" si="3"/>
        <v>prob39</v>
      </c>
    </row>
    <row r="65" spans="7:13" x14ac:dyDescent="0.25">
      <c r="G65">
        <f t="shared" ref="G65:G96" si="6">$E$1</f>
        <v>2023</v>
      </c>
      <c r="H65">
        <f t="shared" ref="H65:H96" si="7">$E$2</f>
        <v>1</v>
      </c>
      <c r="I65" t="s">
        <v>23</v>
      </c>
      <c r="J65">
        <v>40</v>
      </c>
      <c r="K65" t="str">
        <f t="shared" si="2"/>
        <v>2023-1-언어40</v>
      </c>
      <c r="L65">
        <f>VLOOKUP(K65,problems!$A:$B,2,0)</f>
        <v>40</v>
      </c>
      <c r="M65" t="str">
        <f t="shared" si="3"/>
        <v>prob40</v>
      </c>
    </row>
    <row r="66" spans="7:13" x14ac:dyDescent="0.25">
      <c r="G66">
        <f t="shared" si="6"/>
        <v>2023</v>
      </c>
      <c r="H66">
        <f t="shared" si="7"/>
        <v>1</v>
      </c>
      <c r="I66" t="s">
        <v>24</v>
      </c>
      <c r="J66">
        <v>1</v>
      </c>
      <c r="K66" t="str">
        <f t="shared" ref="K66:K129" si="8">G66&amp;"-"&amp;H66&amp;"-"&amp;I66&amp;J66</f>
        <v>2023-1-자료1</v>
      </c>
      <c r="L66">
        <f>VLOOKUP(K66,problems!$A:$B,2,0)</f>
        <v>41</v>
      </c>
      <c r="M66" t="str">
        <f t="shared" ref="M66:M129" si="9">"prob"&amp;J66</f>
        <v>prob1</v>
      </c>
    </row>
    <row r="67" spans="7:13" x14ac:dyDescent="0.25">
      <c r="G67">
        <f t="shared" si="6"/>
        <v>2023</v>
      </c>
      <c r="H67">
        <f t="shared" si="7"/>
        <v>1</v>
      </c>
      <c r="I67" t="s">
        <v>24</v>
      </c>
      <c r="J67">
        <v>2</v>
      </c>
      <c r="K67" t="str">
        <f t="shared" si="8"/>
        <v>2023-1-자료2</v>
      </c>
      <c r="L67">
        <f>VLOOKUP(K67,problems!$A:$B,2,0)</f>
        <v>42</v>
      </c>
      <c r="M67" t="str">
        <f t="shared" si="9"/>
        <v>prob2</v>
      </c>
    </row>
    <row r="68" spans="7:13" x14ac:dyDescent="0.25">
      <c r="G68">
        <f t="shared" si="6"/>
        <v>2023</v>
      </c>
      <c r="H68">
        <f t="shared" si="7"/>
        <v>1</v>
      </c>
      <c r="I68" t="s">
        <v>24</v>
      </c>
      <c r="J68">
        <v>3</v>
      </c>
      <c r="K68" t="str">
        <f t="shared" si="8"/>
        <v>2023-1-자료3</v>
      </c>
      <c r="L68">
        <f>VLOOKUP(K68,problems!$A:$B,2,0)</f>
        <v>43</v>
      </c>
      <c r="M68" t="str">
        <f t="shared" si="9"/>
        <v>prob3</v>
      </c>
    </row>
    <row r="69" spans="7:13" x14ac:dyDescent="0.25">
      <c r="G69">
        <f t="shared" si="6"/>
        <v>2023</v>
      </c>
      <c r="H69">
        <f t="shared" si="7"/>
        <v>1</v>
      </c>
      <c r="I69" t="s">
        <v>24</v>
      </c>
      <c r="J69">
        <v>4</v>
      </c>
      <c r="K69" t="str">
        <f t="shared" si="8"/>
        <v>2023-1-자료4</v>
      </c>
      <c r="L69">
        <f>VLOOKUP(K69,problems!$A:$B,2,0)</f>
        <v>44</v>
      </c>
      <c r="M69" t="str">
        <f t="shared" si="9"/>
        <v>prob4</v>
      </c>
    </row>
    <row r="70" spans="7:13" x14ac:dyDescent="0.25">
      <c r="G70">
        <f t="shared" si="6"/>
        <v>2023</v>
      </c>
      <c r="H70">
        <f t="shared" si="7"/>
        <v>1</v>
      </c>
      <c r="I70" t="s">
        <v>24</v>
      </c>
      <c r="J70">
        <v>5</v>
      </c>
      <c r="K70" t="str">
        <f t="shared" si="8"/>
        <v>2023-1-자료5</v>
      </c>
      <c r="L70">
        <f>VLOOKUP(K70,problems!$A:$B,2,0)</f>
        <v>45</v>
      </c>
      <c r="M70" t="str">
        <f t="shared" si="9"/>
        <v>prob5</v>
      </c>
    </row>
    <row r="71" spans="7:13" x14ac:dyDescent="0.25">
      <c r="G71">
        <f t="shared" si="6"/>
        <v>2023</v>
      </c>
      <c r="H71">
        <f t="shared" si="7"/>
        <v>1</v>
      </c>
      <c r="I71" t="s">
        <v>24</v>
      </c>
      <c r="J71">
        <v>6</v>
      </c>
      <c r="K71" t="str">
        <f t="shared" si="8"/>
        <v>2023-1-자료6</v>
      </c>
      <c r="L71">
        <f>VLOOKUP(K71,problems!$A:$B,2,0)</f>
        <v>46</v>
      </c>
      <c r="M71" t="str">
        <f t="shared" si="9"/>
        <v>prob6</v>
      </c>
    </row>
    <row r="72" spans="7:13" x14ac:dyDescent="0.25">
      <c r="G72">
        <f t="shared" si="6"/>
        <v>2023</v>
      </c>
      <c r="H72">
        <f t="shared" si="7"/>
        <v>1</v>
      </c>
      <c r="I72" t="s">
        <v>24</v>
      </c>
      <c r="J72">
        <v>7</v>
      </c>
      <c r="K72" t="str">
        <f t="shared" si="8"/>
        <v>2023-1-자료7</v>
      </c>
      <c r="L72">
        <f>VLOOKUP(K72,problems!$A:$B,2,0)</f>
        <v>47</v>
      </c>
      <c r="M72" t="str">
        <f t="shared" si="9"/>
        <v>prob7</v>
      </c>
    </row>
    <row r="73" spans="7:13" x14ac:dyDescent="0.25">
      <c r="G73">
        <f t="shared" si="6"/>
        <v>2023</v>
      </c>
      <c r="H73">
        <f t="shared" si="7"/>
        <v>1</v>
      </c>
      <c r="I73" t="s">
        <v>24</v>
      </c>
      <c r="J73">
        <v>8</v>
      </c>
      <c r="K73" t="str">
        <f t="shared" si="8"/>
        <v>2023-1-자료8</v>
      </c>
      <c r="L73">
        <f>VLOOKUP(K73,problems!$A:$B,2,0)</f>
        <v>48</v>
      </c>
      <c r="M73" t="str">
        <f t="shared" si="9"/>
        <v>prob8</v>
      </c>
    </row>
    <row r="74" spans="7:13" x14ac:dyDescent="0.25">
      <c r="G74">
        <f t="shared" si="6"/>
        <v>2023</v>
      </c>
      <c r="H74">
        <f t="shared" si="7"/>
        <v>1</v>
      </c>
      <c r="I74" t="s">
        <v>24</v>
      </c>
      <c r="J74">
        <v>9</v>
      </c>
      <c r="K74" t="str">
        <f t="shared" si="8"/>
        <v>2023-1-자료9</v>
      </c>
      <c r="L74">
        <f>VLOOKUP(K74,problems!$A:$B,2,0)</f>
        <v>49</v>
      </c>
      <c r="M74" t="str">
        <f t="shared" si="9"/>
        <v>prob9</v>
      </c>
    </row>
    <row r="75" spans="7:13" x14ac:dyDescent="0.25">
      <c r="G75">
        <f t="shared" si="6"/>
        <v>2023</v>
      </c>
      <c r="H75">
        <f t="shared" si="7"/>
        <v>1</v>
      </c>
      <c r="I75" t="s">
        <v>24</v>
      </c>
      <c r="J75">
        <v>10</v>
      </c>
      <c r="K75" t="str">
        <f t="shared" si="8"/>
        <v>2023-1-자료10</v>
      </c>
      <c r="L75">
        <f>VLOOKUP(K75,problems!$A:$B,2,0)</f>
        <v>50</v>
      </c>
      <c r="M75" t="str">
        <f t="shared" si="9"/>
        <v>prob10</v>
      </c>
    </row>
    <row r="76" spans="7:13" x14ac:dyDescent="0.25">
      <c r="G76">
        <f t="shared" si="6"/>
        <v>2023</v>
      </c>
      <c r="H76">
        <f t="shared" si="7"/>
        <v>1</v>
      </c>
      <c r="I76" t="s">
        <v>24</v>
      </c>
      <c r="J76">
        <v>11</v>
      </c>
      <c r="K76" t="str">
        <f t="shared" si="8"/>
        <v>2023-1-자료11</v>
      </c>
      <c r="L76">
        <f>VLOOKUP(K76,problems!$A:$B,2,0)</f>
        <v>51</v>
      </c>
      <c r="M76" t="str">
        <f t="shared" si="9"/>
        <v>prob11</v>
      </c>
    </row>
    <row r="77" spans="7:13" x14ac:dyDescent="0.25">
      <c r="G77">
        <f t="shared" si="6"/>
        <v>2023</v>
      </c>
      <c r="H77">
        <f t="shared" si="7"/>
        <v>1</v>
      </c>
      <c r="I77" t="s">
        <v>24</v>
      </c>
      <c r="J77">
        <v>12</v>
      </c>
      <c r="K77" t="str">
        <f t="shared" si="8"/>
        <v>2023-1-자료12</v>
      </c>
      <c r="L77">
        <f>VLOOKUP(K77,problems!$A:$B,2,0)</f>
        <v>52</v>
      </c>
      <c r="M77" t="str">
        <f t="shared" si="9"/>
        <v>prob12</v>
      </c>
    </row>
    <row r="78" spans="7:13" x14ac:dyDescent="0.25">
      <c r="G78">
        <f t="shared" si="6"/>
        <v>2023</v>
      </c>
      <c r="H78">
        <f t="shared" si="7"/>
        <v>1</v>
      </c>
      <c r="I78" t="s">
        <v>24</v>
      </c>
      <c r="J78">
        <v>13</v>
      </c>
      <c r="K78" t="str">
        <f t="shared" si="8"/>
        <v>2023-1-자료13</v>
      </c>
      <c r="L78">
        <f>VLOOKUP(K78,problems!$A:$B,2,0)</f>
        <v>53</v>
      </c>
      <c r="M78" t="str">
        <f t="shared" si="9"/>
        <v>prob13</v>
      </c>
    </row>
    <row r="79" spans="7:13" x14ac:dyDescent="0.25">
      <c r="G79">
        <f t="shared" si="6"/>
        <v>2023</v>
      </c>
      <c r="H79">
        <f t="shared" si="7"/>
        <v>1</v>
      </c>
      <c r="I79" t="s">
        <v>24</v>
      </c>
      <c r="J79">
        <v>14</v>
      </c>
      <c r="K79" t="str">
        <f t="shared" si="8"/>
        <v>2023-1-자료14</v>
      </c>
      <c r="L79">
        <f>VLOOKUP(K79,problems!$A:$B,2,0)</f>
        <v>54</v>
      </c>
      <c r="M79" t="str">
        <f t="shared" si="9"/>
        <v>prob14</v>
      </c>
    </row>
    <row r="80" spans="7:13" x14ac:dyDescent="0.25">
      <c r="G80">
        <f t="shared" si="6"/>
        <v>2023</v>
      </c>
      <c r="H80">
        <f t="shared" si="7"/>
        <v>1</v>
      </c>
      <c r="I80" t="s">
        <v>24</v>
      </c>
      <c r="J80">
        <v>15</v>
      </c>
      <c r="K80" t="str">
        <f t="shared" si="8"/>
        <v>2023-1-자료15</v>
      </c>
      <c r="L80">
        <f>VLOOKUP(K80,problems!$A:$B,2,0)</f>
        <v>55</v>
      </c>
      <c r="M80" t="str">
        <f t="shared" si="9"/>
        <v>prob15</v>
      </c>
    </row>
    <row r="81" spans="7:13" x14ac:dyDescent="0.25">
      <c r="G81">
        <f t="shared" si="6"/>
        <v>2023</v>
      </c>
      <c r="H81">
        <f t="shared" si="7"/>
        <v>1</v>
      </c>
      <c r="I81" t="s">
        <v>24</v>
      </c>
      <c r="J81">
        <v>16</v>
      </c>
      <c r="K81" t="str">
        <f t="shared" si="8"/>
        <v>2023-1-자료16</v>
      </c>
      <c r="L81">
        <f>VLOOKUP(K81,problems!$A:$B,2,0)</f>
        <v>56</v>
      </c>
      <c r="M81" t="str">
        <f t="shared" si="9"/>
        <v>prob16</v>
      </c>
    </row>
    <row r="82" spans="7:13" x14ac:dyDescent="0.25">
      <c r="G82">
        <f t="shared" si="6"/>
        <v>2023</v>
      </c>
      <c r="H82">
        <f t="shared" si="7"/>
        <v>1</v>
      </c>
      <c r="I82" t="s">
        <v>24</v>
      </c>
      <c r="J82">
        <v>17</v>
      </c>
      <c r="K82" t="str">
        <f t="shared" si="8"/>
        <v>2023-1-자료17</v>
      </c>
      <c r="L82">
        <f>VLOOKUP(K82,problems!$A:$B,2,0)</f>
        <v>57</v>
      </c>
      <c r="M82" t="str">
        <f t="shared" si="9"/>
        <v>prob17</v>
      </c>
    </row>
    <row r="83" spans="7:13" x14ac:dyDescent="0.25">
      <c r="G83">
        <f t="shared" si="6"/>
        <v>2023</v>
      </c>
      <c r="H83">
        <f t="shared" si="7"/>
        <v>1</v>
      </c>
      <c r="I83" t="s">
        <v>24</v>
      </c>
      <c r="J83">
        <v>18</v>
      </c>
      <c r="K83" t="str">
        <f t="shared" si="8"/>
        <v>2023-1-자료18</v>
      </c>
      <c r="L83">
        <f>VLOOKUP(K83,problems!$A:$B,2,0)</f>
        <v>58</v>
      </c>
      <c r="M83" t="str">
        <f t="shared" si="9"/>
        <v>prob18</v>
      </c>
    </row>
    <row r="84" spans="7:13" x14ac:dyDescent="0.25">
      <c r="G84">
        <f t="shared" si="6"/>
        <v>2023</v>
      </c>
      <c r="H84">
        <f t="shared" si="7"/>
        <v>1</v>
      </c>
      <c r="I84" t="s">
        <v>24</v>
      </c>
      <c r="J84">
        <v>19</v>
      </c>
      <c r="K84" t="str">
        <f t="shared" si="8"/>
        <v>2023-1-자료19</v>
      </c>
      <c r="L84">
        <f>VLOOKUP(K84,problems!$A:$B,2,0)</f>
        <v>59</v>
      </c>
      <c r="M84" t="str">
        <f t="shared" si="9"/>
        <v>prob19</v>
      </c>
    </row>
    <row r="85" spans="7:13" x14ac:dyDescent="0.25">
      <c r="G85">
        <f t="shared" si="6"/>
        <v>2023</v>
      </c>
      <c r="H85">
        <f t="shared" si="7"/>
        <v>1</v>
      </c>
      <c r="I85" t="s">
        <v>24</v>
      </c>
      <c r="J85">
        <v>20</v>
      </c>
      <c r="K85" t="str">
        <f t="shared" si="8"/>
        <v>2023-1-자료20</v>
      </c>
      <c r="L85">
        <f>VLOOKUP(K85,problems!$A:$B,2,0)</f>
        <v>60</v>
      </c>
      <c r="M85" t="str">
        <f t="shared" si="9"/>
        <v>prob20</v>
      </c>
    </row>
    <row r="86" spans="7:13" x14ac:dyDescent="0.25">
      <c r="G86">
        <f t="shared" si="6"/>
        <v>2023</v>
      </c>
      <c r="H86">
        <f t="shared" si="7"/>
        <v>1</v>
      </c>
      <c r="I86" t="s">
        <v>24</v>
      </c>
      <c r="J86">
        <v>21</v>
      </c>
      <c r="K86" t="str">
        <f t="shared" si="8"/>
        <v>2023-1-자료21</v>
      </c>
      <c r="L86">
        <f>VLOOKUP(K86,problems!$A:$B,2,0)</f>
        <v>61</v>
      </c>
      <c r="M86" t="str">
        <f t="shared" si="9"/>
        <v>prob21</v>
      </c>
    </row>
    <row r="87" spans="7:13" x14ac:dyDescent="0.25">
      <c r="G87">
        <f t="shared" si="6"/>
        <v>2023</v>
      </c>
      <c r="H87">
        <f t="shared" si="7"/>
        <v>1</v>
      </c>
      <c r="I87" t="s">
        <v>24</v>
      </c>
      <c r="J87">
        <v>22</v>
      </c>
      <c r="K87" t="str">
        <f t="shared" si="8"/>
        <v>2023-1-자료22</v>
      </c>
      <c r="L87">
        <f>VLOOKUP(K87,problems!$A:$B,2,0)</f>
        <v>62</v>
      </c>
      <c r="M87" t="str">
        <f t="shared" si="9"/>
        <v>prob22</v>
      </c>
    </row>
    <row r="88" spans="7:13" x14ac:dyDescent="0.25">
      <c r="G88">
        <f t="shared" si="6"/>
        <v>2023</v>
      </c>
      <c r="H88">
        <f t="shared" si="7"/>
        <v>1</v>
      </c>
      <c r="I88" t="s">
        <v>24</v>
      </c>
      <c r="J88">
        <v>23</v>
      </c>
      <c r="K88" t="str">
        <f t="shared" si="8"/>
        <v>2023-1-자료23</v>
      </c>
      <c r="L88">
        <f>VLOOKUP(K88,problems!$A:$B,2,0)</f>
        <v>63</v>
      </c>
      <c r="M88" t="str">
        <f t="shared" si="9"/>
        <v>prob23</v>
      </c>
    </row>
    <row r="89" spans="7:13" x14ac:dyDescent="0.25">
      <c r="G89">
        <f t="shared" si="6"/>
        <v>2023</v>
      </c>
      <c r="H89">
        <f t="shared" si="7"/>
        <v>1</v>
      </c>
      <c r="I89" t="s">
        <v>24</v>
      </c>
      <c r="J89">
        <v>24</v>
      </c>
      <c r="K89" t="str">
        <f t="shared" si="8"/>
        <v>2023-1-자료24</v>
      </c>
      <c r="L89">
        <f>VLOOKUP(K89,problems!$A:$B,2,0)</f>
        <v>64</v>
      </c>
      <c r="M89" t="str">
        <f t="shared" si="9"/>
        <v>prob24</v>
      </c>
    </row>
    <row r="90" spans="7:13" x14ac:dyDescent="0.25">
      <c r="G90">
        <f t="shared" si="6"/>
        <v>2023</v>
      </c>
      <c r="H90">
        <f t="shared" si="7"/>
        <v>1</v>
      </c>
      <c r="I90" t="s">
        <v>24</v>
      </c>
      <c r="J90">
        <v>25</v>
      </c>
      <c r="K90" t="str">
        <f t="shared" si="8"/>
        <v>2023-1-자료25</v>
      </c>
      <c r="L90">
        <f>VLOOKUP(K90,problems!$A:$B,2,0)</f>
        <v>65</v>
      </c>
      <c r="M90" t="str">
        <f t="shared" si="9"/>
        <v>prob25</v>
      </c>
    </row>
    <row r="91" spans="7:13" x14ac:dyDescent="0.25">
      <c r="G91">
        <f t="shared" si="6"/>
        <v>2023</v>
      </c>
      <c r="H91">
        <f t="shared" si="7"/>
        <v>1</v>
      </c>
      <c r="I91" t="s">
        <v>24</v>
      </c>
      <c r="J91">
        <v>26</v>
      </c>
      <c r="K91" t="str">
        <f t="shared" si="8"/>
        <v>2023-1-자료26</v>
      </c>
      <c r="L91">
        <f>VLOOKUP(K91,problems!$A:$B,2,0)</f>
        <v>66</v>
      </c>
      <c r="M91" t="str">
        <f t="shared" si="9"/>
        <v>prob26</v>
      </c>
    </row>
    <row r="92" spans="7:13" x14ac:dyDescent="0.25">
      <c r="G92">
        <f t="shared" si="6"/>
        <v>2023</v>
      </c>
      <c r="H92">
        <f t="shared" si="7"/>
        <v>1</v>
      </c>
      <c r="I92" t="s">
        <v>24</v>
      </c>
      <c r="J92">
        <v>27</v>
      </c>
      <c r="K92" t="str">
        <f t="shared" si="8"/>
        <v>2023-1-자료27</v>
      </c>
      <c r="L92">
        <f>VLOOKUP(K92,problems!$A:$B,2,0)</f>
        <v>67</v>
      </c>
      <c r="M92" t="str">
        <f t="shared" si="9"/>
        <v>prob27</v>
      </c>
    </row>
    <row r="93" spans="7:13" x14ac:dyDescent="0.25">
      <c r="G93">
        <f t="shared" si="6"/>
        <v>2023</v>
      </c>
      <c r="H93">
        <f t="shared" si="7"/>
        <v>1</v>
      </c>
      <c r="I93" t="s">
        <v>24</v>
      </c>
      <c r="J93">
        <v>28</v>
      </c>
      <c r="K93" t="str">
        <f t="shared" si="8"/>
        <v>2023-1-자료28</v>
      </c>
      <c r="L93">
        <f>VLOOKUP(K93,problems!$A:$B,2,0)</f>
        <v>68</v>
      </c>
      <c r="M93" t="str">
        <f t="shared" si="9"/>
        <v>prob28</v>
      </c>
    </row>
    <row r="94" spans="7:13" x14ac:dyDescent="0.25">
      <c r="G94">
        <f t="shared" si="6"/>
        <v>2023</v>
      </c>
      <c r="H94">
        <f t="shared" si="7"/>
        <v>1</v>
      </c>
      <c r="I94" t="s">
        <v>24</v>
      </c>
      <c r="J94">
        <v>29</v>
      </c>
      <c r="K94" t="str">
        <f t="shared" si="8"/>
        <v>2023-1-자료29</v>
      </c>
      <c r="L94">
        <f>VLOOKUP(K94,problems!$A:$B,2,0)</f>
        <v>69</v>
      </c>
      <c r="M94" t="str">
        <f t="shared" si="9"/>
        <v>prob29</v>
      </c>
    </row>
    <row r="95" spans="7:13" x14ac:dyDescent="0.25">
      <c r="G95">
        <f t="shared" si="6"/>
        <v>2023</v>
      </c>
      <c r="H95">
        <f t="shared" si="7"/>
        <v>1</v>
      </c>
      <c r="I95" t="s">
        <v>24</v>
      </c>
      <c r="J95">
        <v>30</v>
      </c>
      <c r="K95" t="str">
        <f t="shared" si="8"/>
        <v>2023-1-자료30</v>
      </c>
      <c r="L95">
        <f>VLOOKUP(K95,problems!$A:$B,2,0)</f>
        <v>70</v>
      </c>
      <c r="M95" t="str">
        <f t="shared" si="9"/>
        <v>prob30</v>
      </c>
    </row>
    <row r="96" spans="7:13" x14ac:dyDescent="0.25">
      <c r="G96">
        <f t="shared" si="6"/>
        <v>2023</v>
      </c>
      <c r="H96">
        <f t="shared" si="7"/>
        <v>1</v>
      </c>
      <c r="I96" t="s">
        <v>24</v>
      </c>
      <c r="J96">
        <v>31</v>
      </c>
      <c r="K96" t="str">
        <f t="shared" si="8"/>
        <v>2023-1-자료31</v>
      </c>
      <c r="L96">
        <f>VLOOKUP(K96,problems!$A:$B,2,0)</f>
        <v>71</v>
      </c>
      <c r="M96" t="str">
        <f t="shared" si="9"/>
        <v>prob31</v>
      </c>
    </row>
    <row r="97" spans="7:13" x14ac:dyDescent="0.25">
      <c r="G97">
        <f t="shared" ref="G97:G128" si="10">$E$1</f>
        <v>2023</v>
      </c>
      <c r="H97">
        <f t="shared" ref="H97:H128" si="11">$E$2</f>
        <v>1</v>
      </c>
      <c r="I97" t="s">
        <v>24</v>
      </c>
      <c r="J97">
        <v>32</v>
      </c>
      <c r="K97" t="str">
        <f t="shared" si="8"/>
        <v>2023-1-자료32</v>
      </c>
      <c r="L97">
        <f>VLOOKUP(K97,problems!$A:$B,2,0)</f>
        <v>72</v>
      </c>
      <c r="M97" t="str">
        <f t="shared" si="9"/>
        <v>prob32</v>
      </c>
    </row>
    <row r="98" spans="7:13" x14ac:dyDescent="0.25">
      <c r="G98">
        <f t="shared" si="10"/>
        <v>2023</v>
      </c>
      <c r="H98">
        <f t="shared" si="11"/>
        <v>1</v>
      </c>
      <c r="I98" t="s">
        <v>24</v>
      </c>
      <c r="J98">
        <v>33</v>
      </c>
      <c r="K98" t="str">
        <f t="shared" si="8"/>
        <v>2023-1-자료33</v>
      </c>
      <c r="L98">
        <f>VLOOKUP(K98,problems!$A:$B,2,0)</f>
        <v>73</v>
      </c>
      <c r="M98" t="str">
        <f t="shared" si="9"/>
        <v>prob33</v>
      </c>
    </row>
    <row r="99" spans="7:13" x14ac:dyDescent="0.25">
      <c r="G99">
        <f t="shared" si="10"/>
        <v>2023</v>
      </c>
      <c r="H99">
        <f t="shared" si="11"/>
        <v>1</v>
      </c>
      <c r="I99" t="s">
        <v>24</v>
      </c>
      <c r="J99">
        <v>34</v>
      </c>
      <c r="K99" t="str">
        <f t="shared" si="8"/>
        <v>2023-1-자료34</v>
      </c>
      <c r="L99">
        <f>VLOOKUP(K99,problems!$A:$B,2,0)</f>
        <v>74</v>
      </c>
      <c r="M99" t="str">
        <f t="shared" si="9"/>
        <v>prob34</v>
      </c>
    </row>
    <row r="100" spans="7:13" x14ac:dyDescent="0.25">
      <c r="G100">
        <f t="shared" si="10"/>
        <v>2023</v>
      </c>
      <c r="H100">
        <f t="shared" si="11"/>
        <v>1</v>
      </c>
      <c r="I100" t="s">
        <v>24</v>
      </c>
      <c r="J100">
        <v>35</v>
      </c>
      <c r="K100" t="str">
        <f t="shared" si="8"/>
        <v>2023-1-자료35</v>
      </c>
      <c r="L100">
        <f>VLOOKUP(K100,problems!$A:$B,2,0)</f>
        <v>75</v>
      </c>
      <c r="M100" t="str">
        <f t="shared" si="9"/>
        <v>prob35</v>
      </c>
    </row>
    <row r="101" spans="7:13" x14ac:dyDescent="0.25">
      <c r="G101">
        <f t="shared" si="10"/>
        <v>2023</v>
      </c>
      <c r="H101">
        <f t="shared" si="11"/>
        <v>1</v>
      </c>
      <c r="I101" t="s">
        <v>24</v>
      </c>
      <c r="J101">
        <v>36</v>
      </c>
      <c r="K101" t="str">
        <f t="shared" si="8"/>
        <v>2023-1-자료36</v>
      </c>
      <c r="L101">
        <f>VLOOKUP(K101,problems!$A:$B,2,0)</f>
        <v>76</v>
      </c>
      <c r="M101" t="str">
        <f t="shared" si="9"/>
        <v>prob36</v>
      </c>
    </row>
    <row r="102" spans="7:13" x14ac:dyDescent="0.25">
      <c r="G102">
        <f t="shared" si="10"/>
        <v>2023</v>
      </c>
      <c r="H102">
        <f t="shared" si="11"/>
        <v>1</v>
      </c>
      <c r="I102" t="s">
        <v>24</v>
      </c>
      <c r="J102">
        <v>37</v>
      </c>
      <c r="K102" t="str">
        <f t="shared" si="8"/>
        <v>2023-1-자료37</v>
      </c>
      <c r="L102">
        <f>VLOOKUP(K102,problems!$A:$B,2,0)</f>
        <v>77</v>
      </c>
      <c r="M102" t="str">
        <f t="shared" si="9"/>
        <v>prob37</v>
      </c>
    </row>
    <row r="103" spans="7:13" x14ac:dyDescent="0.25">
      <c r="G103">
        <f t="shared" si="10"/>
        <v>2023</v>
      </c>
      <c r="H103">
        <f t="shared" si="11"/>
        <v>1</v>
      </c>
      <c r="I103" t="s">
        <v>24</v>
      </c>
      <c r="J103">
        <v>38</v>
      </c>
      <c r="K103" t="str">
        <f t="shared" si="8"/>
        <v>2023-1-자료38</v>
      </c>
      <c r="L103">
        <f>VLOOKUP(K103,problems!$A:$B,2,0)</f>
        <v>78</v>
      </c>
      <c r="M103" t="str">
        <f t="shared" si="9"/>
        <v>prob38</v>
      </c>
    </row>
    <row r="104" spans="7:13" x14ac:dyDescent="0.25">
      <c r="G104">
        <f t="shared" si="10"/>
        <v>2023</v>
      </c>
      <c r="H104">
        <f t="shared" si="11"/>
        <v>1</v>
      </c>
      <c r="I104" t="s">
        <v>24</v>
      </c>
      <c r="J104">
        <v>39</v>
      </c>
      <c r="K104" t="str">
        <f t="shared" si="8"/>
        <v>2023-1-자료39</v>
      </c>
      <c r="L104">
        <f>VLOOKUP(K104,problems!$A:$B,2,0)</f>
        <v>79</v>
      </c>
      <c r="M104" t="str">
        <f t="shared" si="9"/>
        <v>prob39</v>
      </c>
    </row>
    <row r="105" spans="7:13" x14ac:dyDescent="0.25">
      <c r="G105">
        <f t="shared" si="10"/>
        <v>2023</v>
      </c>
      <c r="H105">
        <f t="shared" si="11"/>
        <v>1</v>
      </c>
      <c r="I105" t="s">
        <v>24</v>
      </c>
      <c r="J105">
        <v>40</v>
      </c>
      <c r="K105" t="str">
        <f t="shared" si="8"/>
        <v>2023-1-자료40</v>
      </c>
      <c r="L105">
        <f>VLOOKUP(K105,problems!$A:$B,2,0)</f>
        <v>80</v>
      </c>
      <c r="M105" t="str">
        <f t="shared" si="9"/>
        <v>prob40</v>
      </c>
    </row>
    <row r="106" spans="7:13" x14ac:dyDescent="0.25">
      <c r="G106">
        <f t="shared" si="10"/>
        <v>2023</v>
      </c>
      <c r="H106">
        <f t="shared" si="11"/>
        <v>1</v>
      </c>
      <c r="I106" t="s">
        <v>25</v>
      </c>
      <c r="J106">
        <v>1</v>
      </c>
      <c r="K106" t="str">
        <f t="shared" si="8"/>
        <v>2023-1-상황1</v>
      </c>
      <c r="L106">
        <f>VLOOKUP(K106,problems!$A:$B,2,0)</f>
        <v>81</v>
      </c>
      <c r="M106" t="str">
        <f t="shared" si="9"/>
        <v>prob1</v>
      </c>
    </row>
    <row r="107" spans="7:13" x14ac:dyDescent="0.25">
      <c r="G107">
        <f t="shared" si="10"/>
        <v>2023</v>
      </c>
      <c r="H107">
        <f t="shared" si="11"/>
        <v>1</v>
      </c>
      <c r="I107" t="s">
        <v>25</v>
      </c>
      <c r="J107">
        <v>2</v>
      </c>
      <c r="K107" t="str">
        <f t="shared" si="8"/>
        <v>2023-1-상황2</v>
      </c>
      <c r="L107">
        <f>VLOOKUP(K107,problems!$A:$B,2,0)</f>
        <v>82</v>
      </c>
      <c r="M107" t="str">
        <f t="shared" si="9"/>
        <v>prob2</v>
      </c>
    </row>
    <row r="108" spans="7:13" x14ac:dyDescent="0.25">
      <c r="G108">
        <f t="shared" si="10"/>
        <v>2023</v>
      </c>
      <c r="H108">
        <f t="shared" si="11"/>
        <v>1</v>
      </c>
      <c r="I108" t="s">
        <v>25</v>
      </c>
      <c r="J108">
        <v>3</v>
      </c>
      <c r="K108" t="str">
        <f t="shared" si="8"/>
        <v>2023-1-상황3</v>
      </c>
      <c r="L108">
        <f>VLOOKUP(K108,problems!$A:$B,2,0)</f>
        <v>83</v>
      </c>
      <c r="M108" t="str">
        <f t="shared" si="9"/>
        <v>prob3</v>
      </c>
    </row>
    <row r="109" spans="7:13" x14ac:dyDescent="0.25">
      <c r="G109">
        <f t="shared" si="10"/>
        <v>2023</v>
      </c>
      <c r="H109">
        <f t="shared" si="11"/>
        <v>1</v>
      </c>
      <c r="I109" t="s">
        <v>25</v>
      </c>
      <c r="J109">
        <v>4</v>
      </c>
      <c r="K109" t="str">
        <f t="shared" si="8"/>
        <v>2023-1-상황4</v>
      </c>
      <c r="L109">
        <f>VLOOKUP(K109,problems!$A:$B,2,0)</f>
        <v>84</v>
      </c>
      <c r="M109" t="str">
        <f t="shared" si="9"/>
        <v>prob4</v>
      </c>
    </row>
    <row r="110" spans="7:13" x14ac:dyDescent="0.25">
      <c r="G110">
        <f t="shared" si="10"/>
        <v>2023</v>
      </c>
      <c r="H110">
        <f t="shared" si="11"/>
        <v>1</v>
      </c>
      <c r="I110" t="s">
        <v>25</v>
      </c>
      <c r="J110">
        <v>5</v>
      </c>
      <c r="K110" t="str">
        <f t="shared" si="8"/>
        <v>2023-1-상황5</v>
      </c>
      <c r="L110">
        <f>VLOOKUP(K110,problems!$A:$B,2,0)</f>
        <v>85</v>
      </c>
      <c r="M110" t="str">
        <f t="shared" si="9"/>
        <v>prob5</v>
      </c>
    </row>
    <row r="111" spans="7:13" x14ac:dyDescent="0.25">
      <c r="G111">
        <f t="shared" si="10"/>
        <v>2023</v>
      </c>
      <c r="H111">
        <f t="shared" si="11"/>
        <v>1</v>
      </c>
      <c r="I111" t="s">
        <v>25</v>
      </c>
      <c r="J111">
        <v>6</v>
      </c>
      <c r="K111" t="str">
        <f t="shared" si="8"/>
        <v>2023-1-상황6</v>
      </c>
      <c r="L111">
        <f>VLOOKUP(K111,problems!$A:$B,2,0)</f>
        <v>86</v>
      </c>
      <c r="M111" t="str">
        <f t="shared" si="9"/>
        <v>prob6</v>
      </c>
    </row>
    <row r="112" spans="7:13" x14ac:dyDescent="0.25">
      <c r="G112">
        <f t="shared" si="10"/>
        <v>2023</v>
      </c>
      <c r="H112">
        <f t="shared" si="11"/>
        <v>1</v>
      </c>
      <c r="I112" t="s">
        <v>25</v>
      </c>
      <c r="J112">
        <v>7</v>
      </c>
      <c r="K112" t="str">
        <f t="shared" si="8"/>
        <v>2023-1-상황7</v>
      </c>
      <c r="L112">
        <f>VLOOKUP(K112,problems!$A:$B,2,0)</f>
        <v>87</v>
      </c>
      <c r="M112" t="str">
        <f t="shared" si="9"/>
        <v>prob7</v>
      </c>
    </row>
    <row r="113" spans="7:13" x14ac:dyDescent="0.25">
      <c r="G113">
        <f t="shared" si="10"/>
        <v>2023</v>
      </c>
      <c r="H113">
        <f t="shared" si="11"/>
        <v>1</v>
      </c>
      <c r="I113" t="s">
        <v>25</v>
      </c>
      <c r="J113">
        <v>8</v>
      </c>
      <c r="K113" t="str">
        <f t="shared" si="8"/>
        <v>2023-1-상황8</v>
      </c>
      <c r="L113">
        <f>VLOOKUP(K113,problems!$A:$B,2,0)</f>
        <v>88</v>
      </c>
      <c r="M113" t="str">
        <f t="shared" si="9"/>
        <v>prob8</v>
      </c>
    </row>
    <row r="114" spans="7:13" x14ac:dyDescent="0.25">
      <c r="G114">
        <f t="shared" si="10"/>
        <v>2023</v>
      </c>
      <c r="H114">
        <f t="shared" si="11"/>
        <v>1</v>
      </c>
      <c r="I114" t="s">
        <v>25</v>
      </c>
      <c r="J114">
        <v>9</v>
      </c>
      <c r="K114" t="str">
        <f t="shared" si="8"/>
        <v>2023-1-상황9</v>
      </c>
      <c r="L114">
        <f>VLOOKUP(K114,problems!$A:$B,2,0)</f>
        <v>89</v>
      </c>
      <c r="M114" t="str">
        <f t="shared" si="9"/>
        <v>prob9</v>
      </c>
    </row>
    <row r="115" spans="7:13" x14ac:dyDescent="0.25">
      <c r="G115">
        <f t="shared" si="10"/>
        <v>2023</v>
      </c>
      <c r="H115">
        <f t="shared" si="11"/>
        <v>1</v>
      </c>
      <c r="I115" t="s">
        <v>25</v>
      </c>
      <c r="J115">
        <v>10</v>
      </c>
      <c r="K115" t="str">
        <f t="shared" si="8"/>
        <v>2023-1-상황10</v>
      </c>
      <c r="L115">
        <f>VLOOKUP(K115,problems!$A:$B,2,0)</f>
        <v>90</v>
      </c>
      <c r="M115" t="str">
        <f t="shared" si="9"/>
        <v>prob10</v>
      </c>
    </row>
    <row r="116" spans="7:13" x14ac:dyDescent="0.25">
      <c r="G116">
        <f t="shared" si="10"/>
        <v>2023</v>
      </c>
      <c r="H116">
        <f t="shared" si="11"/>
        <v>1</v>
      </c>
      <c r="I116" t="s">
        <v>25</v>
      </c>
      <c r="J116">
        <v>11</v>
      </c>
      <c r="K116" t="str">
        <f t="shared" si="8"/>
        <v>2023-1-상황11</v>
      </c>
      <c r="L116">
        <f>VLOOKUP(K116,problems!$A:$B,2,0)</f>
        <v>91</v>
      </c>
      <c r="M116" t="str">
        <f t="shared" si="9"/>
        <v>prob11</v>
      </c>
    </row>
    <row r="117" spans="7:13" x14ac:dyDescent="0.25">
      <c r="G117">
        <f t="shared" si="10"/>
        <v>2023</v>
      </c>
      <c r="H117">
        <f t="shared" si="11"/>
        <v>1</v>
      </c>
      <c r="I117" t="s">
        <v>25</v>
      </c>
      <c r="J117">
        <v>12</v>
      </c>
      <c r="K117" t="str">
        <f t="shared" si="8"/>
        <v>2023-1-상황12</v>
      </c>
      <c r="L117">
        <f>VLOOKUP(K117,problems!$A:$B,2,0)</f>
        <v>92</v>
      </c>
      <c r="M117" t="str">
        <f t="shared" si="9"/>
        <v>prob12</v>
      </c>
    </row>
    <row r="118" spans="7:13" x14ac:dyDescent="0.25">
      <c r="G118">
        <f t="shared" si="10"/>
        <v>2023</v>
      </c>
      <c r="H118">
        <f t="shared" si="11"/>
        <v>1</v>
      </c>
      <c r="I118" t="s">
        <v>25</v>
      </c>
      <c r="J118">
        <v>13</v>
      </c>
      <c r="K118" t="str">
        <f t="shared" si="8"/>
        <v>2023-1-상황13</v>
      </c>
      <c r="L118">
        <f>VLOOKUP(K118,problems!$A:$B,2,0)</f>
        <v>93</v>
      </c>
      <c r="M118" t="str">
        <f t="shared" si="9"/>
        <v>prob13</v>
      </c>
    </row>
    <row r="119" spans="7:13" x14ac:dyDescent="0.25">
      <c r="G119">
        <f t="shared" si="10"/>
        <v>2023</v>
      </c>
      <c r="H119">
        <f t="shared" si="11"/>
        <v>1</v>
      </c>
      <c r="I119" t="s">
        <v>25</v>
      </c>
      <c r="J119">
        <v>14</v>
      </c>
      <c r="K119" t="str">
        <f t="shared" si="8"/>
        <v>2023-1-상황14</v>
      </c>
      <c r="L119">
        <f>VLOOKUP(K119,problems!$A:$B,2,0)</f>
        <v>94</v>
      </c>
      <c r="M119" t="str">
        <f t="shared" si="9"/>
        <v>prob14</v>
      </c>
    </row>
    <row r="120" spans="7:13" x14ac:dyDescent="0.25">
      <c r="G120">
        <f t="shared" si="10"/>
        <v>2023</v>
      </c>
      <c r="H120">
        <f t="shared" si="11"/>
        <v>1</v>
      </c>
      <c r="I120" t="s">
        <v>25</v>
      </c>
      <c r="J120">
        <v>15</v>
      </c>
      <c r="K120" t="str">
        <f t="shared" si="8"/>
        <v>2023-1-상황15</v>
      </c>
      <c r="L120">
        <f>VLOOKUP(K120,problems!$A:$B,2,0)</f>
        <v>95</v>
      </c>
      <c r="M120" t="str">
        <f t="shared" si="9"/>
        <v>prob15</v>
      </c>
    </row>
    <row r="121" spans="7:13" x14ac:dyDescent="0.25">
      <c r="G121">
        <f t="shared" si="10"/>
        <v>2023</v>
      </c>
      <c r="H121">
        <f t="shared" si="11"/>
        <v>1</v>
      </c>
      <c r="I121" t="s">
        <v>25</v>
      </c>
      <c r="J121">
        <v>16</v>
      </c>
      <c r="K121" t="str">
        <f t="shared" si="8"/>
        <v>2023-1-상황16</v>
      </c>
      <c r="L121">
        <f>VLOOKUP(K121,problems!$A:$B,2,0)</f>
        <v>96</v>
      </c>
      <c r="M121" t="str">
        <f t="shared" si="9"/>
        <v>prob16</v>
      </c>
    </row>
    <row r="122" spans="7:13" x14ac:dyDescent="0.25">
      <c r="G122">
        <f t="shared" si="10"/>
        <v>2023</v>
      </c>
      <c r="H122">
        <f t="shared" si="11"/>
        <v>1</v>
      </c>
      <c r="I122" t="s">
        <v>25</v>
      </c>
      <c r="J122">
        <v>17</v>
      </c>
      <c r="K122" t="str">
        <f t="shared" si="8"/>
        <v>2023-1-상황17</v>
      </c>
      <c r="L122">
        <f>VLOOKUP(K122,problems!$A:$B,2,0)</f>
        <v>97</v>
      </c>
      <c r="M122" t="str">
        <f t="shared" si="9"/>
        <v>prob17</v>
      </c>
    </row>
    <row r="123" spans="7:13" x14ac:dyDescent="0.25">
      <c r="G123">
        <f t="shared" si="10"/>
        <v>2023</v>
      </c>
      <c r="H123">
        <f t="shared" si="11"/>
        <v>1</v>
      </c>
      <c r="I123" t="s">
        <v>25</v>
      </c>
      <c r="J123">
        <v>18</v>
      </c>
      <c r="K123" t="str">
        <f t="shared" si="8"/>
        <v>2023-1-상황18</v>
      </c>
      <c r="L123">
        <f>VLOOKUP(K123,problems!$A:$B,2,0)</f>
        <v>98</v>
      </c>
      <c r="M123" t="str">
        <f t="shared" si="9"/>
        <v>prob18</v>
      </c>
    </row>
    <row r="124" spans="7:13" x14ac:dyDescent="0.25">
      <c r="G124">
        <f t="shared" si="10"/>
        <v>2023</v>
      </c>
      <c r="H124">
        <f t="shared" si="11"/>
        <v>1</v>
      </c>
      <c r="I124" t="s">
        <v>25</v>
      </c>
      <c r="J124">
        <v>19</v>
      </c>
      <c r="K124" t="str">
        <f t="shared" si="8"/>
        <v>2023-1-상황19</v>
      </c>
      <c r="L124">
        <f>VLOOKUP(K124,problems!$A:$B,2,0)</f>
        <v>99</v>
      </c>
      <c r="M124" t="str">
        <f t="shared" si="9"/>
        <v>prob19</v>
      </c>
    </row>
    <row r="125" spans="7:13" x14ac:dyDescent="0.25">
      <c r="G125">
        <f t="shared" si="10"/>
        <v>2023</v>
      </c>
      <c r="H125">
        <f t="shared" si="11"/>
        <v>1</v>
      </c>
      <c r="I125" t="s">
        <v>25</v>
      </c>
      <c r="J125">
        <v>20</v>
      </c>
      <c r="K125" t="str">
        <f t="shared" si="8"/>
        <v>2023-1-상황20</v>
      </c>
      <c r="L125">
        <f>VLOOKUP(K125,problems!$A:$B,2,0)</f>
        <v>100</v>
      </c>
      <c r="M125" t="str">
        <f t="shared" si="9"/>
        <v>prob20</v>
      </c>
    </row>
    <row r="126" spans="7:13" x14ac:dyDescent="0.25">
      <c r="G126">
        <f t="shared" si="10"/>
        <v>2023</v>
      </c>
      <c r="H126">
        <f t="shared" si="11"/>
        <v>1</v>
      </c>
      <c r="I126" t="s">
        <v>25</v>
      </c>
      <c r="J126">
        <v>21</v>
      </c>
      <c r="K126" t="str">
        <f t="shared" si="8"/>
        <v>2023-1-상황21</v>
      </c>
      <c r="L126">
        <f>VLOOKUP(K126,problems!$A:$B,2,0)</f>
        <v>101</v>
      </c>
      <c r="M126" t="str">
        <f t="shared" si="9"/>
        <v>prob21</v>
      </c>
    </row>
    <row r="127" spans="7:13" x14ac:dyDescent="0.25">
      <c r="G127">
        <f t="shared" si="10"/>
        <v>2023</v>
      </c>
      <c r="H127">
        <f t="shared" si="11"/>
        <v>1</v>
      </c>
      <c r="I127" t="s">
        <v>25</v>
      </c>
      <c r="J127">
        <v>22</v>
      </c>
      <c r="K127" t="str">
        <f t="shared" si="8"/>
        <v>2023-1-상황22</v>
      </c>
      <c r="L127">
        <f>VLOOKUP(K127,problems!$A:$B,2,0)</f>
        <v>102</v>
      </c>
      <c r="M127" t="str">
        <f t="shared" si="9"/>
        <v>prob22</v>
      </c>
    </row>
    <row r="128" spans="7:13" x14ac:dyDescent="0.25">
      <c r="G128">
        <f t="shared" si="10"/>
        <v>2023</v>
      </c>
      <c r="H128">
        <f t="shared" si="11"/>
        <v>1</v>
      </c>
      <c r="I128" t="s">
        <v>25</v>
      </c>
      <c r="J128">
        <v>23</v>
      </c>
      <c r="K128" t="str">
        <f t="shared" si="8"/>
        <v>2023-1-상황23</v>
      </c>
      <c r="L128">
        <f>VLOOKUP(K128,problems!$A:$B,2,0)</f>
        <v>103</v>
      </c>
      <c r="M128" t="str">
        <f t="shared" si="9"/>
        <v>prob23</v>
      </c>
    </row>
    <row r="129" spans="7:13" x14ac:dyDescent="0.25">
      <c r="G129">
        <f t="shared" ref="G129:G145" si="12">$E$1</f>
        <v>2023</v>
      </c>
      <c r="H129">
        <f t="shared" ref="H129:H145" si="13">$E$2</f>
        <v>1</v>
      </c>
      <c r="I129" t="s">
        <v>25</v>
      </c>
      <c r="J129">
        <v>24</v>
      </c>
      <c r="K129" t="str">
        <f t="shared" si="8"/>
        <v>2023-1-상황24</v>
      </c>
      <c r="L129">
        <f>VLOOKUP(K129,problems!$A:$B,2,0)</f>
        <v>104</v>
      </c>
      <c r="M129" t="str">
        <f t="shared" si="9"/>
        <v>prob24</v>
      </c>
    </row>
    <row r="130" spans="7:13" x14ac:dyDescent="0.25">
      <c r="G130">
        <f t="shared" si="12"/>
        <v>2023</v>
      </c>
      <c r="H130">
        <f t="shared" si="13"/>
        <v>1</v>
      </c>
      <c r="I130" t="s">
        <v>25</v>
      </c>
      <c r="J130">
        <v>25</v>
      </c>
      <c r="K130" t="str">
        <f t="shared" ref="K130:K145" si="14">G130&amp;"-"&amp;H130&amp;"-"&amp;I130&amp;J130</f>
        <v>2023-1-상황25</v>
      </c>
      <c r="L130">
        <f>VLOOKUP(K130,problems!$A:$B,2,0)</f>
        <v>105</v>
      </c>
      <c r="M130" t="str">
        <f t="shared" ref="M130:M145" si="15">"prob"&amp;J130</f>
        <v>prob25</v>
      </c>
    </row>
    <row r="131" spans="7:13" x14ac:dyDescent="0.25">
      <c r="G131">
        <f t="shared" si="12"/>
        <v>2023</v>
      </c>
      <c r="H131">
        <f t="shared" si="13"/>
        <v>1</v>
      </c>
      <c r="I131" t="s">
        <v>25</v>
      </c>
      <c r="J131">
        <v>26</v>
      </c>
      <c r="K131" t="str">
        <f t="shared" si="14"/>
        <v>2023-1-상황26</v>
      </c>
      <c r="L131">
        <f>VLOOKUP(K131,problems!$A:$B,2,0)</f>
        <v>106</v>
      </c>
      <c r="M131" t="str">
        <f t="shared" si="15"/>
        <v>prob26</v>
      </c>
    </row>
    <row r="132" spans="7:13" x14ac:dyDescent="0.25">
      <c r="G132">
        <f t="shared" si="12"/>
        <v>2023</v>
      </c>
      <c r="H132">
        <f t="shared" si="13"/>
        <v>1</v>
      </c>
      <c r="I132" t="s">
        <v>25</v>
      </c>
      <c r="J132">
        <v>27</v>
      </c>
      <c r="K132" t="str">
        <f t="shared" si="14"/>
        <v>2023-1-상황27</v>
      </c>
      <c r="L132">
        <f>VLOOKUP(K132,problems!$A:$B,2,0)</f>
        <v>107</v>
      </c>
      <c r="M132" t="str">
        <f t="shared" si="15"/>
        <v>prob27</v>
      </c>
    </row>
    <row r="133" spans="7:13" x14ac:dyDescent="0.25">
      <c r="G133">
        <f t="shared" si="12"/>
        <v>2023</v>
      </c>
      <c r="H133">
        <f t="shared" si="13"/>
        <v>1</v>
      </c>
      <c r="I133" t="s">
        <v>25</v>
      </c>
      <c r="J133">
        <v>28</v>
      </c>
      <c r="K133" t="str">
        <f t="shared" si="14"/>
        <v>2023-1-상황28</v>
      </c>
      <c r="L133">
        <f>VLOOKUP(K133,problems!$A:$B,2,0)</f>
        <v>108</v>
      </c>
      <c r="M133" t="str">
        <f t="shared" si="15"/>
        <v>prob28</v>
      </c>
    </row>
    <row r="134" spans="7:13" x14ac:dyDescent="0.25">
      <c r="G134">
        <f t="shared" si="12"/>
        <v>2023</v>
      </c>
      <c r="H134">
        <f t="shared" si="13"/>
        <v>1</v>
      </c>
      <c r="I134" t="s">
        <v>25</v>
      </c>
      <c r="J134">
        <v>29</v>
      </c>
      <c r="K134" t="str">
        <f t="shared" si="14"/>
        <v>2023-1-상황29</v>
      </c>
      <c r="L134">
        <f>VLOOKUP(K134,problems!$A:$B,2,0)</f>
        <v>109</v>
      </c>
      <c r="M134" t="str">
        <f t="shared" si="15"/>
        <v>prob29</v>
      </c>
    </row>
    <row r="135" spans="7:13" x14ac:dyDescent="0.25">
      <c r="G135">
        <f t="shared" si="12"/>
        <v>2023</v>
      </c>
      <c r="H135">
        <f t="shared" si="13"/>
        <v>1</v>
      </c>
      <c r="I135" t="s">
        <v>25</v>
      </c>
      <c r="J135">
        <v>30</v>
      </c>
      <c r="K135" t="str">
        <f t="shared" si="14"/>
        <v>2023-1-상황30</v>
      </c>
      <c r="L135">
        <f>VLOOKUP(K135,problems!$A:$B,2,0)</f>
        <v>110</v>
      </c>
      <c r="M135" t="str">
        <f t="shared" si="15"/>
        <v>prob30</v>
      </c>
    </row>
    <row r="136" spans="7:13" x14ac:dyDescent="0.25">
      <c r="G136">
        <f t="shared" si="12"/>
        <v>2023</v>
      </c>
      <c r="H136">
        <f t="shared" si="13"/>
        <v>1</v>
      </c>
      <c r="I136" t="s">
        <v>25</v>
      </c>
      <c r="J136">
        <v>31</v>
      </c>
      <c r="K136" t="str">
        <f t="shared" si="14"/>
        <v>2023-1-상황31</v>
      </c>
      <c r="L136">
        <f>VLOOKUP(K136,problems!$A:$B,2,0)</f>
        <v>111</v>
      </c>
      <c r="M136" t="str">
        <f t="shared" si="15"/>
        <v>prob31</v>
      </c>
    </row>
    <row r="137" spans="7:13" x14ac:dyDescent="0.25">
      <c r="G137">
        <f t="shared" si="12"/>
        <v>2023</v>
      </c>
      <c r="H137">
        <f t="shared" si="13"/>
        <v>1</v>
      </c>
      <c r="I137" t="s">
        <v>25</v>
      </c>
      <c r="J137">
        <v>32</v>
      </c>
      <c r="K137" t="str">
        <f t="shared" si="14"/>
        <v>2023-1-상황32</v>
      </c>
      <c r="L137">
        <f>VLOOKUP(K137,problems!$A:$B,2,0)</f>
        <v>112</v>
      </c>
      <c r="M137" t="str">
        <f t="shared" si="15"/>
        <v>prob32</v>
      </c>
    </row>
    <row r="138" spans="7:13" x14ac:dyDescent="0.25">
      <c r="G138">
        <f t="shared" si="12"/>
        <v>2023</v>
      </c>
      <c r="H138">
        <f t="shared" si="13"/>
        <v>1</v>
      </c>
      <c r="I138" t="s">
        <v>25</v>
      </c>
      <c r="J138">
        <v>33</v>
      </c>
      <c r="K138" t="str">
        <f t="shared" si="14"/>
        <v>2023-1-상황33</v>
      </c>
      <c r="L138">
        <f>VLOOKUP(K138,problems!$A:$B,2,0)</f>
        <v>113</v>
      </c>
      <c r="M138" t="str">
        <f t="shared" si="15"/>
        <v>prob33</v>
      </c>
    </row>
    <row r="139" spans="7:13" x14ac:dyDescent="0.25">
      <c r="G139">
        <f t="shared" si="12"/>
        <v>2023</v>
      </c>
      <c r="H139">
        <f t="shared" si="13"/>
        <v>1</v>
      </c>
      <c r="I139" t="s">
        <v>25</v>
      </c>
      <c r="J139">
        <v>34</v>
      </c>
      <c r="K139" t="str">
        <f t="shared" si="14"/>
        <v>2023-1-상황34</v>
      </c>
      <c r="L139">
        <f>VLOOKUP(K139,problems!$A:$B,2,0)</f>
        <v>114</v>
      </c>
      <c r="M139" t="str">
        <f t="shared" si="15"/>
        <v>prob34</v>
      </c>
    </row>
    <row r="140" spans="7:13" x14ac:dyDescent="0.25">
      <c r="G140">
        <f t="shared" si="12"/>
        <v>2023</v>
      </c>
      <c r="H140">
        <f t="shared" si="13"/>
        <v>1</v>
      </c>
      <c r="I140" t="s">
        <v>25</v>
      </c>
      <c r="J140">
        <v>35</v>
      </c>
      <c r="K140" t="str">
        <f t="shared" si="14"/>
        <v>2023-1-상황35</v>
      </c>
      <c r="L140">
        <f>VLOOKUP(K140,problems!$A:$B,2,0)</f>
        <v>115</v>
      </c>
      <c r="M140" t="str">
        <f t="shared" si="15"/>
        <v>prob35</v>
      </c>
    </row>
    <row r="141" spans="7:13" x14ac:dyDescent="0.25">
      <c r="G141">
        <f t="shared" si="12"/>
        <v>2023</v>
      </c>
      <c r="H141">
        <f t="shared" si="13"/>
        <v>1</v>
      </c>
      <c r="I141" t="s">
        <v>25</v>
      </c>
      <c r="J141">
        <v>36</v>
      </c>
      <c r="K141" t="str">
        <f t="shared" si="14"/>
        <v>2023-1-상황36</v>
      </c>
      <c r="L141">
        <f>VLOOKUP(K141,problems!$A:$B,2,0)</f>
        <v>116</v>
      </c>
      <c r="M141" t="str">
        <f t="shared" si="15"/>
        <v>prob36</v>
      </c>
    </row>
    <row r="142" spans="7:13" x14ac:dyDescent="0.25">
      <c r="G142">
        <f t="shared" si="12"/>
        <v>2023</v>
      </c>
      <c r="H142">
        <f t="shared" si="13"/>
        <v>1</v>
      </c>
      <c r="I142" t="s">
        <v>25</v>
      </c>
      <c r="J142">
        <v>37</v>
      </c>
      <c r="K142" t="str">
        <f t="shared" si="14"/>
        <v>2023-1-상황37</v>
      </c>
      <c r="L142">
        <f>VLOOKUP(K142,problems!$A:$B,2,0)</f>
        <v>117</v>
      </c>
      <c r="M142" t="str">
        <f t="shared" si="15"/>
        <v>prob37</v>
      </c>
    </row>
    <row r="143" spans="7:13" x14ac:dyDescent="0.25">
      <c r="G143">
        <f t="shared" si="12"/>
        <v>2023</v>
      </c>
      <c r="H143">
        <f t="shared" si="13"/>
        <v>1</v>
      </c>
      <c r="I143" t="s">
        <v>25</v>
      </c>
      <c r="J143">
        <v>38</v>
      </c>
      <c r="K143" t="str">
        <f t="shared" si="14"/>
        <v>2023-1-상황38</v>
      </c>
      <c r="L143">
        <f>VLOOKUP(K143,problems!$A:$B,2,0)</f>
        <v>118</v>
      </c>
      <c r="M143" t="str">
        <f t="shared" si="15"/>
        <v>prob38</v>
      </c>
    </row>
    <row r="144" spans="7:13" x14ac:dyDescent="0.25">
      <c r="G144">
        <f t="shared" si="12"/>
        <v>2023</v>
      </c>
      <c r="H144">
        <f t="shared" si="13"/>
        <v>1</v>
      </c>
      <c r="I144" t="s">
        <v>25</v>
      </c>
      <c r="J144">
        <v>39</v>
      </c>
      <c r="K144" t="str">
        <f t="shared" si="14"/>
        <v>2023-1-상황39</v>
      </c>
      <c r="L144">
        <f>VLOOKUP(K144,problems!$A:$B,2,0)</f>
        <v>119</v>
      </c>
      <c r="M144" t="str">
        <f t="shared" si="15"/>
        <v>prob39</v>
      </c>
    </row>
    <row r="145" spans="7:13" x14ac:dyDescent="0.25">
      <c r="G145">
        <f t="shared" si="12"/>
        <v>2023</v>
      </c>
      <c r="H145">
        <f t="shared" si="13"/>
        <v>1</v>
      </c>
      <c r="I145" t="s">
        <v>25</v>
      </c>
      <c r="J145">
        <v>40</v>
      </c>
      <c r="K145" t="str">
        <f t="shared" si="14"/>
        <v>2023-1-상황40</v>
      </c>
      <c r="L145">
        <f>VLOOKUP(K145,problems!$A:$B,2,0)</f>
        <v>120</v>
      </c>
      <c r="M145" t="str">
        <f t="shared" si="15"/>
        <v>prob40</v>
      </c>
    </row>
  </sheetData>
  <sortState xmlns:xlrd2="http://schemas.microsoft.com/office/spreadsheetml/2017/richdata2" ref="A1:B7">
    <sortCondition ref="B5:B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F30-0FC7-42B5-BB64-E7FD85629F16}">
  <dimension ref="A1:I1741"/>
  <sheetViews>
    <sheetView workbookViewId="0">
      <pane ySplit="1" topLeftCell="A1145" activePane="bottomLeft" state="frozen"/>
      <selection pane="bottomLeft" activeCell="E1162" sqref="E1162"/>
    </sheetView>
  </sheetViews>
  <sheetFormatPr defaultRowHeight="16.5" x14ac:dyDescent="0.25"/>
  <cols>
    <col min="1" max="1" width="16.42578125" style="2" bestFit="1" customWidth="1"/>
    <col min="2" max="2" width="6.28515625" style="2" bestFit="1" customWidth="1"/>
    <col min="3" max="3" width="10" style="2" bestFit="1" customWidth="1"/>
    <col min="4" max="4" width="9.28515625" style="2" bestFit="1" customWidth="1"/>
    <col min="5" max="5" width="8.42578125" style="2" bestFit="1" customWidth="1"/>
    <col min="6" max="6" width="6.28515625" style="2" bestFit="1" customWidth="1"/>
    <col min="7" max="7" width="7.5703125" style="2" bestFit="1" customWidth="1"/>
    <col min="8" max="8" width="14.140625" style="2" bestFit="1" customWidth="1"/>
    <col min="9" max="9" width="17.28515625" style="2" bestFit="1" customWidth="1"/>
    <col min="10" max="16384" width="9.140625" style="2"/>
  </cols>
  <sheetData>
    <row r="1" spans="1:9" x14ac:dyDescent="0.25">
      <c r="A1" s="2" t="s">
        <v>26</v>
      </c>
      <c r="B1" s="2" t="s">
        <v>7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3">
      <c r="A2" s="2" t="str">
        <f t="shared" ref="A2:A65" si="0">F2&amp;"-"&amp;G2&amp;"-"&amp;H2&amp;D2</f>
        <v>2023-1-언어1</v>
      </c>
      <c r="B2" s="2">
        <f t="shared" ref="B2:B65" si="1">IF(C2="","",ROW()-1)</f>
        <v>1</v>
      </c>
      <c r="C2" s="2">
        <v>1</v>
      </c>
      <c r="D2" s="2">
        <v>1</v>
      </c>
      <c r="E2" s="3">
        <v>4</v>
      </c>
      <c r="F2" s="2">
        <v>2023</v>
      </c>
      <c r="G2" s="2">
        <v>1</v>
      </c>
      <c r="H2" s="2" t="s">
        <v>27</v>
      </c>
      <c r="I2" s="3">
        <v>5</v>
      </c>
    </row>
    <row r="3" spans="1:9" x14ac:dyDescent="0.3">
      <c r="A3" s="2" t="str">
        <f t="shared" si="0"/>
        <v>2023-1-언어2</v>
      </c>
      <c r="B3" s="2">
        <f t="shared" si="1"/>
        <v>2</v>
      </c>
      <c r="C3" s="2">
        <v>1</v>
      </c>
      <c r="D3" s="2">
        <v>2</v>
      </c>
      <c r="E3" s="3">
        <v>5</v>
      </c>
      <c r="F3" s="2">
        <v>2023</v>
      </c>
      <c r="G3" s="2">
        <v>1</v>
      </c>
      <c r="H3" s="2" t="s">
        <v>27</v>
      </c>
      <c r="I3" s="3">
        <v>3</v>
      </c>
    </row>
    <row r="4" spans="1:9" x14ac:dyDescent="0.3">
      <c r="A4" s="2" t="str">
        <f t="shared" si="0"/>
        <v>2023-1-언어3</v>
      </c>
      <c r="B4" s="2">
        <f t="shared" si="1"/>
        <v>3</v>
      </c>
      <c r="C4" s="2">
        <v>1</v>
      </c>
      <c r="D4" s="2">
        <v>3</v>
      </c>
      <c r="E4" s="3">
        <v>4</v>
      </c>
      <c r="F4" s="2">
        <v>2023</v>
      </c>
      <c r="G4" s="2">
        <v>1</v>
      </c>
      <c r="H4" s="2" t="s">
        <v>27</v>
      </c>
      <c r="I4" s="3">
        <v>2</v>
      </c>
    </row>
    <row r="5" spans="1:9" x14ac:dyDescent="0.3">
      <c r="A5" s="2" t="str">
        <f t="shared" si="0"/>
        <v>2023-1-언어4</v>
      </c>
      <c r="B5" s="2">
        <f t="shared" si="1"/>
        <v>4</v>
      </c>
      <c r="C5" s="2">
        <v>1</v>
      </c>
      <c r="D5" s="2">
        <v>4</v>
      </c>
      <c r="E5" s="3">
        <v>3</v>
      </c>
      <c r="F5" s="2">
        <v>2023</v>
      </c>
      <c r="G5" s="2">
        <v>1</v>
      </c>
      <c r="H5" s="2" t="s">
        <v>27</v>
      </c>
      <c r="I5" s="3">
        <v>2</v>
      </c>
    </row>
    <row r="6" spans="1:9" x14ac:dyDescent="0.3">
      <c r="A6" s="2" t="str">
        <f t="shared" si="0"/>
        <v>2023-1-언어5</v>
      </c>
      <c r="B6" s="2">
        <f t="shared" si="1"/>
        <v>5</v>
      </c>
      <c r="C6" s="2">
        <v>1</v>
      </c>
      <c r="D6" s="2">
        <v>5</v>
      </c>
      <c r="E6" s="3">
        <v>5</v>
      </c>
      <c r="F6" s="2">
        <v>2023</v>
      </c>
      <c r="G6" s="2">
        <v>1</v>
      </c>
      <c r="H6" s="2" t="s">
        <v>27</v>
      </c>
      <c r="I6" s="3">
        <v>4</v>
      </c>
    </row>
    <row r="7" spans="1:9" x14ac:dyDescent="0.3">
      <c r="A7" s="2" t="str">
        <f t="shared" si="0"/>
        <v>2023-1-언어6</v>
      </c>
      <c r="B7" s="2">
        <f t="shared" si="1"/>
        <v>6</v>
      </c>
      <c r="C7" s="2">
        <v>1</v>
      </c>
      <c r="D7" s="2">
        <v>6</v>
      </c>
      <c r="E7" s="3">
        <v>1</v>
      </c>
      <c r="F7" s="2">
        <v>2023</v>
      </c>
      <c r="G7" s="2">
        <v>1</v>
      </c>
      <c r="H7" s="2" t="s">
        <v>27</v>
      </c>
      <c r="I7" s="3">
        <v>1</v>
      </c>
    </row>
    <row r="8" spans="1:9" x14ac:dyDescent="0.3">
      <c r="A8" s="2" t="str">
        <f t="shared" si="0"/>
        <v>2023-1-언어7</v>
      </c>
      <c r="B8" s="2">
        <f t="shared" si="1"/>
        <v>7</v>
      </c>
      <c r="C8" s="2">
        <v>1</v>
      </c>
      <c r="D8" s="2">
        <v>7</v>
      </c>
      <c r="E8" s="3">
        <v>1</v>
      </c>
      <c r="F8" s="2">
        <v>2023</v>
      </c>
      <c r="G8" s="2">
        <v>1</v>
      </c>
      <c r="H8" s="2" t="s">
        <v>27</v>
      </c>
      <c r="I8" s="3">
        <v>3</v>
      </c>
    </row>
    <row r="9" spans="1:9" x14ac:dyDescent="0.3">
      <c r="A9" s="2" t="str">
        <f t="shared" si="0"/>
        <v>2023-1-언어8</v>
      </c>
      <c r="B9" s="2">
        <f t="shared" si="1"/>
        <v>8</v>
      </c>
      <c r="C9" s="2">
        <v>1</v>
      </c>
      <c r="D9" s="2">
        <v>8</v>
      </c>
      <c r="E9" s="3">
        <v>4</v>
      </c>
      <c r="F9" s="2">
        <v>2023</v>
      </c>
      <c r="G9" s="2">
        <v>1</v>
      </c>
      <c r="H9" s="2" t="s">
        <v>27</v>
      </c>
      <c r="I9" s="3">
        <v>5</v>
      </c>
    </row>
    <row r="10" spans="1:9" x14ac:dyDescent="0.3">
      <c r="A10" s="2" t="str">
        <f t="shared" si="0"/>
        <v>2023-1-언어9</v>
      </c>
      <c r="B10" s="2">
        <f t="shared" si="1"/>
        <v>9</v>
      </c>
      <c r="C10" s="2">
        <v>1</v>
      </c>
      <c r="D10" s="2">
        <v>9</v>
      </c>
      <c r="E10" s="3">
        <v>3</v>
      </c>
      <c r="F10" s="2">
        <v>2023</v>
      </c>
      <c r="G10" s="2">
        <v>1</v>
      </c>
      <c r="H10" s="2" t="s">
        <v>27</v>
      </c>
      <c r="I10" s="3">
        <v>4</v>
      </c>
    </row>
    <row r="11" spans="1:9" x14ac:dyDescent="0.3">
      <c r="A11" s="2" t="str">
        <f t="shared" si="0"/>
        <v>2023-1-언어10</v>
      </c>
      <c r="B11" s="2">
        <f t="shared" si="1"/>
        <v>10</v>
      </c>
      <c r="C11" s="2">
        <v>1</v>
      </c>
      <c r="D11" s="2">
        <v>10</v>
      </c>
      <c r="E11" s="3">
        <v>1</v>
      </c>
      <c r="F11" s="2">
        <v>2023</v>
      </c>
      <c r="G11" s="2">
        <v>1</v>
      </c>
      <c r="H11" s="2" t="s">
        <v>27</v>
      </c>
      <c r="I11" s="3">
        <v>4</v>
      </c>
    </row>
    <row r="12" spans="1:9" x14ac:dyDescent="0.3">
      <c r="A12" s="2" t="str">
        <f t="shared" si="0"/>
        <v>2023-1-언어11</v>
      </c>
      <c r="B12" s="2">
        <f t="shared" si="1"/>
        <v>11</v>
      </c>
      <c r="C12" s="2">
        <v>1</v>
      </c>
      <c r="D12" s="2">
        <v>11</v>
      </c>
      <c r="E12" s="3">
        <v>2</v>
      </c>
      <c r="F12" s="2">
        <v>2023</v>
      </c>
      <c r="G12" s="2">
        <v>1</v>
      </c>
      <c r="H12" s="2" t="s">
        <v>27</v>
      </c>
      <c r="I12" s="3">
        <v>1</v>
      </c>
    </row>
    <row r="13" spans="1:9" x14ac:dyDescent="0.3">
      <c r="A13" s="2" t="str">
        <f t="shared" si="0"/>
        <v>2023-1-언어12</v>
      </c>
      <c r="B13" s="2">
        <f t="shared" si="1"/>
        <v>12</v>
      </c>
      <c r="C13" s="2">
        <v>1</v>
      </c>
      <c r="D13" s="2">
        <v>12</v>
      </c>
      <c r="E13" s="3">
        <v>4</v>
      </c>
      <c r="F13" s="2">
        <v>2023</v>
      </c>
      <c r="G13" s="2">
        <v>1</v>
      </c>
      <c r="H13" s="2" t="s">
        <v>27</v>
      </c>
      <c r="I13" s="3">
        <v>2</v>
      </c>
    </row>
    <row r="14" spans="1:9" x14ac:dyDescent="0.3">
      <c r="A14" s="2" t="str">
        <f t="shared" si="0"/>
        <v>2023-1-언어13</v>
      </c>
      <c r="B14" s="2">
        <f t="shared" si="1"/>
        <v>13</v>
      </c>
      <c r="C14" s="2">
        <v>1</v>
      </c>
      <c r="D14" s="2">
        <v>13</v>
      </c>
      <c r="E14" s="3">
        <v>5</v>
      </c>
      <c r="F14" s="2">
        <v>2023</v>
      </c>
      <c r="G14" s="2">
        <v>1</v>
      </c>
      <c r="H14" s="2" t="s">
        <v>27</v>
      </c>
      <c r="I14" s="3">
        <v>4</v>
      </c>
    </row>
    <row r="15" spans="1:9" x14ac:dyDescent="0.3">
      <c r="A15" s="2" t="str">
        <f t="shared" si="0"/>
        <v>2023-1-언어14</v>
      </c>
      <c r="B15" s="2">
        <f t="shared" si="1"/>
        <v>14</v>
      </c>
      <c r="C15" s="2">
        <v>1</v>
      </c>
      <c r="D15" s="2">
        <v>14</v>
      </c>
      <c r="E15" s="3">
        <v>4</v>
      </c>
      <c r="F15" s="2">
        <v>2023</v>
      </c>
      <c r="G15" s="2">
        <v>1</v>
      </c>
      <c r="H15" s="2" t="s">
        <v>27</v>
      </c>
      <c r="I15" s="3">
        <v>3</v>
      </c>
    </row>
    <row r="16" spans="1:9" x14ac:dyDescent="0.3">
      <c r="A16" s="2" t="str">
        <f t="shared" si="0"/>
        <v>2023-1-언어15</v>
      </c>
      <c r="B16" s="2">
        <f t="shared" si="1"/>
        <v>15</v>
      </c>
      <c r="C16" s="2">
        <v>1</v>
      </c>
      <c r="D16" s="2">
        <v>15</v>
      </c>
      <c r="E16" s="3">
        <v>5</v>
      </c>
      <c r="F16" s="2">
        <v>2023</v>
      </c>
      <c r="G16" s="2">
        <v>1</v>
      </c>
      <c r="H16" s="2" t="s">
        <v>27</v>
      </c>
      <c r="I16" s="3">
        <v>3</v>
      </c>
    </row>
    <row r="17" spans="1:9" x14ac:dyDescent="0.3">
      <c r="A17" s="2" t="str">
        <f t="shared" si="0"/>
        <v>2023-1-언어16</v>
      </c>
      <c r="B17" s="2">
        <f t="shared" si="1"/>
        <v>16</v>
      </c>
      <c r="C17" s="2">
        <v>1</v>
      </c>
      <c r="D17" s="2">
        <v>16</v>
      </c>
      <c r="E17" s="3">
        <v>4</v>
      </c>
      <c r="F17" s="2">
        <v>2023</v>
      </c>
      <c r="G17" s="2">
        <v>1</v>
      </c>
      <c r="H17" s="2" t="s">
        <v>27</v>
      </c>
      <c r="I17" s="3">
        <v>1</v>
      </c>
    </row>
    <row r="18" spans="1:9" x14ac:dyDescent="0.3">
      <c r="A18" s="2" t="str">
        <f t="shared" si="0"/>
        <v>2023-1-언어17</v>
      </c>
      <c r="B18" s="2">
        <f t="shared" si="1"/>
        <v>17</v>
      </c>
      <c r="C18" s="2">
        <v>1</v>
      </c>
      <c r="D18" s="2">
        <v>17</v>
      </c>
      <c r="E18" s="3">
        <v>3</v>
      </c>
      <c r="F18" s="2">
        <v>2023</v>
      </c>
      <c r="G18" s="2">
        <v>1</v>
      </c>
      <c r="H18" s="2" t="s">
        <v>27</v>
      </c>
      <c r="I18" s="3">
        <v>4</v>
      </c>
    </row>
    <row r="19" spans="1:9" x14ac:dyDescent="0.3">
      <c r="A19" s="2" t="str">
        <f t="shared" si="0"/>
        <v>2023-1-언어18</v>
      </c>
      <c r="B19" s="2">
        <f t="shared" si="1"/>
        <v>18</v>
      </c>
      <c r="C19" s="2">
        <v>1</v>
      </c>
      <c r="D19" s="2">
        <v>18</v>
      </c>
      <c r="E19" s="3">
        <v>5</v>
      </c>
      <c r="F19" s="2">
        <v>2023</v>
      </c>
      <c r="G19" s="2">
        <v>1</v>
      </c>
      <c r="H19" s="2" t="s">
        <v>27</v>
      </c>
      <c r="I19" s="3">
        <v>2</v>
      </c>
    </row>
    <row r="20" spans="1:9" x14ac:dyDescent="0.3">
      <c r="A20" s="2" t="str">
        <f t="shared" si="0"/>
        <v>2023-1-언어19</v>
      </c>
      <c r="B20" s="2">
        <f t="shared" si="1"/>
        <v>19</v>
      </c>
      <c r="C20" s="2">
        <v>1</v>
      </c>
      <c r="D20" s="2">
        <v>19</v>
      </c>
      <c r="E20" s="3">
        <v>3</v>
      </c>
      <c r="F20" s="2">
        <v>2023</v>
      </c>
      <c r="G20" s="2">
        <v>1</v>
      </c>
      <c r="H20" s="2" t="s">
        <v>27</v>
      </c>
      <c r="I20" s="3">
        <v>2</v>
      </c>
    </row>
    <row r="21" spans="1:9" x14ac:dyDescent="0.3">
      <c r="A21" s="2" t="str">
        <f t="shared" si="0"/>
        <v>2023-1-언어20</v>
      </c>
      <c r="B21" s="2">
        <f t="shared" si="1"/>
        <v>20</v>
      </c>
      <c r="C21" s="2">
        <v>1</v>
      </c>
      <c r="D21" s="2">
        <v>20</v>
      </c>
      <c r="E21" s="3">
        <v>2</v>
      </c>
      <c r="F21" s="2">
        <v>2023</v>
      </c>
      <c r="G21" s="2">
        <v>1</v>
      </c>
      <c r="H21" s="2" t="s">
        <v>27</v>
      </c>
      <c r="I21" s="3">
        <v>4</v>
      </c>
    </row>
    <row r="22" spans="1:9" x14ac:dyDescent="0.3">
      <c r="A22" s="2" t="str">
        <f t="shared" si="0"/>
        <v>2023-1-언어21</v>
      </c>
      <c r="B22" s="2">
        <f t="shared" si="1"/>
        <v>21</v>
      </c>
      <c r="C22" s="2">
        <v>1</v>
      </c>
      <c r="D22" s="2">
        <v>21</v>
      </c>
      <c r="E22" s="3">
        <v>5</v>
      </c>
      <c r="F22" s="2">
        <v>2023</v>
      </c>
      <c r="G22" s="2">
        <v>1</v>
      </c>
      <c r="H22" s="2" t="s">
        <v>27</v>
      </c>
      <c r="I22" s="3">
        <v>5</v>
      </c>
    </row>
    <row r="23" spans="1:9" x14ac:dyDescent="0.3">
      <c r="A23" s="2" t="str">
        <f t="shared" si="0"/>
        <v>2023-1-언어22</v>
      </c>
      <c r="B23" s="2">
        <f t="shared" si="1"/>
        <v>22</v>
      </c>
      <c r="C23" s="2">
        <v>1</v>
      </c>
      <c r="D23" s="2">
        <v>22</v>
      </c>
      <c r="E23" s="3">
        <v>4</v>
      </c>
      <c r="F23" s="2">
        <v>2023</v>
      </c>
      <c r="G23" s="2">
        <v>1</v>
      </c>
      <c r="H23" s="2" t="s">
        <v>27</v>
      </c>
      <c r="I23" s="3">
        <v>4</v>
      </c>
    </row>
    <row r="24" spans="1:9" x14ac:dyDescent="0.3">
      <c r="A24" s="2" t="str">
        <f t="shared" si="0"/>
        <v>2023-1-언어23</v>
      </c>
      <c r="B24" s="2">
        <f t="shared" si="1"/>
        <v>23</v>
      </c>
      <c r="C24" s="2">
        <v>1</v>
      </c>
      <c r="D24" s="2">
        <v>23</v>
      </c>
      <c r="E24" s="3">
        <v>3</v>
      </c>
      <c r="F24" s="2">
        <v>2023</v>
      </c>
      <c r="G24" s="2">
        <v>1</v>
      </c>
      <c r="H24" s="2" t="s">
        <v>27</v>
      </c>
      <c r="I24" s="3">
        <v>4</v>
      </c>
    </row>
    <row r="25" spans="1:9" x14ac:dyDescent="0.3">
      <c r="A25" s="2" t="str">
        <f t="shared" si="0"/>
        <v>2023-1-언어24</v>
      </c>
      <c r="B25" s="2">
        <f t="shared" si="1"/>
        <v>24</v>
      </c>
      <c r="C25" s="2">
        <v>1</v>
      </c>
      <c r="D25" s="2">
        <v>24</v>
      </c>
      <c r="E25" s="3">
        <v>3</v>
      </c>
      <c r="F25" s="2">
        <v>2023</v>
      </c>
      <c r="G25" s="2">
        <v>1</v>
      </c>
      <c r="H25" s="2" t="s">
        <v>27</v>
      </c>
      <c r="I25" s="3">
        <v>1</v>
      </c>
    </row>
    <row r="26" spans="1:9" x14ac:dyDescent="0.3">
      <c r="A26" s="2" t="str">
        <f t="shared" si="0"/>
        <v>2023-1-언어25</v>
      </c>
      <c r="B26" s="2">
        <f t="shared" si="1"/>
        <v>25</v>
      </c>
      <c r="C26" s="2">
        <v>1</v>
      </c>
      <c r="D26" s="2">
        <v>25</v>
      </c>
      <c r="E26" s="3">
        <v>4</v>
      </c>
      <c r="F26" s="2">
        <v>2023</v>
      </c>
      <c r="G26" s="2">
        <v>1</v>
      </c>
      <c r="H26" s="2" t="s">
        <v>27</v>
      </c>
      <c r="I26" s="3">
        <v>2</v>
      </c>
    </row>
    <row r="27" spans="1:9" x14ac:dyDescent="0.3">
      <c r="A27" s="2" t="str">
        <f t="shared" si="0"/>
        <v>2023-1-언어26</v>
      </c>
      <c r="B27" s="2">
        <f t="shared" si="1"/>
        <v>26</v>
      </c>
      <c r="C27" s="2">
        <v>1</v>
      </c>
      <c r="D27" s="2">
        <v>26</v>
      </c>
      <c r="E27" s="3">
        <v>1</v>
      </c>
      <c r="F27" s="2">
        <v>2023</v>
      </c>
      <c r="G27" s="2">
        <v>1</v>
      </c>
      <c r="H27" s="2" t="s">
        <v>27</v>
      </c>
      <c r="I27" s="3">
        <v>3</v>
      </c>
    </row>
    <row r="28" spans="1:9" x14ac:dyDescent="0.3">
      <c r="A28" s="2" t="str">
        <f t="shared" si="0"/>
        <v>2023-1-언어27</v>
      </c>
      <c r="B28" s="2">
        <f t="shared" si="1"/>
        <v>27</v>
      </c>
      <c r="C28" s="2">
        <v>1</v>
      </c>
      <c r="D28" s="2">
        <v>27</v>
      </c>
      <c r="E28" s="3">
        <v>1</v>
      </c>
      <c r="F28" s="2">
        <v>2023</v>
      </c>
      <c r="G28" s="2">
        <v>1</v>
      </c>
      <c r="H28" s="2" t="s">
        <v>27</v>
      </c>
      <c r="I28" s="3">
        <v>4</v>
      </c>
    </row>
    <row r="29" spans="1:9" x14ac:dyDescent="0.3">
      <c r="A29" s="2" t="str">
        <f t="shared" si="0"/>
        <v>2023-1-언어28</v>
      </c>
      <c r="B29" s="2">
        <f t="shared" si="1"/>
        <v>28</v>
      </c>
      <c r="C29" s="2">
        <v>1</v>
      </c>
      <c r="D29" s="2">
        <v>28</v>
      </c>
      <c r="E29" s="3">
        <v>1</v>
      </c>
      <c r="F29" s="2">
        <v>2023</v>
      </c>
      <c r="G29" s="2">
        <v>1</v>
      </c>
      <c r="H29" s="2" t="s">
        <v>27</v>
      </c>
      <c r="I29" s="3">
        <v>5</v>
      </c>
    </row>
    <row r="30" spans="1:9" x14ac:dyDescent="0.3">
      <c r="A30" s="2" t="str">
        <f t="shared" si="0"/>
        <v>2023-1-언어29</v>
      </c>
      <c r="B30" s="2">
        <f t="shared" si="1"/>
        <v>29</v>
      </c>
      <c r="C30" s="2">
        <v>1</v>
      </c>
      <c r="D30" s="2">
        <v>29</v>
      </c>
      <c r="E30" s="3">
        <v>5</v>
      </c>
      <c r="F30" s="2">
        <v>2023</v>
      </c>
      <c r="G30" s="2">
        <v>1</v>
      </c>
      <c r="H30" s="2" t="s">
        <v>27</v>
      </c>
      <c r="I30" s="3">
        <v>5</v>
      </c>
    </row>
    <row r="31" spans="1:9" x14ac:dyDescent="0.3">
      <c r="A31" s="2" t="str">
        <f t="shared" si="0"/>
        <v>2023-1-언어30</v>
      </c>
      <c r="B31" s="2">
        <f t="shared" si="1"/>
        <v>30</v>
      </c>
      <c r="C31" s="2">
        <v>1</v>
      </c>
      <c r="D31" s="2">
        <v>30</v>
      </c>
      <c r="E31" s="3">
        <v>3</v>
      </c>
      <c r="F31" s="2">
        <v>2023</v>
      </c>
      <c r="G31" s="2">
        <v>1</v>
      </c>
      <c r="H31" s="2" t="s">
        <v>27</v>
      </c>
      <c r="I31" s="3">
        <v>1</v>
      </c>
    </row>
    <row r="32" spans="1:9" x14ac:dyDescent="0.3">
      <c r="A32" s="2" t="str">
        <f t="shared" si="0"/>
        <v>2023-1-언어31</v>
      </c>
      <c r="B32" s="2">
        <f t="shared" si="1"/>
        <v>31</v>
      </c>
      <c r="C32" s="2">
        <v>1</v>
      </c>
      <c r="D32" s="2">
        <v>31</v>
      </c>
      <c r="E32" s="3">
        <v>4</v>
      </c>
      <c r="F32" s="2">
        <v>2023</v>
      </c>
      <c r="G32" s="2">
        <v>1</v>
      </c>
      <c r="H32" s="2" t="s">
        <v>27</v>
      </c>
      <c r="I32" s="3">
        <v>1</v>
      </c>
    </row>
    <row r="33" spans="1:9" x14ac:dyDescent="0.3">
      <c r="A33" s="2" t="str">
        <f t="shared" si="0"/>
        <v>2023-1-언어32</v>
      </c>
      <c r="B33" s="2">
        <f t="shared" si="1"/>
        <v>32</v>
      </c>
      <c r="C33" s="2">
        <v>1</v>
      </c>
      <c r="D33" s="2">
        <v>32</v>
      </c>
      <c r="E33" s="3">
        <v>5</v>
      </c>
      <c r="F33" s="2">
        <v>2023</v>
      </c>
      <c r="G33" s="2">
        <v>1</v>
      </c>
      <c r="H33" s="2" t="s">
        <v>27</v>
      </c>
      <c r="I33" s="3">
        <v>2</v>
      </c>
    </row>
    <row r="34" spans="1:9" x14ac:dyDescent="0.3">
      <c r="A34" s="2" t="str">
        <f t="shared" si="0"/>
        <v>2023-1-언어33</v>
      </c>
      <c r="B34" s="2">
        <f t="shared" si="1"/>
        <v>33</v>
      </c>
      <c r="C34" s="2">
        <v>1</v>
      </c>
      <c r="D34" s="2">
        <v>33</v>
      </c>
      <c r="E34" s="3">
        <v>4</v>
      </c>
      <c r="F34" s="2">
        <v>2023</v>
      </c>
      <c r="G34" s="2">
        <v>1</v>
      </c>
      <c r="H34" s="2" t="s">
        <v>27</v>
      </c>
      <c r="I34" s="3">
        <v>4</v>
      </c>
    </row>
    <row r="35" spans="1:9" x14ac:dyDescent="0.3">
      <c r="A35" s="2" t="str">
        <f t="shared" si="0"/>
        <v>2023-1-언어34</v>
      </c>
      <c r="B35" s="2">
        <f t="shared" si="1"/>
        <v>34</v>
      </c>
      <c r="C35" s="2">
        <v>1</v>
      </c>
      <c r="D35" s="2">
        <v>34</v>
      </c>
      <c r="E35" s="3">
        <v>3</v>
      </c>
      <c r="F35" s="2">
        <v>2023</v>
      </c>
      <c r="G35" s="2">
        <v>1</v>
      </c>
      <c r="H35" s="2" t="s">
        <v>27</v>
      </c>
      <c r="I35" s="3">
        <v>3</v>
      </c>
    </row>
    <row r="36" spans="1:9" x14ac:dyDescent="0.3">
      <c r="A36" s="2" t="str">
        <f t="shared" si="0"/>
        <v>2023-1-언어35</v>
      </c>
      <c r="B36" s="2">
        <f t="shared" si="1"/>
        <v>35</v>
      </c>
      <c r="C36" s="2">
        <v>1</v>
      </c>
      <c r="D36" s="2">
        <v>35</v>
      </c>
      <c r="E36" s="3">
        <v>4</v>
      </c>
      <c r="F36" s="2">
        <v>2023</v>
      </c>
      <c r="G36" s="2">
        <v>1</v>
      </c>
      <c r="H36" s="2" t="s">
        <v>27</v>
      </c>
      <c r="I36" s="3">
        <v>2</v>
      </c>
    </row>
    <row r="37" spans="1:9" x14ac:dyDescent="0.3">
      <c r="A37" s="2" t="str">
        <f t="shared" si="0"/>
        <v>2023-1-언어36</v>
      </c>
      <c r="B37" s="2">
        <f t="shared" si="1"/>
        <v>36</v>
      </c>
      <c r="C37" s="2">
        <v>1</v>
      </c>
      <c r="D37" s="2">
        <v>36</v>
      </c>
      <c r="E37" s="3">
        <v>1</v>
      </c>
      <c r="F37" s="2">
        <v>2023</v>
      </c>
      <c r="G37" s="2">
        <v>1</v>
      </c>
      <c r="H37" s="2" t="s">
        <v>27</v>
      </c>
      <c r="I37" s="3">
        <v>5</v>
      </c>
    </row>
    <row r="38" spans="1:9" x14ac:dyDescent="0.3">
      <c r="A38" s="2" t="str">
        <f t="shared" si="0"/>
        <v>2023-1-언어37</v>
      </c>
      <c r="B38" s="2">
        <f t="shared" si="1"/>
        <v>37</v>
      </c>
      <c r="C38" s="2">
        <v>1</v>
      </c>
      <c r="D38" s="2">
        <v>37</v>
      </c>
      <c r="E38" s="3">
        <v>4</v>
      </c>
      <c r="F38" s="2">
        <v>2023</v>
      </c>
      <c r="G38" s="2">
        <v>1</v>
      </c>
      <c r="H38" s="2" t="s">
        <v>27</v>
      </c>
      <c r="I38" s="3">
        <v>5</v>
      </c>
    </row>
    <row r="39" spans="1:9" x14ac:dyDescent="0.3">
      <c r="A39" s="2" t="str">
        <f t="shared" si="0"/>
        <v>2023-1-언어38</v>
      </c>
      <c r="B39" s="2">
        <f t="shared" si="1"/>
        <v>38</v>
      </c>
      <c r="C39" s="2">
        <v>1</v>
      </c>
      <c r="D39" s="2">
        <v>38</v>
      </c>
      <c r="E39" s="3">
        <v>3</v>
      </c>
      <c r="F39" s="2">
        <v>2023</v>
      </c>
      <c r="G39" s="2">
        <v>1</v>
      </c>
      <c r="H39" s="2" t="s">
        <v>27</v>
      </c>
      <c r="I39" s="3">
        <v>4</v>
      </c>
    </row>
    <row r="40" spans="1:9" x14ac:dyDescent="0.3">
      <c r="A40" s="2" t="str">
        <f t="shared" si="0"/>
        <v>2023-1-언어39</v>
      </c>
      <c r="B40" s="2">
        <f t="shared" si="1"/>
        <v>39</v>
      </c>
      <c r="C40" s="2">
        <v>1</v>
      </c>
      <c r="D40" s="2">
        <v>39</v>
      </c>
      <c r="E40" s="3">
        <v>5</v>
      </c>
      <c r="F40" s="2">
        <v>2023</v>
      </c>
      <c r="G40" s="2">
        <v>1</v>
      </c>
      <c r="H40" s="2" t="s">
        <v>27</v>
      </c>
      <c r="I40" s="3">
        <v>1</v>
      </c>
    </row>
    <row r="41" spans="1:9" x14ac:dyDescent="0.3">
      <c r="A41" s="2" t="str">
        <f t="shared" si="0"/>
        <v>2023-1-언어40</v>
      </c>
      <c r="B41" s="2">
        <f t="shared" si="1"/>
        <v>40</v>
      </c>
      <c r="C41" s="2">
        <v>1</v>
      </c>
      <c r="D41" s="2">
        <v>40</v>
      </c>
      <c r="E41" s="3">
        <v>5</v>
      </c>
      <c r="F41" s="2">
        <v>2023</v>
      </c>
      <c r="G41" s="2">
        <v>1</v>
      </c>
      <c r="H41" s="2" t="s">
        <v>27</v>
      </c>
      <c r="I41" s="3">
        <v>3</v>
      </c>
    </row>
    <row r="42" spans="1:9" x14ac:dyDescent="0.3">
      <c r="A42" s="2" t="str">
        <f t="shared" si="0"/>
        <v>2023-1-자료1</v>
      </c>
      <c r="B42" s="2">
        <f t="shared" si="1"/>
        <v>41</v>
      </c>
      <c r="C42" s="2">
        <v>2</v>
      </c>
      <c r="D42" s="2">
        <v>1</v>
      </c>
      <c r="E42" s="3">
        <v>4</v>
      </c>
      <c r="F42" s="2">
        <v>2023</v>
      </c>
      <c r="G42" s="2">
        <v>1</v>
      </c>
      <c r="H42" s="2" t="s">
        <v>28</v>
      </c>
      <c r="I42" s="3">
        <v>3</v>
      </c>
    </row>
    <row r="43" spans="1:9" x14ac:dyDescent="0.3">
      <c r="A43" s="2" t="str">
        <f t="shared" si="0"/>
        <v>2023-1-자료2</v>
      </c>
      <c r="B43" s="2">
        <f t="shared" si="1"/>
        <v>42</v>
      </c>
      <c r="C43" s="2">
        <v>2</v>
      </c>
      <c r="D43" s="2">
        <v>2</v>
      </c>
      <c r="E43" s="3">
        <v>4</v>
      </c>
      <c r="F43" s="2">
        <v>2023</v>
      </c>
      <c r="G43" s="2">
        <v>1</v>
      </c>
      <c r="H43" s="2" t="s">
        <v>28</v>
      </c>
      <c r="I43" s="3">
        <v>3</v>
      </c>
    </row>
    <row r="44" spans="1:9" x14ac:dyDescent="0.3">
      <c r="A44" s="2" t="str">
        <f t="shared" si="0"/>
        <v>2023-1-자료3</v>
      </c>
      <c r="B44" s="2">
        <f t="shared" si="1"/>
        <v>43</v>
      </c>
      <c r="C44" s="2">
        <v>2</v>
      </c>
      <c r="D44" s="2">
        <v>3</v>
      </c>
      <c r="E44" s="3">
        <v>1</v>
      </c>
      <c r="F44" s="2">
        <v>2023</v>
      </c>
      <c r="G44" s="2">
        <v>1</v>
      </c>
      <c r="H44" s="2" t="s">
        <v>28</v>
      </c>
      <c r="I44" s="3">
        <v>2</v>
      </c>
    </row>
    <row r="45" spans="1:9" x14ac:dyDescent="0.3">
      <c r="A45" s="2" t="str">
        <f t="shared" si="0"/>
        <v>2023-1-자료4</v>
      </c>
      <c r="B45" s="2">
        <f t="shared" si="1"/>
        <v>44</v>
      </c>
      <c r="C45" s="2">
        <v>2</v>
      </c>
      <c r="D45" s="2">
        <v>4</v>
      </c>
      <c r="E45" s="3">
        <v>5</v>
      </c>
      <c r="F45" s="2">
        <v>2023</v>
      </c>
      <c r="G45" s="2">
        <v>1</v>
      </c>
      <c r="H45" s="2" t="s">
        <v>28</v>
      </c>
      <c r="I45" s="3">
        <v>5</v>
      </c>
    </row>
    <row r="46" spans="1:9" x14ac:dyDescent="0.3">
      <c r="A46" s="2" t="str">
        <f t="shared" si="0"/>
        <v>2023-1-자료5</v>
      </c>
      <c r="B46" s="2">
        <f t="shared" si="1"/>
        <v>45</v>
      </c>
      <c r="C46" s="2">
        <v>2</v>
      </c>
      <c r="D46" s="2">
        <v>5</v>
      </c>
      <c r="E46" s="3">
        <v>2</v>
      </c>
      <c r="F46" s="2">
        <v>2023</v>
      </c>
      <c r="G46" s="2">
        <v>1</v>
      </c>
      <c r="H46" s="2" t="s">
        <v>28</v>
      </c>
      <c r="I46" s="3">
        <v>2</v>
      </c>
    </row>
    <row r="47" spans="1:9" x14ac:dyDescent="0.3">
      <c r="A47" s="2" t="str">
        <f t="shared" si="0"/>
        <v>2023-1-자료6</v>
      </c>
      <c r="B47" s="2">
        <f t="shared" si="1"/>
        <v>46</v>
      </c>
      <c r="C47" s="2">
        <v>2</v>
      </c>
      <c r="D47" s="2">
        <v>6</v>
      </c>
      <c r="E47" s="3">
        <v>3</v>
      </c>
      <c r="F47" s="2">
        <v>2023</v>
      </c>
      <c r="G47" s="2">
        <v>1</v>
      </c>
      <c r="H47" s="2" t="s">
        <v>28</v>
      </c>
      <c r="I47" s="3">
        <v>5</v>
      </c>
    </row>
    <row r="48" spans="1:9" x14ac:dyDescent="0.3">
      <c r="A48" s="2" t="str">
        <f t="shared" si="0"/>
        <v>2023-1-자료7</v>
      </c>
      <c r="B48" s="2">
        <f t="shared" si="1"/>
        <v>47</v>
      </c>
      <c r="C48" s="2">
        <v>2</v>
      </c>
      <c r="D48" s="2">
        <v>7</v>
      </c>
      <c r="E48" s="3">
        <v>2</v>
      </c>
      <c r="F48" s="2">
        <v>2023</v>
      </c>
      <c r="G48" s="2">
        <v>1</v>
      </c>
      <c r="H48" s="2" t="s">
        <v>28</v>
      </c>
      <c r="I48" s="3">
        <v>1</v>
      </c>
    </row>
    <row r="49" spans="1:9" x14ac:dyDescent="0.3">
      <c r="A49" s="2" t="str">
        <f t="shared" si="0"/>
        <v>2023-1-자료8</v>
      </c>
      <c r="B49" s="2">
        <f t="shared" si="1"/>
        <v>48</v>
      </c>
      <c r="C49" s="2">
        <v>2</v>
      </c>
      <c r="D49" s="2">
        <v>8</v>
      </c>
      <c r="E49" s="3">
        <v>4</v>
      </c>
      <c r="F49" s="2">
        <v>2023</v>
      </c>
      <c r="G49" s="2">
        <v>1</v>
      </c>
      <c r="H49" s="2" t="s">
        <v>28</v>
      </c>
      <c r="I49" s="3">
        <v>5</v>
      </c>
    </row>
    <row r="50" spans="1:9" x14ac:dyDescent="0.3">
      <c r="A50" s="2" t="str">
        <f t="shared" si="0"/>
        <v>2023-1-자료9</v>
      </c>
      <c r="B50" s="2">
        <f t="shared" si="1"/>
        <v>49</v>
      </c>
      <c r="C50" s="2">
        <v>2</v>
      </c>
      <c r="D50" s="2">
        <v>9</v>
      </c>
      <c r="E50" s="3">
        <v>3</v>
      </c>
      <c r="F50" s="2">
        <v>2023</v>
      </c>
      <c r="G50" s="2">
        <v>1</v>
      </c>
      <c r="H50" s="2" t="s">
        <v>28</v>
      </c>
      <c r="I50" s="3">
        <v>2</v>
      </c>
    </row>
    <row r="51" spans="1:9" x14ac:dyDescent="0.3">
      <c r="A51" s="2" t="str">
        <f t="shared" si="0"/>
        <v>2023-1-자료10</v>
      </c>
      <c r="B51" s="2">
        <f t="shared" si="1"/>
        <v>50</v>
      </c>
      <c r="C51" s="2">
        <v>2</v>
      </c>
      <c r="D51" s="2">
        <v>10</v>
      </c>
      <c r="E51" s="3">
        <v>4</v>
      </c>
      <c r="F51" s="2">
        <v>2023</v>
      </c>
      <c r="G51" s="2">
        <v>1</v>
      </c>
      <c r="H51" s="2" t="s">
        <v>28</v>
      </c>
      <c r="I51" s="3">
        <v>4</v>
      </c>
    </row>
    <row r="52" spans="1:9" x14ac:dyDescent="0.3">
      <c r="A52" s="2" t="str">
        <f t="shared" si="0"/>
        <v>2023-1-자료11</v>
      </c>
      <c r="B52" s="2">
        <f t="shared" si="1"/>
        <v>51</v>
      </c>
      <c r="C52" s="2">
        <v>2</v>
      </c>
      <c r="D52" s="2">
        <v>11</v>
      </c>
      <c r="E52" s="3">
        <v>5</v>
      </c>
      <c r="F52" s="2">
        <v>2023</v>
      </c>
      <c r="G52" s="2">
        <v>1</v>
      </c>
      <c r="H52" s="2" t="s">
        <v>28</v>
      </c>
      <c r="I52" s="3">
        <v>2</v>
      </c>
    </row>
    <row r="53" spans="1:9" x14ac:dyDescent="0.3">
      <c r="A53" s="2" t="str">
        <f t="shared" si="0"/>
        <v>2023-1-자료12</v>
      </c>
      <c r="B53" s="2">
        <f t="shared" si="1"/>
        <v>52</v>
      </c>
      <c r="C53" s="2">
        <v>2</v>
      </c>
      <c r="D53" s="2">
        <v>12</v>
      </c>
      <c r="E53" s="3">
        <v>4</v>
      </c>
      <c r="F53" s="2">
        <v>2023</v>
      </c>
      <c r="G53" s="2">
        <v>1</v>
      </c>
      <c r="H53" s="2" t="s">
        <v>28</v>
      </c>
      <c r="I53" s="3">
        <v>5</v>
      </c>
    </row>
    <row r="54" spans="1:9" x14ac:dyDescent="0.3">
      <c r="A54" s="2" t="str">
        <f t="shared" si="0"/>
        <v>2023-1-자료13</v>
      </c>
      <c r="B54" s="2">
        <f t="shared" si="1"/>
        <v>53</v>
      </c>
      <c r="C54" s="2">
        <v>2</v>
      </c>
      <c r="D54" s="2">
        <v>13</v>
      </c>
      <c r="E54" s="3">
        <v>5</v>
      </c>
      <c r="F54" s="2">
        <v>2023</v>
      </c>
      <c r="G54" s="2">
        <v>1</v>
      </c>
      <c r="H54" s="2" t="s">
        <v>28</v>
      </c>
      <c r="I54" s="3">
        <v>1</v>
      </c>
    </row>
    <row r="55" spans="1:9" x14ac:dyDescent="0.3">
      <c r="A55" s="2" t="str">
        <f t="shared" si="0"/>
        <v>2023-1-자료14</v>
      </c>
      <c r="B55" s="2">
        <f t="shared" si="1"/>
        <v>54</v>
      </c>
      <c r="C55" s="2">
        <v>2</v>
      </c>
      <c r="D55" s="2">
        <v>14</v>
      </c>
      <c r="E55" s="3">
        <v>4</v>
      </c>
      <c r="F55" s="2">
        <v>2023</v>
      </c>
      <c r="G55" s="2">
        <v>1</v>
      </c>
      <c r="H55" s="2" t="s">
        <v>28</v>
      </c>
      <c r="I55" s="3">
        <v>3</v>
      </c>
    </row>
    <row r="56" spans="1:9" x14ac:dyDescent="0.3">
      <c r="A56" s="2" t="str">
        <f t="shared" si="0"/>
        <v>2023-1-자료15</v>
      </c>
      <c r="B56" s="2">
        <f t="shared" si="1"/>
        <v>55</v>
      </c>
      <c r="C56" s="2">
        <v>2</v>
      </c>
      <c r="D56" s="2">
        <v>15</v>
      </c>
      <c r="E56" s="3">
        <v>1</v>
      </c>
      <c r="F56" s="2">
        <v>2023</v>
      </c>
      <c r="G56" s="2">
        <v>1</v>
      </c>
      <c r="H56" s="2" t="s">
        <v>28</v>
      </c>
      <c r="I56" s="3">
        <v>2</v>
      </c>
    </row>
    <row r="57" spans="1:9" x14ac:dyDescent="0.3">
      <c r="A57" s="2" t="str">
        <f t="shared" si="0"/>
        <v>2023-1-자료16</v>
      </c>
      <c r="B57" s="2">
        <f t="shared" si="1"/>
        <v>56</v>
      </c>
      <c r="C57" s="2">
        <v>2</v>
      </c>
      <c r="D57" s="2">
        <v>16</v>
      </c>
      <c r="E57" s="3">
        <v>5</v>
      </c>
      <c r="F57" s="2">
        <v>2023</v>
      </c>
      <c r="G57" s="2">
        <v>1</v>
      </c>
      <c r="H57" s="2" t="s">
        <v>28</v>
      </c>
      <c r="I57" s="3">
        <v>4</v>
      </c>
    </row>
    <row r="58" spans="1:9" x14ac:dyDescent="0.3">
      <c r="A58" s="2" t="str">
        <f t="shared" si="0"/>
        <v>2023-1-자료17</v>
      </c>
      <c r="B58" s="2">
        <f t="shared" si="1"/>
        <v>57</v>
      </c>
      <c r="C58" s="2">
        <v>2</v>
      </c>
      <c r="D58" s="2">
        <v>17</v>
      </c>
      <c r="E58" s="3">
        <v>3</v>
      </c>
      <c r="F58" s="2">
        <v>2023</v>
      </c>
      <c r="G58" s="2">
        <v>1</v>
      </c>
      <c r="H58" s="2" t="s">
        <v>28</v>
      </c>
      <c r="I58" s="3">
        <v>4</v>
      </c>
    </row>
    <row r="59" spans="1:9" x14ac:dyDescent="0.3">
      <c r="A59" s="2" t="str">
        <f t="shared" si="0"/>
        <v>2023-1-자료18</v>
      </c>
      <c r="B59" s="2">
        <f t="shared" si="1"/>
        <v>58</v>
      </c>
      <c r="C59" s="2">
        <v>2</v>
      </c>
      <c r="D59" s="2">
        <v>18</v>
      </c>
      <c r="E59" s="3">
        <v>3</v>
      </c>
      <c r="F59" s="2">
        <v>2023</v>
      </c>
      <c r="G59" s="2">
        <v>1</v>
      </c>
      <c r="H59" s="2" t="s">
        <v>28</v>
      </c>
      <c r="I59" s="3">
        <v>2</v>
      </c>
    </row>
    <row r="60" spans="1:9" x14ac:dyDescent="0.3">
      <c r="A60" s="2" t="str">
        <f t="shared" si="0"/>
        <v>2023-1-자료19</v>
      </c>
      <c r="B60" s="2">
        <f t="shared" si="1"/>
        <v>59</v>
      </c>
      <c r="C60" s="2">
        <v>2</v>
      </c>
      <c r="D60" s="2">
        <v>19</v>
      </c>
      <c r="E60" s="3">
        <v>5</v>
      </c>
      <c r="F60" s="2">
        <v>2023</v>
      </c>
      <c r="G60" s="2">
        <v>1</v>
      </c>
      <c r="H60" s="2" t="s">
        <v>28</v>
      </c>
      <c r="I60" s="3">
        <v>1</v>
      </c>
    </row>
    <row r="61" spans="1:9" x14ac:dyDescent="0.3">
      <c r="A61" s="2" t="str">
        <f t="shared" si="0"/>
        <v>2023-1-자료20</v>
      </c>
      <c r="B61" s="2">
        <f t="shared" si="1"/>
        <v>60</v>
      </c>
      <c r="C61" s="2">
        <v>2</v>
      </c>
      <c r="D61" s="2">
        <v>20</v>
      </c>
      <c r="E61" s="3">
        <v>3</v>
      </c>
      <c r="F61" s="2">
        <v>2023</v>
      </c>
      <c r="G61" s="2">
        <v>1</v>
      </c>
      <c r="H61" s="2" t="s">
        <v>28</v>
      </c>
      <c r="I61" s="3">
        <v>2</v>
      </c>
    </row>
    <row r="62" spans="1:9" x14ac:dyDescent="0.3">
      <c r="A62" s="2" t="str">
        <f t="shared" si="0"/>
        <v>2023-1-자료21</v>
      </c>
      <c r="B62" s="2">
        <f t="shared" si="1"/>
        <v>61</v>
      </c>
      <c r="C62" s="2">
        <v>2</v>
      </c>
      <c r="D62" s="2">
        <v>21</v>
      </c>
      <c r="E62" s="3">
        <v>3</v>
      </c>
      <c r="F62" s="2">
        <v>2023</v>
      </c>
      <c r="G62" s="2">
        <v>1</v>
      </c>
      <c r="H62" s="2" t="s">
        <v>28</v>
      </c>
      <c r="I62" s="3">
        <v>5</v>
      </c>
    </row>
    <row r="63" spans="1:9" x14ac:dyDescent="0.3">
      <c r="A63" s="2" t="str">
        <f t="shared" si="0"/>
        <v>2023-1-자료22</v>
      </c>
      <c r="B63" s="2">
        <f t="shared" si="1"/>
        <v>62</v>
      </c>
      <c r="C63" s="2">
        <v>2</v>
      </c>
      <c r="D63" s="2">
        <v>22</v>
      </c>
      <c r="E63" s="3">
        <v>2</v>
      </c>
      <c r="F63" s="2">
        <v>2023</v>
      </c>
      <c r="G63" s="2">
        <v>1</v>
      </c>
      <c r="H63" s="2" t="s">
        <v>28</v>
      </c>
      <c r="I63" s="3">
        <v>3</v>
      </c>
    </row>
    <row r="64" spans="1:9" x14ac:dyDescent="0.3">
      <c r="A64" s="2" t="str">
        <f t="shared" si="0"/>
        <v>2023-1-자료23</v>
      </c>
      <c r="B64" s="2">
        <f t="shared" si="1"/>
        <v>63</v>
      </c>
      <c r="C64" s="2">
        <v>2</v>
      </c>
      <c r="D64" s="2">
        <v>23</v>
      </c>
      <c r="E64" s="3">
        <v>3</v>
      </c>
      <c r="F64" s="2">
        <v>2023</v>
      </c>
      <c r="G64" s="2">
        <v>1</v>
      </c>
      <c r="H64" s="2" t="s">
        <v>28</v>
      </c>
      <c r="I64" s="3">
        <v>3</v>
      </c>
    </row>
    <row r="65" spans="1:9" x14ac:dyDescent="0.3">
      <c r="A65" s="2" t="str">
        <f t="shared" si="0"/>
        <v>2023-1-자료24</v>
      </c>
      <c r="B65" s="2">
        <f t="shared" si="1"/>
        <v>64</v>
      </c>
      <c r="C65" s="2">
        <v>2</v>
      </c>
      <c r="D65" s="2">
        <v>24</v>
      </c>
      <c r="E65" s="3">
        <v>2</v>
      </c>
      <c r="F65" s="2">
        <v>2023</v>
      </c>
      <c r="G65" s="2">
        <v>1</v>
      </c>
      <c r="H65" s="2" t="s">
        <v>28</v>
      </c>
      <c r="I65" s="3">
        <v>5</v>
      </c>
    </row>
    <row r="66" spans="1:9" x14ac:dyDescent="0.3">
      <c r="A66" s="2" t="str">
        <f t="shared" ref="A66:A129" si="2">F66&amp;"-"&amp;G66&amp;"-"&amp;H66&amp;D66</f>
        <v>2023-1-자료25</v>
      </c>
      <c r="B66" s="2">
        <f t="shared" ref="B66:B129" si="3">IF(C66="","",ROW()-1)</f>
        <v>65</v>
      </c>
      <c r="C66" s="2">
        <v>2</v>
      </c>
      <c r="D66" s="2">
        <v>25</v>
      </c>
      <c r="E66" s="3">
        <v>1</v>
      </c>
      <c r="F66" s="2">
        <v>2023</v>
      </c>
      <c r="G66" s="2">
        <v>1</v>
      </c>
      <c r="H66" s="2" t="s">
        <v>28</v>
      </c>
      <c r="I66" s="3">
        <v>1</v>
      </c>
    </row>
    <row r="67" spans="1:9" x14ac:dyDescent="0.3">
      <c r="A67" s="2" t="str">
        <f t="shared" si="2"/>
        <v>2023-1-자료26</v>
      </c>
      <c r="B67" s="2">
        <f t="shared" si="3"/>
        <v>66</v>
      </c>
      <c r="C67" s="2">
        <v>2</v>
      </c>
      <c r="D67" s="2">
        <v>26</v>
      </c>
      <c r="E67" s="3">
        <v>2</v>
      </c>
      <c r="F67" s="2">
        <v>2023</v>
      </c>
      <c r="G67" s="2">
        <v>1</v>
      </c>
      <c r="H67" s="2" t="s">
        <v>28</v>
      </c>
      <c r="I67" s="3">
        <v>2</v>
      </c>
    </row>
    <row r="68" spans="1:9" x14ac:dyDescent="0.3">
      <c r="A68" s="2" t="str">
        <f t="shared" si="2"/>
        <v>2023-1-자료27</v>
      </c>
      <c r="B68" s="2">
        <f t="shared" si="3"/>
        <v>67</v>
      </c>
      <c r="C68" s="2">
        <v>2</v>
      </c>
      <c r="D68" s="2">
        <v>27</v>
      </c>
      <c r="E68" s="3">
        <v>5</v>
      </c>
      <c r="F68" s="2">
        <v>2023</v>
      </c>
      <c r="G68" s="2">
        <v>1</v>
      </c>
      <c r="H68" s="2" t="s">
        <v>28</v>
      </c>
      <c r="I68" s="3">
        <v>4</v>
      </c>
    </row>
    <row r="69" spans="1:9" x14ac:dyDescent="0.3">
      <c r="A69" s="2" t="str">
        <f t="shared" si="2"/>
        <v>2023-1-자료28</v>
      </c>
      <c r="B69" s="2">
        <f t="shared" si="3"/>
        <v>68</v>
      </c>
      <c r="C69" s="2">
        <v>2</v>
      </c>
      <c r="D69" s="2">
        <v>28</v>
      </c>
      <c r="E69" s="3">
        <v>5</v>
      </c>
      <c r="F69" s="2">
        <v>2023</v>
      </c>
      <c r="G69" s="2">
        <v>1</v>
      </c>
      <c r="H69" s="2" t="s">
        <v>28</v>
      </c>
      <c r="I69" s="3">
        <v>4</v>
      </c>
    </row>
    <row r="70" spans="1:9" x14ac:dyDescent="0.3">
      <c r="A70" s="2" t="str">
        <f t="shared" si="2"/>
        <v>2023-1-자료29</v>
      </c>
      <c r="B70" s="2">
        <f t="shared" si="3"/>
        <v>69</v>
      </c>
      <c r="C70" s="2">
        <v>2</v>
      </c>
      <c r="D70" s="2">
        <v>29</v>
      </c>
      <c r="E70" s="3">
        <v>4</v>
      </c>
      <c r="F70" s="2">
        <v>2023</v>
      </c>
      <c r="G70" s="2">
        <v>1</v>
      </c>
      <c r="H70" s="2" t="s">
        <v>28</v>
      </c>
      <c r="I70" s="3">
        <v>5</v>
      </c>
    </row>
    <row r="71" spans="1:9" x14ac:dyDescent="0.3">
      <c r="A71" s="2" t="str">
        <f t="shared" si="2"/>
        <v>2023-1-자료30</v>
      </c>
      <c r="B71" s="2">
        <f t="shared" si="3"/>
        <v>70</v>
      </c>
      <c r="C71" s="2">
        <v>2</v>
      </c>
      <c r="D71" s="2">
        <v>30</v>
      </c>
      <c r="E71" s="3">
        <v>3</v>
      </c>
      <c r="F71" s="2">
        <v>2023</v>
      </c>
      <c r="G71" s="2">
        <v>1</v>
      </c>
      <c r="H71" s="2" t="s">
        <v>28</v>
      </c>
      <c r="I71" s="3">
        <v>2</v>
      </c>
    </row>
    <row r="72" spans="1:9" x14ac:dyDescent="0.3">
      <c r="A72" s="2" t="str">
        <f t="shared" si="2"/>
        <v>2023-1-자료31</v>
      </c>
      <c r="B72" s="2">
        <f t="shared" si="3"/>
        <v>71</v>
      </c>
      <c r="C72" s="2">
        <v>2</v>
      </c>
      <c r="D72" s="2">
        <v>31</v>
      </c>
      <c r="E72" s="3">
        <v>4</v>
      </c>
      <c r="F72" s="2">
        <v>2023</v>
      </c>
      <c r="G72" s="2">
        <v>1</v>
      </c>
      <c r="H72" s="2" t="s">
        <v>28</v>
      </c>
      <c r="I72" s="3">
        <v>3</v>
      </c>
    </row>
    <row r="73" spans="1:9" x14ac:dyDescent="0.3">
      <c r="A73" s="2" t="str">
        <f t="shared" si="2"/>
        <v>2023-1-자료32</v>
      </c>
      <c r="B73" s="2">
        <f t="shared" si="3"/>
        <v>72</v>
      </c>
      <c r="C73" s="2">
        <v>2</v>
      </c>
      <c r="D73" s="2">
        <v>32</v>
      </c>
      <c r="E73" s="3">
        <v>2</v>
      </c>
      <c r="F73" s="2">
        <v>2023</v>
      </c>
      <c r="G73" s="2">
        <v>1</v>
      </c>
      <c r="H73" s="2" t="s">
        <v>28</v>
      </c>
      <c r="I73" s="3">
        <v>1</v>
      </c>
    </row>
    <row r="74" spans="1:9" x14ac:dyDescent="0.3">
      <c r="A74" s="2" t="str">
        <f t="shared" si="2"/>
        <v>2023-1-자료33</v>
      </c>
      <c r="B74" s="2">
        <f t="shared" si="3"/>
        <v>73</v>
      </c>
      <c r="C74" s="2">
        <v>2</v>
      </c>
      <c r="D74" s="2">
        <v>33</v>
      </c>
      <c r="E74" s="3">
        <v>5</v>
      </c>
      <c r="F74" s="2">
        <v>2023</v>
      </c>
      <c r="G74" s="2">
        <v>1</v>
      </c>
      <c r="H74" s="2" t="s">
        <v>28</v>
      </c>
      <c r="I74" s="3">
        <v>1</v>
      </c>
    </row>
    <row r="75" spans="1:9" x14ac:dyDescent="0.3">
      <c r="A75" s="2" t="str">
        <f t="shared" si="2"/>
        <v>2023-1-자료34</v>
      </c>
      <c r="B75" s="2">
        <f t="shared" si="3"/>
        <v>74</v>
      </c>
      <c r="C75" s="2">
        <v>2</v>
      </c>
      <c r="D75" s="2">
        <v>34</v>
      </c>
      <c r="E75" s="3">
        <v>1</v>
      </c>
      <c r="F75" s="2">
        <v>2023</v>
      </c>
      <c r="G75" s="2">
        <v>1</v>
      </c>
      <c r="H75" s="2" t="s">
        <v>28</v>
      </c>
      <c r="I75" s="3">
        <v>3</v>
      </c>
    </row>
    <row r="76" spans="1:9" x14ac:dyDescent="0.3">
      <c r="A76" s="2" t="str">
        <f t="shared" si="2"/>
        <v>2023-1-자료35</v>
      </c>
      <c r="B76" s="2">
        <f t="shared" si="3"/>
        <v>75</v>
      </c>
      <c r="C76" s="2">
        <v>2</v>
      </c>
      <c r="D76" s="2">
        <v>35</v>
      </c>
      <c r="E76" s="3">
        <v>1</v>
      </c>
      <c r="F76" s="2">
        <v>2023</v>
      </c>
      <c r="G76" s="2">
        <v>1</v>
      </c>
      <c r="H76" s="2" t="s">
        <v>28</v>
      </c>
      <c r="I76" s="3">
        <v>4</v>
      </c>
    </row>
    <row r="77" spans="1:9" x14ac:dyDescent="0.3">
      <c r="A77" s="2" t="str">
        <f t="shared" si="2"/>
        <v>2023-1-자료36</v>
      </c>
      <c r="B77" s="2">
        <f t="shared" si="3"/>
        <v>76</v>
      </c>
      <c r="C77" s="2">
        <v>2</v>
      </c>
      <c r="D77" s="2">
        <v>36</v>
      </c>
      <c r="E77" s="3">
        <v>1</v>
      </c>
      <c r="F77" s="2">
        <v>2023</v>
      </c>
      <c r="G77" s="2">
        <v>1</v>
      </c>
      <c r="H77" s="2" t="s">
        <v>28</v>
      </c>
      <c r="I77" s="3">
        <v>3</v>
      </c>
    </row>
    <row r="78" spans="1:9" x14ac:dyDescent="0.3">
      <c r="A78" s="2" t="str">
        <f t="shared" si="2"/>
        <v>2023-1-자료37</v>
      </c>
      <c r="B78" s="2">
        <f t="shared" si="3"/>
        <v>77</v>
      </c>
      <c r="C78" s="2">
        <v>2</v>
      </c>
      <c r="D78" s="2">
        <v>37</v>
      </c>
      <c r="E78" s="3">
        <v>1</v>
      </c>
      <c r="F78" s="2">
        <v>2023</v>
      </c>
      <c r="G78" s="2">
        <v>1</v>
      </c>
      <c r="H78" s="2" t="s">
        <v>28</v>
      </c>
      <c r="I78" s="3">
        <v>1</v>
      </c>
    </row>
    <row r="79" spans="1:9" x14ac:dyDescent="0.3">
      <c r="A79" s="2" t="str">
        <f t="shared" si="2"/>
        <v>2023-1-자료38</v>
      </c>
      <c r="B79" s="2">
        <f t="shared" si="3"/>
        <v>78</v>
      </c>
      <c r="C79" s="2">
        <v>2</v>
      </c>
      <c r="D79" s="2">
        <v>38</v>
      </c>
      <c r="E79" s="3">
        <v>2</v>
      </c>
      <c r="F79" s="2">
        <v>2023</v>
      </c>
      <c r="G79" s="2">
        <v>1</v>
      </c>
      <c r="H79" s="2" t="s">
        <v>28</v>
      </c>
      <c r="I79" s="3">
        <v>4</v>
      </c>
    </row>
    <row r="80" spans="1:9" x14ac:dyDescent="0.3">
      <c r="A80" s="2" t="str">
        <f t="shared" si="2"/>
        <v>2023-1-자료39</v>
      </c>
      <c r="B80" s="2">
        <f t="shared" si="3"/>
        <v>79</v>
      </c>
      <c r="C80" s="2">
        <v>2</v>
      </c>
      <c r="D80" s="2">
        <v>39</v>
      </c>
      <c r="E80" s="3">
        <v>3</v>
      </c>
      <c r="F80" s="2">
        <v>2023</v>
      </c>
      <c r="G80" s="2">
        <v>1</v>
      </c>
      <c r="H80" s="2" t="s">
        <v>28</v>
      </c>
      <c r="I80" s="3">
        <v>4</v>
      </c>
    </row>
    <row r="81" spans="1:9" x14ac:dyDescent="0.3">
      <c r="A81" s="2" t="str">
        <f t="shared" si="2"/>
        <v>2023-1-자료40</v>
      </c>
      <c r="B81" s="2">
        <f t="shared" si="3"/>
        <v>80</v>
      </c>
      <c r="C81" s="2">
        <v>2</v>
      </c>
      <c r="D81" s="2">
        <v>40</v>
      </c>
      <c r="E81" s="3">
        <v>1</v>
      </c>
      <c r="F81" s="2">
        <v>2023</v>
      </c>
      <c r="G81" s="2">
        <v>1</v>
      </c>
      <c r="H81" s="2" t="s">
        <v>28</v>
      </c>
      <c r="I81" s="3">
        <v>5</v>
      </c>
    </row>
    <row r="82" spans="1:9" x14ac:dyDescent="0.3">
      <c r="A82" s="2" t="str">
        <f t="shared" si="2"/>
        <v>2023-1-상황1</v>
      </c>
      <c r="B82" s="2">
        <f t="shared" si="3"/>
        <v>81</v>
      </c>
      <c r="C82" s="2">
        <v>3</v>
      </c>
      <c r="D82" s="2">
        <v>1</v>
      </c>
      <c r="E82" s="3">
        <v>1</v>
      </c>
      <c r="F82" s="2">
        <v>2023</v>
      </c>
      <c r="G82" s="2">
        <v>1</v>
      </c>
      <c r="H82" s="2" t="s">
        <v>29</v>
      </c>
      <c r="I82" s="3">
        <v>3</v>
      </c>
    </row>
    <row r="83" spans="1:9" x14ac:dyDescent="0.3">
      <c r="A83" s="2" t="str">
        <f t="shared" si="2"/>
        <v>2023-1-상황2</v>
      </c>
      <c r="B83" s="2">
        <f t="shared" si="3"/>
        <v>82</v>
      </c>
      <c r="C83" s="2">
        <v>3</v>
      </c>
      <c r="D83" s="2">
        <v>2</v>
      </c>
      <c r="E83" s="3">
        <v>3</v>
      </c>
      <c r="F83" s="2">
        <v>2023</v>
      </c>
      <c r="G83" s="2">
        <v>1</v>
      </c>
      <c r="H83" s="2" t="s">
        <v>29</v>
      </c>
      <c r="I83" s="3">
        <v>5</v>
      </c>
    </row>
    <row r="84" spans="1:9" x14ac:dyDescent="0.3">
      <c r="A84" s="2" t="str">
        <f t="shared" si="2"/>
        <v>2023-1-상황3</v>
      </c>
      <c r="B84" s="2">
        <f t="shared" si="3"/>
        <v>83</v>
      </c>
      <c r="C84" s="2">
        <v>3</v>
      </c>
      <c r="D84" s="2">
        <v>3</v>
      </c>
      <c r="E84" s="3">
        <v>1</v>
      </c>
      <c r="F84" s="2">
        <v>2023</v>
      </c>
      <c r="G84" s="2">
        <v>1</v>
      </c>
      <c r="H84" s="2" t="s">
        <v>29</v>
      </c>
      <c r="I84" s="3">
        <v>3</v>
      </c>
    </row>
    <row r="85" spans="1:9" x14ac:dyDescent="0.3">
      <c r="A85" s="2" t="str">
        <f t="shared" si="2"/>
        <v>2023-1-상황4</v>
      </c>
      <c r="B85" s="2">
        <f t="shared" si="3"/>
        <v>84</v>
      </c>
      <c r="C85" s="2">
        <v>3</v>
      </c>
      <c r="D85" s="2">
        <v>4</v>
      </c>
      <c r="E85" s="3">
        <v>5</v>
      </c>
      <c r="F85" s="2">
        <v>2023</v>
      </c>
      <c r="G85" s="2">
        <v>1</v>
      </c>
      <c r="H85" s="2" t="s">
        <v>29</v>
      </c>
      <c r="I85" s="3">
        <v>2</v>
      </c>
    </row>
    <row r="86" spans="1:9" x14ac:dyDescent="0.3">
      <c r="A86" s="2" t="str">
        <f t="shared" si="2"/>
        <v>2023-1-상황5</v>
      </c>
      <c r="B86" s="2">
        <f t="shared" si="3"/>
        <v>85</v>
      </c>
      <c r="C86" s="2">
        <v>3</v>
      </c>
      <c r="D86" s="2">
        <v>5</v>
      </c>
      <c r="E86" s="3">
        <v>4</v>
      </c>
      <c r="F86" s="2">
        <v>2023</v>
      </c>
      <c r="G86" s="2">
        <v>1</v>
      </c>
      <c r="H86" s="2" t="s">
        <v>29</v>
      </c>
      <c r="I86" s="3">
        <v>2</v>
      </c>
    </row>
    <row r="87" spans="1:9" x14ac:dyDescent="0.3">
      <c r="A87" s="2" t="str">
        <f t="shared" si="2"/>
        <v>2023-1-상황6</v>
      </c>
      <c r="B87" s="2">
        <f t="shared" si="3"/>
        <v>86</v>
      </c>
      <c r="C87" s="2">
        <v>3</v>
      </c>
      <c r="D87" s="2">
        <v>6</v>
      </c>
      <c r="E87" s="3">
        <v>5</v>
      </c>
      <c r="F87" s="2">
        <v>2023</v>
      </c>
      <c r="G87" s="2">
        <v>1</v>
      </c>
      <c r="H87" s="2" t="s">
        <v>29</v>
      </c>
      <c r="I87" s="3">
        <v>3</v>
      </c>
    </row>
    <row r="88" spans="1:9" x14ac:dyDescent="0.3">
      <c r="A88" s="2" t="str">
        <f t="shared" si="2"/>
        <v>2023-1-상황7</v>
      </c>
      <c r="B88" s="2">
        <f t="shared" si="3"/>
        <v>87</v>
      </c>
      <c r="C88" s="2">
        <v>3</v>
      </c>
      <c r="D88" s="2">
        <v>7</v>
      </c>
      <c r="E88" s="3">
        <v>3</v>
      </c>
      <c r="F88" s="2">
        <v>2023</v>
      </c>
      <c r="G88" s="2">
        <v>1</v>
      </c>
      <c r="H88" s="2" t="s">
        <v>29</v>
      </c>
      <c r="I88" s="3">
        <v>2</v>
      </c>
    </row>
    <row r="89" spans="1:9" x14ac:dyDescent="0.3">
      <c r="A89" s="2" t="str">
        <f t="shared" si="2"/>
        <v>2023-1-상황8</v>
      </c>
      <c r="B89" s="2">
        <f t="shared" si="3"/>
        <v>88</v>
      </c>
      <c r="C89" s="2">
        <v>3</v>
      </c>
      <c r="D89" s="2">
        <v>8</v>
      </c>
      <c r="E89" s="3">
        <v>4</v>
      </c>
      <c r="F89" s="2">
        <v>2023</v>
      </c>
      <c r="G89" s="2">
        <v>1</v>
      </c>
      <c r="H89" s="2" t="s">
        <v>29</v>
      </c>
      <c r="I89" s="3">
        <v>4</v>
      </c>
    </row>
    <row r="90" spans="1:9" x14ac:dyDescent="0.3">
      <c r="A90" s="2" t="str">
        <f t="shared" si="2"/>
        <v>2023-1-상황9</v>
      </c>
      <c r="B90" s="2">
        <f t="shared" si="3"/>
        <v>89</v>
      </c>
      <c r="C90" s="2">
        <v>3</v>
      </c>
      <c r="D90" s="2">
        <v>9</v>
      </c>
      <c r="E90" s="3">
        <v>2</v>
      </c>
      <c r="F90" s="2">
        <v>2023</v>
      </c>
      <c r="G90" s="2">
        <v>1</v>
      </c>
      <c r="H90" s="2" t="s">
        <v>29</v>
      </c>
      <c r="I90" s="3">
        <v>1</v>
      </c>
    </row>
    <row r="91" spans="1:9" x14ac:dyDescent="0.3">
      <c r="A91" s="2" t="str">
        <f t="shared" si="2"/>
        <v>2023-1-상황10</v>
      </c>
      <c r="B91" s="2">
        <f t="shared" si="3"/>
        <v>90</v>
      </c>
      <c r="C91" s="2">
        <v>3</v>
      </c>
      <c r="D91" s="2">
        <v>10</v>
      </c>
      <c r="E91" s="3">
        <v>3</v>
      </c>
      <c r="F91" s="2">
        <v>2023</v>
      </c>
      <c r="G91" s="2">
        <v>1</v>
      </c>
      <c r="H91" s="2" t="s">
        <v>29</v>
      </c>
      <c r="I91" s="3">
        <v>3</v>
      </c>
    </row>
    <row r="92" spans="1:9" x14ac:dyDescent="0.3">
      <c r="A92" s="2" t="str">
        <f t="shared" si="2"/>
        <v>2023-1-상황11</v>
      </c>
      <c r="B92" s="2">
        <f t="shared" si="3"/>
        <v>91</v>
      </c>
      <c r="C92" s="2">
        <v>3</v>
      </c>
      <c r="D92" s="2">
        <v>11</v>
      </c>
      <c r="E92" s="3">
        <v>5</v>
      </c>
      <c r="F92" s="2">
        <v>2023</v>
      </c>
      <c r="G92" s="2">
        <v>1</v>
      </c>
      <c r="H92" s="2" t="s">
        <v>29</v>
      </c>
      <c r="I92" s="3">
        <v>5</v>
      </c>
    </row>
    <row r="93" spans="1:9" x14ac:dyDescent="0.3">
      <c r="A93" s="2" t="str">
        <f t="shared" si="2"/>
        <v>2023-1-상황12</v>
      </c>
      <c r="B93" s="2">
        <f t="shared" si="3"/>
        <v>92</v>
      </c>
      <c r="C93" s="2">
        <v>3</v>
      </c>
      <c r="D93" s="2">
        <v>12</v>
      </c>
      <c r="E93" s="3">
        <v>5</v>
      </c>
      <c r="F93" s="2">
        <v>2023</v>
      </c>
      <c r="G93" s="2">
        <v>1</v>
      </c>
      <c r="H93" s="2" t="s">
        <v>29</v>
      </c>
      <c r="I93" s="3">
        <v>1</v>
      </c>
    </row>
    <row r="94" spans="1:9" x14ac:dyDescent="0.3">
      <c r="A94" s="2" t="str">
        <f t="shared" si="2"/>
        <v>2023-1-상황13</v>
      </c>
      <c r="B94" s="2">
        <f t="shared" si="3"/>
        <v>93</v>
      </c>
      <c r="C94" s="2">
        <v>3</v>
      </c>
      <c r="D94" s="2">
        <v>13</v>
      </c>
      <c r="E94" s="3">
        <v>5</v>
      </c>
      <c r="F94" s="2">
        <v>2023</v>
      </c>
      <c r="G94" s="2">
        <v>1</v>
      </c>
      <c r="H94" s="2" t="s">
        <v>29</v>
      </c>
      <c r="I94" s="3">
        <v>3</v>
      </c>
    </row>
    <row r="95" spans="1:9" x14ac:dyDescent="0.3">
      <c r="A95" s="2" t="str">
        <f t="shared" si="2"/>
        <v>2023-1-상황14</v>
      </c>
      <c r="B95" s="2">
        <f t="shared" si="3"/>
        <v>94</v>
      </c>
      <c r="C95" s="2">
        <v>3</v>
      </c>
      <c r="D95" s="2">
        <v>14</v>
      </c>
      <c r="E95" s="3">
        <v>1</v>
      </c>
      <c r="F95" s="2">
        <v>2023</v>
      </c>
      <c r="G95" s="2">
        <v>1</v>
      </c>
      <c r="H95" s="2" t="s">
        <v>29</v>
      </c>
      <c r="I95" s="3">
        <v>4</v>
      </c>
    </row>
    <row r="96" spans="1:9" x14ac:dyDescent="0.3">
      <c r="A96" s="2" t="str">
        <f t="shared" si="2"/>
        <v>2023-1-상황15</v>
      </c>
      <c r="B96" s="2">
        <f t="shared" si="3"/>
        <v>95</v>
      </c>
      <c r="C96" s="2">
        <v>3</v>
      </c>
      <c r="D96" s="2">
        <v>15</v>
      </c>
      <c r="E96" s="3">
        <v>4</v>
      </c>
      <c r="F96" s="2">
        <v>2023</v>
      </c>
      <c r="G96" s="2">
        <v>1</v>
      </c>
      <c r="H96" s="2" t="s">
        <v>29</v>
      </c>
      <c r="I96" s="3">
        <v>2</v>
      </c>
    </row>
    <row r="97" spans="1:9" x14ac:dyDescent="0.3">
      <c r="A97" s="2" t="str">
        <f t="shared" si="2"/>
        <v>2023-1-상황16</v>
      </c>
      <c r="B97" s="2">
        <f t="shared" si="3"/>
        <v>96</v>
      </c>
      <c r="C97" s="2">
        <v>3</v>
      </c>
      <c r="D97" s="2">
        <v>16</v>
      </c>
      <c r="E97" s="3">
        <v>4</v>
      </c>
      <c r="F97" s="2">
        <v>2023</v>
      </c>
      <c r="G97" s="2">
        <v>1</v>
      </c>
      <c r="H97" s="2" t="s">
        <v>29</v>
      </c>
      <c r="I97" s="3">
        <v>4</v>
      </c>
    </row>
    <row r="98" spans="1:9" x14ac:dyDescent="0.3">
      <c r="A98" s="2" t="str">
        <f t="shared" si="2"/>
        <v>2023-1-상황17</v>
      </c>
      <c r="B98" s="2">
        <f t="shared" si="3"/>
        <v>97</v>
      </c>
      <c r="C98" s="2">
        <v>3</v>
      </c>
      <c r="D98" s="2">
        <v>17</v>
      </c>
      <c r="E98" s="3">
        <v>2</v>
      </c>
      <c r="F98" s="2">
        <v>2023</v>
      </c>
      <c r="G98" s="2">
        <v>1</v>
      </c>
      <c r="H98" s="2" t="s">
        <v>29</v>
      </c>
      <c r="I98" s="3">
        <v>5</v>
      </c>
    </row>
    <row r="99" spans="1:9" x14ac:dyDescent="0.3">
      <c r="A99" s="2" t="str">
        <f t="shared" si="2"/>
        <v>2023-1-상황18</v>
      </c>
      <c r="B99" s="2">
        <f t="shared" si="3"/>
        <v>98</v>
      </c>
      <c r="C99" s="2">
        <v>3</v>
      </c>
      <c r="D99" s="2">
        <v>18</v>
      </c>
      <c r="E99" s="3">
        <v>1</v>
      </c>
      <c r="F99" s="2">
        <v>2023</v>
      </c>
      <c r="G99" s="2">
        <v>1</v>
      </c>
      <c r="H99" s="2" t="s">
        <v>29</v>
      </c>
      <c r="I99" s="3">
        <v>2</v>
      </c>
    </row>
    <row r="100" spans="1:9" x14ac:dyDescent="0.3">
      <c r="A100" s="2" t="str">
        <f t="shared" si="2"/>
        <v>2023-1-상황19</v>
      </c>
      <c r="B100" s="2">
        <f t="shared" si="3"/>
        <v>99</v>
      </c>
      <c r="C100" s="2">
        <v>3</v>
      </c>
      <c r="D100" s="2">
        <v>19</v>
      </c>
      <c r="E100" s="3">
        <v>2</v>
      </c>
      <c r="F100" s="2">
        <v>2023</v>
      </c>
      <c r="G100" s="2">
        <v>1</v>
      </c>
      <c r="H100" s="2" t="s">
        <v>29</v>
      </c>
      <c r="I100" s="3">
        <v>4</v>
      </c>
    </row>
    <row r="101" spans="1:9" x14ac:dyDescent="0.3">
      <c r="A101" s="2" t="str">
        <f t="shared" si="2"/>
        <v>2023-1-상황20</v>
      </c>
      <c r="B101" s="2">
        <f t="shared" si="3"/>
        <v>100</v>
      </c>
      <c r="C101" s="2">
        <v>3</v>
      </c>
      <c r="D101" s="2">
        <v>20</v>
      </c>
      <c r="E101" s="3">
        <v>2</v>
      </c>
      <c r="F101" s="2">
        <v>2023</v>
      </c>
      <c r="G101" s="2">
        <v>1</v>
      </c>
      <c r="H101" s="2" t="s">
        <v>29</v>
      </c>
      <c r="I101" s="3">
        <v>2</v>
      </c>
    </row>
    <row r="102" spans="1:9" x14ac:dyDescent="0.3">
      <c r="A102" s="2" t="str">
        <f t="shared" si="2"/>
        <v>2023-1-상황21</v>
      </c>
      <c r="B102" s="2">
        <f t="shared" si="3"/>
        <v>101</v>
      </c>
      <c r="C102" s="2">
        <v>3</v>
      </c>
      <c r="D102" s="2">
        <v>21</v>
      </c>
      <c r="E102" s="3">
        <v>2</v>
      </c>
      <c r="F102" s="2">
        <v>2023</v>
      </c>
      <c r="G102" s="2">
        <v>1</v>
      </c>
      <c r="H102" s="2" t="s">
        <v>29</v>
      </c>
      <c r="I102" s="3">
        <v>3</v>
      </c>
    </row>
    <row r="103" spans="1:9" x14ac:dyDescent="0.3">
      <c r="A103" s="2" t="str">
        <f t="shared" si="2"/>
        <v>2023-1-상황22</v>
      </c>
      <c r="B103" s="2">
        <f t="shared" si="3"/>
        <v>102</v>
      </c>
      <c r="C103" s="2">
        <v>3</v>
      </c>
      <c r="D103" s="2">
        <v>22</v>
      </c>
      <c r="E103" s="3">
        <v>2</v>
      </c>
      <c r="F103" s="2">
        <v>2023</v>
      </c>
      <c r="G103" s="2">
        <v>1</v>
      </c>
      <c r="H103" s="2" t="s">
        <v>29</v>
      </c>
      <c r="I103" s="3">
        <v>1</v>
      </c>
    </row>
    <row r="104" spans="1:9" x14ac:dyDescent="0.3">
      <c r="A104" s="2" t="str">
        <f t="shared" si="2"/>
        <v>2023-1-상황23</v>
      </c>
      <c r="B104" s="2">
        <f t="shared" si="3"/>
        <v>103</v>
      </c>
      <c r="C104" s="2">
        <v>3</v>
      </c>
      <c r="D104" s="2">
        <v>23</v>
      </c>
      <c r="E104" s="3">
        <v>3</v>
      </c>
      <c r="F104" s="2">
        <v>2023</v>
      </c>
      <c r="G104" s="2">
        <v>1</v>
      </c>
      <c r="H104" s="2" t="s">
        <v>29</v>
      </c>
      <c r="I104" s="3">
        <v>1</v>
      </c>
    </row>
    <row r="105" spans="1:9" x14ac:dyDescent="0.3">
      <c r="A105" s="2" t="str">
        <f t="shared" si="2"/>
        <v>2023-1-상황24</v>
      </c>
      <c r="B105" s="2">
        <f t="shared" si="3"/>
        <v>104</v>
      </c>
      <c r="C105" s="2">
        <v>3</v>
      </c>
      <c r="D105" s="2">
        <v>24</v>
      </c>
      <c r="E105" s="3">
        <v>5</v>
      </c>
      <c r="F105" s="2">
        <v>2023</v>
      </c>
      <c r="G105" s="2">
        <v>1</v>
      </c>
      <c r="H105" s="2" t="s">
        <v>29</v>
      </c>
      <c r="I105" s="3">
        <v>5</v>
      </c>
    </row>
    <row r="106" spans="1:9" x14ac:dyDescent="0.3">
      <c r="A106" s="2" t="str">
        <f t="shared" si="2"/>
        <v>2023-1-상황25</v>
      </c>
      <c r="B106" s="2">
        <f t="shared" si="3"/>
        <v>105</v>
      </c>
      <c r="C106" s="2">
        <v>3</v>
      </c>
      <c r="D106" s="2">
        <v>25</v>
      </c>
      <c r="E106" s="3">
        <v>4</v>
      </c>
      <c r="F106" s="2">
        <v>2023</v>
      </c>
      <c r="G106" s="2">
        <v>1</v>
      </c>
      <c r="H106" s="2" t="s">
        <v>29</v>
      </c>
      <c r="I106" s="3">
        <v>2</v>
      </c>
    </row>
    <row r="107" spans="1:9" x14ac:dyDescent="0.3">
      <c r="A107" s="2" t="str">
        <f t="shared" si="2"/>
        <v>2023-1-상황26</v>
      </c>
      <c r="B107" s="2">
        <f t="shared" si="3"/>
        <v>106</v>
      </c>
      <c r="C107" s="2">
        <v>3</v>
      </c>
      <c r="D107" s="2">
        <v>26</v>
      </c>
      <c r="E107" s="3">
        <v>2</v>
      </c>
      <c r="F107" s="2">
        <v>2023</v>
      </c>
      <c r="G107" s="2">
        <v>1</v>
      </c>
      <c r="H107" s="2" t="s">
        <v>29</v>
      </c>
      <c r="I107" s="3">
        <v>1</v>
      </c>
    </row>
    <row r="108" spans="1:9" x14ac:dyDescent="0.3">
      <c r="A108" s="2" t="str">
        <f t="shared" si="2"/>
        <v>2023-1-상황27</v>
      </c>
      <c r="B108" s="2">
        <f t="shared" si="3"/>
        <v>107</v>
      </c>
      <c r="C108" s="2">
        <v>3</v>
      </c>
      <c r="D108" s="2">
        <v>27</v>
      </c>
      <c r="E108" s="3">
        <v>1</v>
      </c>
      <c r="F108" s="2">
        <v>2023</v>
      </c>
      <c r="G108" s="2">
        <v>1</v>
      </c>
      <c r="H108" s="2" t="s">
        <v>29</v>
      </c>
      <c r="I108" s="3">
        <v>5</v>
      </c>
    </row>
    <row r="109" spans="1:9" x14ac:dyDescent="0.3">
      <c r="A109" s="2" t="str">
        <f t="shared" si="2"/>
        <v>2023-1-상황28</v>
      </c>
      <c r="B109" s="2">
        <f t="shared" si="3"/>
        <v>108</v>
      </c>
      <c r="C109" s="2">
        <v>3</v>
      </c>
      <c r="D109" s="2">
        <v>28</v>
      </c>
      <c r="E109" s="3">
        <v>2</v>
      </c>
      <c r="F109" s="2">
        <v>2023</v>
      </c>
      <c r="G109" s="2">
        <v>1</v>
      </c>
      <c r="H109" s="2" t="s">
        <v>29</v>
      </c>
      <c r="I109" s="3">
        <v>2</v>
      </c>
    </row>
    <row r="110" spans="1:9" x14ac:dyDescent="0.3">
      <c r="A110" s="2" t="str">
        <f t="shared" si="2"/>
        <v>2023-1-상황29</v>
      </c>
      <c r="B110" s="2">
        <f t="shared" si="3"/>
        <v>109</v>
      </c>
      <c r="C110" s="2">
        <v>3</v>
      </c>
      <c r="D110" s="2">
        <v>29</v>
      </c>
      <c r="E110" s="3">
        <v>4</v>
      </c>
      <c r="F110" s="2">
        <v>2023</v>
      </c>
      <c r="G110" s="2">
        <v>1</v>
      </c>
      <c r="H110" s="2" t="s">
        <v>29</v>
      </c>
      <c r="I110" s="3">
        <v>2</v>
      </c>
    </row>
    <row r="111" spans="1:9" x14ac:dyDescent="0.3">
      <c r="A111" s="2" t="str">
        <f t="shared" si="2"/>
        <v>2023-1-상황30</v>
      </c>
      <c r="B111" s="2">
        <f t="shared" si="3"/>
        <v>110</v>
      </c>
      <c r="C111" s="2">
        <v>3</v>
      </c>
      <c r="D111" s="2">
        <v>30</v>
      </c>
      <c r="E111" s="3">
        <v>4</v>
      </c>
      <c r="F111" s="2">
        <v>2023</v>
      </c>
      <c r="G111" s="2">
        <v>1</v>
      </c>
      <c r="H111" s="2" t="s">
        <v>29</v>
      </c>
      <c r="I111" s="3">
        <v>3</v>
      </c>
    </row>
    <row r="112" spans="1:9" x14ac:dyDescent="0.3">
      <c r="A112" s="2" t="str">
        <f t="shared" si="2"/>
        <v>2023-1-상황31</v>
      </c>
      <c r="B112" s="2">
        <f t="shared" si="3"/>
        <v>111</v>
      </c>
      <c r="C112" s="2">
        <v>3</v>
      </c>
      <c r="D112" s="2">
        <v>31</v>
      </c>
      <c r="E112" s="3">
        <v>3</v>
      </c>
      <c r="F112" s="2">
        <v>2023</v>
      </c>
      <c r="G112" s="2">
        <v>1</v>
      </c>
      <c r="H112" s="2" t="s">
        <v>29</v>
      </c>
      <c r="I112" s="3">
        <v>1</v>
      </c>
    </row>
    <row r="113" spans="1:9" x14ac:dyDescent="0.3">
      <c r="A113" s="2" t="str">
        <f t="shared" si="2"/>
        <v>2023-1-상황32</v>
      </c>
      <c r="B113" s="2">
        <f t="shared" si="3"/>
        <v>112</v>
      </c>
      <c r="C113" s="2">
        <v>3</v>
      </c>
      <c r="D113" s="2">
        <v>32</v>
      </c>
      <c r="E113" s="3">
        <v>3</v>
      </c>
      <c r="F113" s="2">
        <v>2023</v>
      </c>
      <c r="G113" s="2">
        <v>1</v>
      </c>
      <c r="H113" s="2" t="s">
        <v>29</v>
      </c>
      <c r="I113" s="3">
        <v>4</v>
      </c>
    </row>
    <row r="114" spans="1:9" x14ac:dyDescent="0.3">
      <c r="A114" s="2" t="str">
        <f t="shared" si="2"/>
        <v>2023-1-상황33</v>
      </c>
      <c r="B114" s="2">
        <f t="shared" si="3"/>
        <v>113</v>
      </c>
      <c r="C114" s="2">
        <v>3</v>
      </c>
      <c r="D114" s="2">
        <v>33</v>
      </c>
      <c r="E114" s="3">
        <v>1</v>
      </c>
      <c r="F114" s="2">
        <v>2023</v>
      </c>
      <c r="G114" s="2">
        <v>1</v>
      </c>
      <c r="H114" s="2" t="s">
        <v>29</v>
      </c>
      <c r="I114" s="3">
        <v>5</v>
      </c>
    </row>
    <row r="115" spans="1:9" x14ac:dyDescent="0.3">
      <c r="A115" s="2" t="str">
        <f t="shared" si="2"/>
        <v>2023-1-상황34</v>
      </c>
      <c r="B115" s="2">
        <f t="shared" si="3"/>
        <v>114</v>
      </c>
      <c r="C115" s="2">
        <v>3</v>
      </c>
      <c r="D115" s="2">
        <v>34</v>
      </c>
      <c r="E115" s="3">
        <v>5</v>
      </c>
      <c r="F115" s="2">
        <v>2023</v>
      </c>
      <c r="G115" s="2">
        <v>1</v>
      </c>
      <c r="H115" s="2" t="s">
        <v>29</v>
      </c>
      <c r="I115" s="3">
        <v>4</v>
      </c>
    </row>
    <row r="116" spans="1:9" x14ac:dyDescent="0.3">
      <c r="A116" s="2" t="str">
        <f t="shared" si="2"/>
        <v>2023-1-상황35</v>
      </c>
      <c r="B116" s="2">
        <f t="shared" si="3"/>
        <v>115</v>
      </c>
      <c r="C116" s="2">
        <v>3</v>
      </c>
      <c r="D116" s="2">
        <v>35</v>
      </c>
      <c r="E116" s="3">
        <v>4</v>
      </c>
      <c r="F116" s="2">
        <v>2023</v>
      </c>
      <c r="G116" s="2">
        <v>1</v>
      </c>
      <c r="H116" s="2" t="s">
        <v>29</v>
      </c>
      <c r="I116" s="3">
        <v>4</v>
      </c>
    </row>
    <row r="117" spans="1:9" x14ac:dyDescent="0.3">
      <c r="A117" s="2" t="str">
        <f t="shared" si="2"/>
        <v>2023-1-상황36</v>
      </c>
      <c r="B117" s="2">
        <f t="shared" si="3"/>
        <v>116</v>
      </c>
      <c r="C117" s="2">
        <v>3</v>
      </c>
      <c r="D117" s="2">
        <v>36</v>
      </c>
      <c r="E117" s="3">
        <v>1</v>
      </c>
      <c r="F117" s="2">
        <v>2023</v>
      </c>
      <c r="G117" s="2">
        <v>1</v>
      </c>
      <c r="H117" s="2" t="s">
        <v>29</v>
      </c>
      <c r="I117" s="3">
        <v>1</v>
      </c>
    </row>
    <row r="118" spans="1:9" x14ac:dyDescent="0.3">
      <c r="A118" s="2" t="str">
        <f t="shared" si="2"/>
        <v>2023-1-상황37</v>
      </c>
      <c r="B118" s="2">
        <f t="shared" si="3"/>
        <v>117</v>
      </c>
      <c r="C118" s="2">
        <v>3</v>
      </c>
      <c r="D118" s="2">
        <v>37</v>
      </c>
      <c r="E118" s="3">
        <v>3</v>
      </c>
      <c r="F118" s="2">
        <v>2023</v>
      </c>
      <c r="G118" s="2">
        <v>1</v>
      </c>
      <c r="H118" s="2" t="s">
        <v>29</v>
      </c>
      <c r="I118" s="3">
        <v>3</v>
      </c>
    </row>
    <row r="119" spans="1:9" x14ac:dyDescent="0.3">
      <c r="A119" s="2" t="str">
        <f t="shared" si="2"/>
        <v>2023-1-상황38</v>
      </c>
      <c r="B119" s="2">
        <f t="shared" si="3"/>
        <v>118</v>
      </c>
      <c r="C119" s="2">
        <v>3</v>
      </c>
      <c r="D119" s="2">
        <v>38</v>
      </c>
      <c r="E119" s="3">
        <v>4</v>
      </c>
      <c r="F119" s="2">
        <v>2023</v>
      </c>
      <c r="G119" s="2">
        <v>1</v>
      </c>
      <c r="H119" s="2" t="s">
        <v>29</v>
      </c>
      <c r="I119" s="3">
        <v>1</v>
      </c>
    </row>
    <row r="120" spans="1:9" x14ac:dyDescent="0.3">
      <c r="A120" s="2" t="str">
        <f t="shared" si="2"/>
        <v>2023-1-상황39</v>
      </c>
      <c r="B120" s="2">
        <f t="shared" si="3"/>
        <v>119</v>
      </c>
      <c r="C120" s="2">
        <v>3</v>
      </c>
      <c r="D120" s="2">
        <v>39</v>
      </c>
      <c r="E120" s="3">
        <v>2</v>
      </c>
      <c r="F120" s="2">
        <v>2023</v>
      </c>
      <c r="G120" s="2">
        <v>1</v>
      </c>
      <c r="H120" s="2" t="s">
        <v>29</v>
      </c>
      <c r="I120" s="3">
        <v>3</v>
      </c>
    </row>
    <row r="121" spans="1:9" x14ac:dyDescent="0.3">
      <c r="A121" s="2" t="str">
        <f t="shared" si="2"/>
        <v>2023-1-상황40</v>
      </c>
      <c r="B121" s="2">
        <f t="shared" si="3"/>
        <v>120</v>
      </c>
      <c r="C121" s="2">
        <v>3</v>
      </c>
      <c r="D121" s="2">
        <v>40</v>
      </c>
      <c r="E121" s="3">
        <v>3</v>
      </c>
      <c r="F121" s="2">
        <v>2023</v>
      </c>
      <c r="G121" s="2">
        <v>1</v>
      </c>
      <c r="H121" s="2" t="s">
        <v>29</v>
      </c>
      <c r="I121" s="3">
        <v>5</v>
      </c>
    </row>
    <row r="122" spans="1:9" x14ac:dyDescent="0.3">
      <c r="A122" s="2" t="str">
        <f t="shared" si="2"/>
        <v>2023-1-헌법1</v>
      </c>
      <c r="B122" s="2">
        <f t="shared" si="3"/>
        <v>121</v>
      </c>
      <c r="C122" s="2">
        <v>4</v>
      </c>
      <c r="D122" s="2">
        <v>1</v>
      </c>
      <c r="E122" s="3">
        <v>4</v>
      </c>
      <c r="F122" s="2">
        <v>2023</v>
      </c>
      <c r="G122" s="2">
        <v>1</v>
      </c>
      <c r="H122" s="2" t="s">
        <v>30</v>
      </c>
      <c r="I122" s="3">
        <v>1</v>
      </c>
    </row>
    <row r="123" spans="1:9" x14ac:dyDescent="0.3">
      <c r="A123" s="2" t="str">
        <f t="shared" si="2"/>
        <v>2023-1-헌법2</v>
      </c>
      <c r="B123" s="2">
        <f t="shared" si="3"/>
        <v>122</v>
      </c>
      <c r="C123" s="2">
        <v>4</v>
      </c>
      <c r="D123" s="2">
        <v>2</v>
      </c>
      <c r="E123" s="3">
        <v>4</v>
      </c>
      <c r="F123" s="2">
        <v>2023</v>
      </c>
      <c r="G123" s="2">
        <v>1</v>
      </c>
      <c r="H123" s="2" t="s">
        <v>30</v>
      </c>
      <c r="I123" s="3">
        <v>2</v>
      </c>
    </row>
    <row r="124" spans="1:9" x14ac:dyDescent="0.3">
      <c r="A124" s="2" t="str">
        <f t="shared" si="2"/>
        <v>2023-1-헌법3</v>
      </c>
      <c r="B124" s="2">
        <f t="shared" si="3"/>
        <v>123</v>
      </c>
      <c r="C124" s="2">
        <v>4</v>
      </c>
      <c r="D124" s="2">
        <v>3</v>
      </c>
      <c r="E124" s="3">
        <v>2</v>
      </c>
      <c r="F124" s="2">
        <v>2023</v>
      </c>
      <c r="G124" s="2">
        <v>1</v>
      </c>
      <c r="H124" s="2" t="s">
        <v>30</v>
      </c>
      <c r="I124" s="3">
        <v>3</v>
      </c>
    </row>
    <row r="125" spans="1:9" x14ac:dyDescent="0.3">
      <c r="A125" s="2" t="str">
        <f t="shared" si="2"/>
        <v>2023-1-헌법4</v>
      </c>
      <c r="B125" s="2">
        <f t="shared" si="3"/>
        <v>124</v>
      </c>
      <c r="C125" s="2">
        <v>4</v>
      </c>
      <c r="D125" s="2">
        <v>4</v>
      </c>
      <c r="E125" s="3">
        <v>1</v>
      </c>
      <c r="F125" s="2">
        <v>2023</v>
      </c>
      <c r="G125" s="2">
        <v>1</v>
      </c>
      <c r="H125" s="2" t="s">
        <v>30</v>
      </c>
      <c r="I125" s="3">
        <v>4</v>
      </c>
    </row>
    <row r="126" spans="1:9" x14ac:dyDescent="0.3">
      <c r="A126" s="2" t="str">
        <f t="shared" si="2"/>
        <v>2023-1-헌법5</v>
      </c>
      <c r="B126" s="2">
        <f t="shared" si="3"/>
        <v>125</v>
      </c>
      <c r="C126" s="2">
        <v>4</v>
      </c>
      <c r="D126" s="2">
        <v>5</v>
      </c>
      <c r="E126" s="3">
        <v>4</v>
      </c>
      <c r="F126" s="2">
        <v>2023</v>
      </c>
      <c r="G126" s="2">
        <v>1</v>
      </c>
      <c r="H126" s="2" t="s">
        <v>30</v>
      </c>
      <c r="I126" s="3">
        <v>2</v>
      </c>
    </row>
    <row r="127" spans="1:9" x14ac:dyDescent="0.3">
      <c r="A127" s="2" t="str">
        <f t="shared" si="2"/>
        <v>2023-1-헌법6</v>
      </c>
      <c r="B127" s="2">
        <f t="shared" si="3"/>
        <v>126</v>
      </c>
      <c r="C127" s="2">
        <v>4</v>
      </c>
      <c r="D127" s="2">
        <v>6</v>
      </c>
      <c r="E127" s="3">
        <v>3</v>
      </c>
      <c r="F127" s="2">
        <v>2023</v>
      </c>
      <c r="G127" s="2">
        <v>1</v>
      </c>
      <c r="H127" s="2" t="s">
        <v>30</v>
      </c>
      <c r="I127" s="3">
        <v>1</v>
      </c>
    </row>
    <row r="128" spans="1:9" x14ac:dyDescent="0.3">
      <c r="A128" s="2" t="str">
        <f t="shared" si="2"/>
        <v>2023-1-헌법7</v>
      </c>
      <c r="B128" s="2">
        <f t="shared" si="3"/>
        <v>127</v>
      </c>
      <c r="C128" s="2">
        <v>4</v>
      </c>
      <c r="D128" s="2">
        <v>7</v>
      </c>
      <c r="E128" s="3">
        <v>4</v>
      </c>
      <c r="F128" s="2">
        <v>2023</v>
      </c>
      <c r="G128" s="2">
        <v>1</v>
      </c>
      <c r="H128" s="2" t="s">
        <v>30</v>
      </c>
      <c r="I128" s="3">
        <v>3</v>
      </c>
    </row>
    <row r="129" spans="1:9" x14ac:dyDescent="0.3">
      <c r="A129" s="2" t="str">
        <f t="shared" si="2"/>
        <v>2023-1-헌법8</v>
      </c>
      <c r="B129" s="2">
        <f t="shared" si="3"/>
        <v>128</v>
      </c>
      <c r="C129" s="2">
        <v>4</v>
      </c>
      <c r="D129" s="2">
        <v>8</v>
      </c>
      <c r="E129" s="3">
        <v>3</v>
      </c>
      <c r="F129" s="2">
        <v>2023</v>
      </c>
      <c r="G129" s="2">
        <v>1</v>
      </c>
      <c r="H129" s="2" t="s">
        <v>30</v>
      </c>
      <c r="I129" s="3">
        <v>4</v>
      </c>
    </row>
    <row r="130" spans="1:9" x14ac:dyDescent="0.3">
      <c r="A130" s="2" t="str">
        <f t="shared" ref="A130:A193" si="4">F130&amp;"-"&amp;G130&amp;"-"&amp;H130&amp;D130</f>
        <v>2023-1-헌법9</v>
      </c>
      <c r="B130" s="2">
        <f t="shared" ref="B130:B193" si="5">IF(C130="","",ROW()-1)</f>
        <v>129</v>
      </c>
      <c r="C130" s="2">
        <v>4</v>
      </c>
      <c r="D130" s="2">
        <v>9</v>
      </c>
      <c r="E130" s="3">
        <v>4</v>
      </c>
      <c r="F130" s="2">
        <v>2023</v>
      </c>
      <c r="G130" s="2">
        <v>1</v>
      </c>
      <c r="H130" s="2" t="s">
        <v>30</v>
      </c>
      <c r="I130" s="3">
        <v>2</v>
      </c>
    </row>
    <row r="131" spans="1:9" x14ac:dyDescent="0.3">
      <c r="A131" s="2" t="str">
        <f t="shared" si="4"/>
        <v>2023-1-헌법10</v>
      </c>
      <c r="B131" s="2">
        <f t="shared" si="5"/>
        <v>130</v>
      </c>
      <c r="C131" s="2">
        <v>4</v>
      </c>
      <c r="D131" s="2">
        <v>10</v>
      </c>
      <c r="E131" s="3">
        <v>1</v>
      </c>
      <c r="F131" s="2">
        <v>2023</v>
      </c>
      <c r="G131" s="2">
        <v>1</v>
      </c>
      <c r="H131" s="2" t="s">
        <v>30</v>
      </c>
      <c r="I131" s="3">
        <v>3</v>
      </c>
    </row>
    <row r="132" spans="1:9" x14ac:dyDescent="0.3">
      <c r="A132" s="2" t="str">
        <f t="shared" si="4"/>
        <v>2023-1-헌법11</v>
      </c>
      <c r="B132" s="2">
        <f t="shared" si="5"/>
        <v>131</v>
      </c>
      <c r="C132" s="2">
        <v>4</v>
      </c>
      <c r="D132" s="2">
        <v>11</v>
      </c>
      <c r="E132" s="3">
        <v>3</v>
      </c>
      <c r="F132" s="2">
        <v>2023</v>
      </c>
      <c r="G132" s="2">
        <v>1</v>
      </c>
      <c r="H132" s="2" t="s">
        <v>30</v>
      </c>
      <c r="I132" s="3">
        <v>3</v>
      </c>
    </row>
    <row r="133" spans="1:9" x14ac:dyDescent="0.3">
      <c r="A133" s="2" t="str">
        <f t="shared" si="4"/>
        <v>2023-1-헌법12</v>
      </c>
      <c r="B133" s="2">
        <f t="shared" si="5"/>
        <v>132</v>
      </c>
      <c r="C133" s="2">
        <v>4</v>
      </c>
      <c r="D133" s="2">
        <v>12</v>
      </c>
      <c r="E133" s="3">
        <v>2</v>
      </c>
      <c r="F133" s="2">
        <v>2023</v>
      </c>
      <c r="G133" s="2">
        <v>1</v>
      </c>
      <c r="H133" s="2" t="s">
        <v>30</v>
      </c>
      <c r="I133" s="3">
        <v>3</v>
      </c>
    </row>
    <row r="134" spans="1:9" x14ac:dyDescent="0.3">
      <c r="A134" s="2" t="str">
        <f t="shared" si="4"/>
        <v>2023-1-헌법13</v>
      </c>
      <c r="B134" s="2">
        <f t="shared" si="5"/>
        <v>133</v>
      </c>
      <c r="C134" s="2">
        <v>4</v>
      </c>
      <c r="D134" s="2">
        <v>13</v>
      </c>
      <c r="E134" s="3">
        <v>3</v>
      </c>
      <c r="F134" s="2">
        <v>2023</v>
      </c>
      <c r="G134" s="2">
        <v>1</v>
      </c>
      <c r="H134" s="2" t="s">
        <v>30</v>
      </c>
      <c r="I134" s="3">
        <v>1</v>
      </c>
    </row>
    <row r="135" spans="1:9" x14ac:dyDescent="0.3">
      <c r="A135" s="2" t="str">
        <f t="shared" si="4"/>
        <v>2023-1-헌법14</v>
      </c>
      <c r="B135" s="2">
        <f t="shared" si="5"/>
        <v>134</v>
      </c>
      <c r="C135" s="2">
        <v>4</v>
      </c>
      <c r="D135" s="2">
        <v>14</v>
      </c>
      <c r="E135" s="3">
        <v>3</v>
      </c>
      <c r="F135" s="2">
        <v>2023</v>
      </c>
      <c r="G135" s="2">
        <v>1</v>
      </c>
      <c r="H135" s="2" t="s">
        <v>30</v>
      </c>
      <c r="I135" s="3">
        <v>3</v>
      </c>
    </row>
    <row r="136" spans="1:9" x14ac:dyDescent="0.3">
      <c r="A136" s="2" t="str">
        <f t="shared" si="4"/>
        <v>2023-1-헌법15</v>
      </c>
      <c r="B136" s="2">
        <f t="shared" si="5"/>
        <v>135</v>
      </c>
      <c r="C136" s="2">
        <v>4</v>
      </c>
      <c r="D136" s="2">
        <v>15</v>
      </c>
      <c r="E136" s="3">
        <v>1</v>
      </c>
      <c r="F136" s="2">
        <v>2023</v>
      </c>
      <c r="G136" s="2">
        <v>1</v>
      </c>
      <c r="H136" s="2" t="s">
        <v>30</v>
      </c>
      <c r="I136" s="3">
        <v>3</v>
      </c>
    </row>
    <row r="137" spans="1:9" x14ac:dyDescent="0.3">
      <c r="A137" s="2" t="str">
        <f t="shared" si="4"/>
        <v>2023-1-헌법16</v>
      </c>
      <c r="B137" s="2">
        <f t="shared" si="5"/>
        <v>136</v>
      </c>
      <c r="C137" s="2">
        <v>4</v>
      </c>
      <c r="D137" s="2">
        <v>16</v>
      </c>
      <c r="E137" s="3">
        <v>1</v>
      </c>
      <c r="F137" s="2">
        <v>2023</v>
      </c>
      <c r="G137" s="2">
        <v>1</v>
      </c>
      <c r="H137" s="2" t="s">
        <v>30</v>
      </c>
      <c r="I137" s="3">
        <v>4</v>
      </c>
    </row>
    <row r="138" spans="1:9" x14ac:dyDescent="0.3">
      <c r="A138" s="2" t="str">
        <f t="shared" si="4"/>
        <v>2023-1-헌법17</v>
      </c>
      <c r="B138" s="2">
        <f t="shared" si="5"/>
        <v>137</v>
      </c>
      <c r="C138" s="2">
        <v>4</v>
      </c>
      <c r="D138" s="2">
        <v>17</v>
      </c>
      <c r="E138" s="3">
        <v>4</v>
      </c>
      <c r="F138" s="2">
        <v>2023</v>
      </c>
      <c r="G138" s="2">
        <v>1</v>
      </c>
      <c r="H138" s="2" t="s">
        <v>30</v>
      </c>
      <c r="I138" s="3">
        <v>4</v>
      </c>
    </row>
    <row r="139" spans="1:9" x14ac:dyDescent="0.3">
      <c r="A139" s="2" t="str">
        <f t="shared" si="4"/>
        <v>2023-1-헌법18</v>
      </c>
      <c r="B139" s="2">
        <f t="shared" si="5"/>
        <v>138</v>
      </c>
      <c r="C139" s="2">
        <v>4</v>
      </c>
      <c r="D139" s="2">
        <v>18</v>
      </c>
      <c r="E139" s="3">
        <v>3</v>
      </c>
      <c r="F139" s="2">
        <v>2023</v>
      </c>
      <c r="G139" s="2">
        <v>1</v>
      </c>
      <c r="H139" s="2" t="s">
        <v>30</v>
      </c>
      <c r="I139" s="3">
        <v>4</v>
      </c>
    </row>
    <row r="140" spans="1:9" x14ac:dyDescent="0.3">
      <c r="A140" s="2" t="str">
        <f t="shared" si="4"/>
        <v>2023-1-헌법19</v>
      </c>
      <c r="B140" s="2">
        <f t="shared" si="5"/>
        <v>139</v>
      </c>
      <c r="C140" s="2">
        <v>4</v>
      </c>
      <c r="D140" s="2">
        <v>19</v>
      </c>
      <c r="E140" s="3">
        <v>2</v>
      </c>
      <c r="F140" s="2">
        <v>2023</v>
      </c>
      <c r="G140" s="2">
        <v>1</v>
      </c>
      <c r="H140" s="2" t="s">
        <v>30</v>
      </c>
      <c r="I140" s="3">
        <v>1</v>
      </c>
    </row>
    <row r="141" spans="1:9" x14ac:dyDescent="0.3">
      <c r="A141" s="2" t="str">
        <f t="shared" si="4"/>
        <v>2023-1-헌법20</v>
      </c>
      <c r="B141" s="2">
        <f t="shared" si="5"/>
        <v>140</v>
      </c>
      <c r="C141" s="2">
        <v>4</v>
      </c>
      <c r="D141" s="2">
        <v>20</v>
      </c>
      <c r="E141" s="3">
        <v>1</v>
      </c>
      <c r="F141" s="2">
        <v>2023</v>
      </c>
      <c r="G141" s="2">
        <v>1</v>
      </c>
      <c r="H141" s="2" t="s">
        <v>30</v>
      </c>
      <c r="I141" s="3">
        <v>3</v>
      </c>
    </row>
    <row r="142" spans="1:9" x14ac:dyDescent="0.3">
      <c r="A142" s="2" t="str">
        <f t="shared" si="4"/>
        <v>2023-1-헌법21</v>
      </c>
      <c r="B142" s="2">
        <f t="shared" si="5"/>
        <v>141</v>
      </c>
      <c r="C142" s="2">
        <v>4</v>
      </c>
      <c r="D142" s="2">
        <v>21</v>
      </c>
      <c r="E142" s="3">
        <v>3</v>
      </c>
      <c r="F142" s="2">
        <v>2023</v>
      </c>
      <c r="G142" s="2">
        <v>1</v>
      </c>
      <c r="H142" s="2" t="s">
        <v>30</v>
      </c>
      <c r="I142" s="3">
        <v>4</v>
      </c>
    </row>
    <row r="143" spans="1:9" x14ac:dyDescent="0.3">
      <c r="A143" s="2" t="str">
        <f t="shared" si="4"/>
        <v>2023-1-헌법22</v>
      </c>
      <c r="B143" s="2">
        <f t="shared" si="5"/>
        <v>142</v>
      </c>
      <c r="C143" s="2">
        <v>4</v>
      </c>
      <c r="D143" s="2">
        <v>22</v>
      </c>
      <c r="E143" s="3">
        <v>4</v>
      </c>
      <c r="F143" s="2">
        <v>2023</v>
      </c>
      <c r="G143" s="2">
        <v>1</v>
      </c>
      <c r="H143" s="2" t="s">
        <v>30</v>
      </c>
      <c r="I143" s="3">
        <v>4</v>
      </c>
    </row>
    <row r="144" spans="1:9" x14ac:dyDescent="0.3">
      <c r="A144" s="2" t="str">
        <f t="shared" si="4"/>
        <v>2023-1-헌법23</v>
      </c>
      <c r="B144" s="2">
        <f t="shared" si="5"/>
        <v>143</v>
      </c>
      <c r="C144" s="2">
        <v>4</v>
      </c>
      <c r="D144" s="2">
        <v>23</v>
      </c>
      <c r="E144" s="3">
        <v>2</v>
      </c>
      <c r="F144" s="2">
        <v>2023</v>
      </c>
      <c r="G144" s="2">
        <v>1</v>
      </c>
      <c r="H144" s="2" t="s">
        <v>30</v>
      </c>
      <c r="I144" s="3">
        <v>2</v>
      </c>
    </row>
    <row r="145" spans="1:9" x14ac:dyDescent="0.3">
      <c r="A145" s="2" t="str">
        <f t="shared" si="4"/>
        <v>2023-1-헌법24</v>
      </c>
      <c r="B145" s="2">
        <f t="shared" si="5"/>
        <v>144</v>
      </c>
      <c r="C145" s="2">
        <v>4</v>
      </c>
      <c r="D145" s="2">
        <v>24</v>
      </c>
      <c r="E145" s="3">
        <v>1</v>
      </c>
      <c r="F145" s="2">
        <v>2023</v>
      </c>
      <c r="G145" s="2">
        <v>1</v>
      </c>
      <c r="H145" s="2" t="s">
        <v>30</v>
      </c>
      <c r="I145" s="3">
        <v>3</v>
      </c>
    </row>
    <row r="146" spans="1:9" x14ac:dyDescent="0.3">
      <c r="A146" s="2" t="str">
        <f t="shared" si="4"/>
        <v>2023-1-헌법25</v>
      </c>
      <c r="B146" s="2">
        <f t="shared" si="5"/>
        <v>145</v>
      </c>
      <c r="C146" s="2">
        <v>4</v>
      </c>
      <c r="D146" s="2">
        <v>25</v>
      </c>
      <c r="E146" s="3">
        <v>3</v>
      </c>
      <c r="F146" s="2">
        <v>2023</v>
      </c>
      <c r="G146" s="2">
        <v>1</v>
      </c>
      <c r="H146" s="2" t="s">
        <v>30</v>
      </c>
      <c r="I146" s="3">
        <v>2</v>
      </c>
    </row>
    <row r="147" spans="1:9" x14ac:dyDescent="0.25">
      <c r="A147" s="2" t="str">
        <f t="shared" si="4"/>
        <v>2023-2-언어1</v>
      </c>
      <c r="B147" s="2">
        <f t="shared" si="5"/>
        <v>146</v>
      </c>
      <c r="C147" s="2">
        <v>5</v>
      </c>
      <c r="D147" s="2">
        <v>1</v>
      </c>
      <c r="E147" s="2">
        <v>2</v>
      </c>
      <c r="F147" s="2">
        <v>2023</v>
      </c>
      <c r="G147" s="2">
        <v>2</v>
      </c>
      <c r="H147" s="2" t="s">
        <v>27</v>
      </c>
    </row>
    <row r="148" spans="1:9" x14ac:dyDescent="0.25">
      <c r="A148" s="2" t="str">
        <f t="shared" si="4"/>
        <v>2023-2-언어2</v>
      </c>
      <c r="B148" s="2">
        <f t="shared" si="5"/>
        <v>147</v>
      </c>
      <c r="C148" s="2">
        <v>5</v>
      </c>
      <c r="D148" s="2">
        <v>2</v>
      </c>
      <c r="E148" s="2">
        <v>4</v>
      </c>
      <c r="F148" s="2">
        <v>2023</v>
      </c>
      <c r="G148" s="2">
        <v>2</v>
      </c>
      <c r="H148" s="2" t="s">
        <v>27</v>
      </c>
    </row>
    <row r="149" spans="1:9" x14ac:dyDescent="0.25">
      <c r="A149" s="2" t="str">
        <f t="shared" si="4"/>
        <v>2023-2-언어3</v>
      </c>
      <c r="B149" s="2">
        <f t="shared" si="5"/>
        <v>148</v>
      </c>
      <c r="C149" s="2">
        <v>5</v>
      </c>
      <c r="D149" s="2">
        <v>3</v>
      </c>
      <c r="E149" s="2">
        <v>3</v>
      </c>
      <c r="F149" s="2">
        <v>2023</v>
      </c>
      <c r="G149" s="2">
        <v>2</v>
      </c>
      <c r="H149" s="2" t="s">
        <v>27</v>
      </c>
    </row>
    <row r="150" spans="1:9" x14ac:dyDescent="0.25">
      <c r="A150" s="2" t="str">
        <f t="shared" si="4"/>
        <v>2023-2-언어4</v>
      </c>
      <c r="B150" s="2">
        <f t="shared" si="5"/>
        <v>149</v>
      </c>
      <c r="C150" s="2">
        <v>5</v>
      </c>
      <c r="D150" s="2">
        <v>4</v>
      </c>
      <c r="E150" s="2">
        <v>4</v>
      </c>
      <c r="F150" s="2">
        <v>2023</v>
      </c>
      <c r="G150" s="2">
        <v>2</v>
      </c>
      <c r="H150" s="2" t="s">
        <v>27</v>
      </c>
    </row>
    <row r="151" spans="1:9" x14ac:dyDescent="0.25">
      <c r="A151" s="2" t="str">
        <f t="shared" si="4"/>
        <v>2023-2-언어5</v>
      </c>
      <c r="B151" s="2">
        <f t="shared" si="5"/>
        <v>150</v>
      </c>
      <c r="C151" s="2">
        <v>5</v>
      </c>
      <c r="D151" s="2">
        <v>5</v>
      </c>
      <c r="E151" s="2">
        <v>4</v>
      </c>
      <c r="F151" s="2">
        <v>2023</v>
      </c>
      <c r="G151" s="2">
        <v>2</v>
      </c>
      <c r="H151" s="2" t="s">
        <v>27</v>
      </c>
    </row>
    <row r="152" spans="1:9" x14ac:dyDescent="0.25">
      <c r="A152" s="2" t="str">
        <f t="shared" si="4"/>
        <v>2023-2-언어6</v>
      </c>
      <c r="B152" s="2">
        <f t="shared" si="5"/>
        <v>151</v>
      </c>
      <c r="C152" s="2">
        <v>5</v>
      </c>
      <c r="D152" s="2">
        <v>6</v>
      </c>
      <c r="E152" s="2">
        <v>2</v>
      </c>
      <c r="F152" s="2">
        <v>2023</v>
      </c>
      <c r="G152" s="2">
        <v>2</v>
      </c>
      <c r="H152" s="2" t="s">
        <v>27</v>
      </c>
    </row>
    <row r="153" spans="1:9" x14ac:dyDescent="0.25">
      <c r="A153" s="2" t="str">
        <f t="shared" si="4"/>
        <v>2023-2-언어7</v>
      </c>
      <c r="B153" s="2">
        <f t="shared" si="5"/>
        <v>152</v>
      </c>
      <c r="C153" s="2">
        <v>5</v>
      </c>
      <c r="D153" s="2">
        <v>7</v>
      </c>
      <c r="E153" s="2">
        <v>3</v>
      </c>
      <c r="F153" s="2">
        <v>2023</v>
      </c>
      <c r="G153" s="2">
        <v>2</v>
      </c>
      <c r="H153" s="2" t="s">
        <v>27</v>
      </c>
    </row>
    <row r="154" spans="1:9" x14ac:dyDescent="0.25">
      <c r="A154" s="2" t="str">
        <f t="shared" si="4"/>
        <v>2023-2-언어8</v>
      </c>
      <c r="B154" s="2">
        <f t="shared" si="5"/>
        <v>153</v>
      </c>
      <c r="C154" s="2">
        <v>5</v>
      </c>
      <c r="D154" s="2">
        <v>8</v>
      </c>
      <c r="E154" s="2">
        <v>1</v>
      </c>
      <c r="F154" s="2">
        <v>2023</v>
      </c>
      <c r="G154" s="2">
        <v>2</v>
      </c>
      <c r="H154" s="2" t="s">
        <v>27</v>
      </c>
    </row>
    <row r="155" spans="1:9" x14ac:dyDescent="0.25">
      <c r="A155" s="2" t="str">
        <f t="shared" si="4"/>
        <v>2023-2-언어9</v>
      </c>
      <c r="B155" s="2">
        <f t="shared" si="5"/>
        <v>154</v>
      </c>
      <c r="C155" s="2">
        <v>5</v>
      </c>
      <c r="D155" s="2">
        <v>9</v>
      </c>
      <c r="E155" s="2">
        <v>3</v>
      </c>
      <c r="F155" s="2">
        <v>2023</v>
      </c>
      <c r="G155" s="2">
        <v>2</v>
      </c>
      <c r="H155" s="2" t="s">
        <v>27</v>
      </c>
    </row>
    <row r="156" spans="1:9" x14ac:dyDescent="0.25">
      <c r="A156" s="2" t="str">
        <f t="shared" si="4"/>
        <v>2023-2-언어10</v>
      </c>
      <c r="B156" s="2">
        <f t="shared" si="5"/>
        <v>155</v>
      </c>
      <c r="C156" s="2">
        <v>5</v>
      </c>
      <c r="D156" s="2">
        <v>10</v>
      </c>
      <c r="E156" s="2">
        <v>4</v>
      </c>
      <c r="F156" s="2">
        <v>2023</v>
      </c>
      <c r="G156" s="2">
        <v>2</v>
      </c>
      <c r="H156" s="2" t="s">
        <v>27</v>
      </c>
    </row>
    <row r="157" spans="1:9" x14ac:dyDescent="0.25">
      <c r="A157" s="2" t="str">
        <f t="shared" si="4"/>
        <v>2023-2-언어11</v>
      </c>
      <c r="B157" s="2">
        <f t="shared" si="5"/>
        <v>156</v>
      </c>
      <c r="C157" s="2">
        <v>5</v>
      </c>
      <c r="D157" s="2">
        <v>11</v>
      </c>
      <c r="E157" s="2">
        <v>5</v>
      </c>
      <c r="F157" s="2">
        <v>2023</v>
      </c>
      <c r="G157" s="2">
        <v>2</v>
      </c>
      <c r="H157" s="2" t="s">
        <v>27</v>
      </c>
    </row>
    <row r="158" spans="1:9" x14ac:dyDescent="0.25">
      <c r="A158" s="2" t="str">
        <f t="shared" si="4"/>
        <v>2023-2-언어12</v>
      </c>
      <c r="B158" s="2">
        <f t="shared" si="5"/>
        <v>157</v>
      </c>
      <c r="C158" s="2">
        <v>5</v>
      </c>
      <c r="D158" s="2">
        <v>12</v>
      </c>
      <c r="E158" s="2">
        <v>3</v>
      </c>
      <c r="F158" s="2">
        <v>2023</v>
      </c>
      <c r="G158" s="2">
        <v>2</v>
      </c>
      <c r="H158" s="2" t="s">
        <v>27</v>
      </c>
    </row>
    <row r="159" spans="1:9" x14ac:dyDescent="0.25">
      <c r="A159" s="2" t="str">
        <f t="shared" si="4"/>
        <v>2023-2-언어13</v>
      </c>
      <c r="B159" s="2">
        <f t="shared" si="5"/>
        <v>158</v>
      </c>
      <c r="C159" s="2">
        <v>5</v>
      </c>
      <c r="D159" s="2">
        <v>13</v>
      </c>
      <c r="E159" s="2">
        <v>4</v>
      </c>
      <c r="F159" s="2">
        <v>2023</v>
      </c>
      <c r="G159" s="2">
        <v>2</v>
      </c>
      <c r="H159" s="2" t="s">
        <v>27</v>
      </c>
    </row>
    <row r="160" spans="1:9" x14ac:dyDescent="0.25">
      <c r="A160" s="2" t="str">
        <f t="shared" si="4"/>
        <v>2023-2-언어14</v>
      </c>
      <c r="B160" s="2">
        <f t="shared" si="5"/>
        <v>159</v>
      </c>
      <c r="C160" s="2">
        <v>5</v>
      </c>
      <c r="D160" s="2">
        <v>14</v>
      </c>
      <c r="E160" s="2">
        <v>4</v>
      </c>
      <c r="F160" s="2">
        <v>2023</v>
      </c>
      <c r="G160" s="2">
        <v>2</v>
      </c>
      <c r="H160" s="2" t="s">
        <v>27</v>
      </c>
    </row>
    <row r="161" spans="1:8" x14ac:dyDescent="0.25">
      <c r="A161" s="2" t="str">
        <f t="shared" si="4"/>
        <v>2023-2-언어15</v>
      </c>
      <c r="B161" s="2">
        <f t="shared" si="5"/>
        <v>160</v>
      </c>
      <c r="C161" s="2">
        <v>5</v>
      </c>
      <c r="D161" s="2">
        <v>15</v>
      </c>
      <c r="E161" s="2">
        <v>5</v>
      </c>
      <c r="F161" s="2">
        <v>2023</v>
      </c>
      <c r="G161" s="2">
        <v>2</v>
      </c>
      <c r="H161" s="2" t="s">
        <v>27</v>
      </c>
    </row>
    <row r="162" spans="1:8" x14ac:dyDescent="0.25">
      <c r="A162" s="2" t="str">
        <f t="shared" si="4"/>
        <v>2023-2-언어16</v>
      </c>
      <c r="B162" s="2">
        <f t="shared" si="5"/>
        <v>161</v>
      </c>
      <c r="C162" s="2">
        <v>5</v>
      </c>
      <c r="D162" s="2">
        <v>16</v>
      </c>
      <c r="E162" s="2">
        <v>1</v>
      </c>
      <c r="F162" s="2">
        <v>2023</v>
      </c>
      <c r="G162" s="2">
        <v>2</v>
      </c>
      <c r="H162" s="2" t="s">
        <v>27</v>
      </c>
    </row>
    <row r="163" spans="1:8" x14ac:dyDescent="0.25">
      <c r="A163" s="2" t="str">
        <f t="shared" si="4"/>
        <v>2023-2-언어17</v>
      </c>
      <c r="B163" s="2">
        <f t="shared" si="5"/>
        <v>162</v>
      </c>
      <c r="C163" s="2">
        <v>5</v>
      </c>
      <c r="D163" s="2">
        <v>17</v>
      </c>
      <c r="E163" s="2">
        <v>5</v>
      </c>
      <c r="F163" s="2">
        <v>2023</v>
      </c>
      <c r="G163" s="2">
        <v>2</v>
      </c>
      <c r="H163" s="2" t="s">
        <v>27</v>
      </c>
    </row>
    <row r="164" spans="1:8" x14ac:dyDescent="0.25">
      <c r="A164" s="2" t="str">
        <f t="shared" si="4"/>
        <v>2023-2-언어18</v>
      </c>
      <c r="B164" s="2">
        <f t="shared" si="5"/>
        <v>163</v>
      </c>
      <c r="C164" s="2">
        <v>5</v>
      </c>
      <c r="D164" s="2">
        <v>18</v>
      </c>
      <c r="E164" s="2">
        <v>1</v>
      </c>
      <c r="F164" s="2">
        <v>2023</v>
      </c>
      <c r="G164" s="2">
        <v>2</v>
      </c>
      <c r="H164" s="2" t="s">
        <v>27</v>
      </c>
    </row>
    <row r="165" spans="1:8" x14ac:dyDescent="0.25">
      <c r="A165" s="2" t="str">
        <f t="shared" si="4"/>
        <v>2023-2-언어19</v>
      </c>
      <c r="B165" s="2">
        <f t="shared" si="5"/>
        <v>164</v>
      </c>
      <c r="C165" s="2">
        <v>5</v>
      </c>
      <c r="D165" s="2">
        <v>19</v>
      </c>
      <c r="E165" s="2">
        <v>4</v>
      </c>
      <c r="F165" s="2">
        <v>2023</v>
      </c>
      <c r="G165" s="2">
        <v>2</v>
      </c>
      <c r="H165" s="2" t="s">
        <v>27</v>
      </c>
    </row>
    <row r="166" spans="1:8" x14ac:dyDescent="0.25">
      <c r="A166" s="2" t="str">
        <f t="shared" si="4"/>
        <v>2023-2-언어20</v>
      </c>
      <c r="B166" s="2">
        <f t="shared" si="5"/>
        <v>165</v>
      </c>
      <c r="C166" s="2">
        <v>5</v>
      </c>
      <c r="D166" s="2">
        <v>20</v>
      </c>
      <c r="E166" s="2">
        <v>3</v>
      </c>
      <c r="F166" s="2">
        <v>2023</v>
      </c>
      <c r="G166" s="2">
        <v>2</v>
      </c>
      <c r="H166" s="2" t="s">
        <v>27</v>
      </c>
    </row>
    <row r="167" spans="1:8" x14ac:dyDescent="0.25">
      <c r="A167" s="2" t="str">
        <f t="shared" si="4"/>
        <v>2023-2-언어21</v>
      </c>
      <c r="B167" s="2">
        <f t="shared" si="5"/>
        <v>166</v>
      </c>
      <c r="C167" s="2">
        <v>5</v>
      </c>
      <c r="D167" s="2">
        <v>21</v>
      </c>
      <c r="E167" s="2">
        <v>3</v>
      </c>
      <c r="F167" s="2">
        <v>2023</v>
      </c>
      <c r="G167" s="2">
        <v>2</v>
      </c>
      <c r="H167" s="2" t="s">
        <v>27</v>
      </c>
    </row>
    <row r="168" spans="1:8" x14ac:dyDescent="0.25">
      <c r="A168" s="2" t="str">
        <f t="shared" si="4"/>
        <v>2023-2-언어22</v>
      </c>
      <c r="B168" s="2">
        <f t="shared" si="5"/>
        <v>167</v>
      </c>
      <c r="C168" s="2">
        <v>5</v>
      </c>
      <c r="D168" s="2">
        <v>22</v>
      </c>
      <c r="E168" s="2">
        <v>2</v>
      </c>
      <c r="F168" s="2">
        <v>2023</v>
      </c>
      <c r="G168" s="2">
        <v>2</v>
      </c>
      <c r="H168" s="2" t="s">
        <v>27</v>
      </c>
    </row>
    <row r="169" spans="1:8" x14ac:dyDescent="0.25">
      <c r="A169" s="2" t="str">
        <f t="shared" si="4"/>
        <v>2023-2-언어23</v>
      </c>
      <c r="B169" s="2">
        <f t="shared" si="5"/>
        <v>168</v>
      </c>
      <c r="C169" s="2">
        <v>5</v>
      </c>
      <c r="D169" s="2">
        <v>23</v>
      </c>
      <c r="E169" s="2">
        <v>4</v>
      </c>
      <c r="F169" s="2">
        <v>2023</v>
      </c>
      <c r="G169" s="2">
        <v>2</v>
      </c>
      <c r="H169" s="2" t="s">
        <v>27</v>
      </c>
    </row>
    <row r="170" spans="1:8" x14ac:dyDescent="0.25">
      <c r="A170" s="2" t="str">
        <f t="shared" si="4"/>
        <v>2023-2-언어24</v>
      </c>
      <c r="B170" s="2">
        <f t="shared" si="5"/>
        <v>169</v>
      </c>
      <c r="C170" s="2">
        <v>5</v>
      </c>
      <c r="D170" s="2">
        <v>24</v>
      </c>
      <c r="E170" s="2">
        <v>4</v>
      </c>
      <c r="F170" s="2">
        <v>2023</v>
      </c>
      <c r="G170" s="2">
        <v>2</v>
      </c>
      <c r="H170" s="2" t="s">
        <v>27</v>
      </c>
    </row>
    <row r="171" spans="1:8" x14ac:dyDescent="0.25">
      <c r="A171" s="2" t="str">
        <f t="shared" si="4"/>
        <v>2023-2-언어25</v>
      </c>
      <c r="B171" s="2">
        <f t="shared" si="5"/>
        <v>170</v>
      </c>
      <c r="C171" s="2">
        <v>5</v>
      </c>
      <c r="D171" s="2">
        <v>25</v>
      </c>
      <c r="E171" s="2">
        <v>5</v>
      </c>
      <c r="F171" s="2">
        <v>2023</v>
      </c>
      <c r="G171" s="2">
        <v>2</v>
      </c>
      <c r="H171" s="2" t="s">
        <v>27</v>
      </c>
    </row>
    <row r="172" spans="1:8" x14ac:dyDescent="0.25">
      <c r="A172" s="2" t="str">
        <f t="shared" si="4"/>
        <v>2023-2-언어26</v>
      </c>
      <c r="B172" s="2">
        <f t="shared" si="5"/>
        <v>171</v>
      </c>
      <c r="C172" s="2">
        <v>5</v>
      </c>
      <c r="D172" s="2">
        <v>26</v>
      </c>
      <c r="E172" s="2">
        <v>3</v>
      </c>
      <c r="F172" s="2">
        <v>2023</v>
      </c>
      <c r="G172" s="2">
        <v>2</v>
      </c>
      <c r="H172" s="2" t="s">
        <v>27</v>
      </c>
    </row>
    <row r="173" spans="1:8" x14ac:dyDescent="0.25">
      <c r="A173" s="2" t="str">
        <f t="shared" si="4"/>
        <v>2023-2-언어27</v>
      </c>
      <c r="B173" s="2">
        <f t="shared" si="5"/>
        <v>172</v>
      </c>
      <c r="C173" s="2">
        <v>5</v>
      </c>
      <c r="D173" s="2">
        <v>27</v>
      </c>
      <c r="E173" s="2">
        <v>1</v>
      </c>
      <c r="F173" s="2">
        <v>2023</v>
      </c>
      <c r="G173" s="2">
        <v>2</v>
      </c>
      <c r="H173" s="2" t="s">
        <v>27</v>
      </c>
    </row>
    <row r="174" spans="1:8" x14ac:dyDescent="0.25">
      <c r="A174" s="2" t="str">
        <f t="shared" si="4"/>
        <v>2023-2-언어28</v>
      </c>
      <c r="B174" s="2">
        <f t="shared" si="5"/>
        <v>173</v>
      </c>
      <c r="C174" s="2">
        <v>5</v>
      </c>
      <c r="D174" s="2">
        <v>28</v>
      </c>
      <c r="E174" s="2">
        <v>4</v>
      </c>
      <c r="F174" s="2">
        <v>2023</v>
      </c>
      <c r="G174" s="2">
        <v>2</v>
      </c>
      <c r="H174" s="2" t="s">
        <v>27</v>
      </c>
    </row>
    <row r="175" spans="1:8" x14ac:dyDescent="0.25">
      <c r="A175" s="2" t="str">
        <f t="shared" si="4"/>
        <v>2023-2-언어29</v>
      </c>
      <c r="B175" s="2">
        <f t="shared" si="5"/>
        <v>174</v>
      </c>
      <c r="C175" s="2">
        <v>5</v>
      </c>
      <c r="D175" s="2">
        <v>29</v>
      </c>
      <c r="E175" s="2">
        <v>2</v>
      </c>
      <c r="F175" s="2">
        <v>2023</v>
      </c>
      <c r="G175" s="2">
        <v>2</v>
      </c>
      <c r="H175" s="2" t="s">
        <v>27</v>
      </c>
    </row>
    <row r="176" spans="1:8" x14ac:dyDescent="0.25">
      <c r="A176" s="2" t="str">
        <f t="shared" si="4"/>
        <v>2023-2-언어30</v>
      </c>
      <c r="B176" s="2">
        <f t="shared" si="5"/>
        <v>175</v>
      </c>
      <c r="C176" s="2">
        <v>5</v>
      </c>
      <c r="D176" s="2">
        <v>30</v>
      </c>
      <c r="E176" s="2">
        <v>3</v>
      </c>
      <c r="F176" s="2">
        <v>2023</v>
      </c>
      <c r="G176" s="2">
        <v>2</v>
      </c>
      <c r="H176" s="2" t="s">
        <v>27</v>
      </c>
    </row>
    <row r="177" spans="1:8" x14ac:dyDescent="0.25">
      <c r="A177" s="2" t="str">
        <f t="shared" si="4"/>
        <v>2023-2-언어31</v>
      </c>
      <c r="B177" s="2">
        <f t="shared" si="5"/>
        <v>176</v>
      </c>
      <c r="C177" s="2">
        <v>5</v>
      </c>
      <c r="D177" s="2">
        <v>31</v>
      </c>
      <c r="E177" s="2">
        <v>2</v>
      </c>
      <c r="F177" s="2">
        <v>2023</v>
      </c>
      <c r="G177" s="2">
        <v>2</v>
      </c>
      <c r="H177" s="2" t="s">
        <v>27</v>
      </c>
    </row>
    <row r="178" spans="1:8" x14ac:dyDescent="0.25">
      <c r="A178" s="2" t="str">
        <f t="shared" si="4"/>
        <v>2023-2-언어32</v>
      </c>
      <c r="B178" s="2">
        <f t="shared" si="5"/>
        <v>177</v>
      </c>
      <c r="C178" s="2">
        <v>5</v>
      </c>
      <c r="D178" s="2">
        <v>32</v>
      </c>
      <c r="E178" s="2">
        <v>5</v>
      </c>
      <c r="F178" s="2">
        <v>2023</v>
      </c>
      <c r="G178" s="2">
        <v>2</v>
      </c>
      <c r="H178" s="2" t="s">
        <v>27</v>
      </c>
    </row>
    <row r="179" spans="1:8" x14ac:dyDescent="0.25">
      <c r="A179" s="2" t="str">
        <f t="shared" si="4"/>
        <v>2023-2-언어33</v>
      </c>
      <c r="B179" s="2">
        <f t="shared" si="5"/>
        <v>178</v>
      </c>
      <c r="C179" s="2">
        <v>5</v>
      </c>
      <c r="D179" s="2">
        <v>33</v>
      </c>
      <c r="E179" s="2">
        <v>3</v>
      </c>
      <c r="F179" s="2">
        <v>2023</v>
      </c>
      <c r="G179" s="2">
        <v>2</v>
      </c>
      <c r="H179" s="2" t="s">
        <v>27</v>
      </c>
    </row>
    <row r="180" spans="1:8" x14ac:dyDescent="0.25">
      <c r="A180" s="2" t="str">
        <f t="shared" si="4"/>
        <v>2023-2-언어34</v>
      </c>
      <c r="B180" s="2">
        <f t="shared" si="5"/>
        <v>179</v>
      </c>
      <c r="C180" s="2">
        <v>5</v>
      </c>
      <c r="D180" s="2">
        <v>34</v>
      </c>
      <c r="E180" s="2">
        <v>2</v>
      </c>
      <c r="F180" s="2">
        <v>2023</v>
      </c>
      <c r="G180" s="2">
        <v>2</v>
      </c>
      <c r="H180" s="2" t="s">
        <v>27</v>
      </c>
    </row>
    <row r="181" spans="1:8" x14ac:dyDescent="0.25">
      <c r="A181" s="2" t="str">
        <f t="shared" si="4"/>
        <v>2023-2-언어35</v>
      </c>
      <c r="B181" s="2">
        <f t="shared" si="5"/>
        <v>180</v>
      </c>
      <c r="C181" s="2">
        <v>5</v>
      </c>
      <c r="D181" s="2">
        <v>35</v>
      </c>
      <c r="E181" s="2">
        <v>3</v>
      </c>
      <c r="F181" s="2">
        <v>2023</v>
      </c>
      <c r="G181" s="2">
        <v>2</v>
      </c>
      <c r="H181" s="2" t="s">
        <v>27</v>
      </c>
    </row>
    <row r="182" spans="1:8" x14ac:dyDescent="0.25">
      <c r="A182" s="2" t="str">
        <f t="shared" si="4"/>
        <v>2023-2-언어36</v>
      </c>
      <c r="B182" s="2">
        <f t="shared" si="5"/>
        <v>181</v>
      </c>
      <c r="C182" s="2">
        <v>5</v>
      </c>
      <c r="D182" s="2">
        <v>36</v>
      </c>
      <c r="E182" s="2">
        <v>2</v>
      </c>
      <c r="F182" s="2">
        <v>2023</v>
      </c>
      <c r="G182" s="2">
        <v>2</v>
      </c>
      <c r="H182" s="2" t="s">
        <v>27</v>
      </c>
    </row>
    <row r="183" spans="1:8" x14ac:dyDescent="0.25">
      <c r="A183" s="2" t="str">
        <f t="shared" si="4"/>
        <v>2023-2-언어37</v>
      </c>
      <c r="B183" s="2">
        <f t="shared" si="5"/>
        <v>182</v>
      </c>
      <c r="C183" s="2">
        <v>5</v>
      </c>
      <c r="D183" s="2">
        <v>37</v>
      </c>
      <c r="E183" s="2">
        <v>2</v>
      </c>
      <c r="F183" s="2">
        <v>2023</v>
      </c>
      <c r="G183" s="2">
        <v>2</v>
      </c>
      <c r="H183" s="2" t="s">
        <v>27</v>
      </c>
    </row>
    <row r="184" spans="1:8" x14ac:dyDescent="0.25">
      <c r="A184" s="2" t="str">
        <f t="shared" si="4"/>
        <v>2023-2-언어38</v>
      </c>
      <c r="B184" s="2">
        <f t="shared" si="5"/>
        <v>183</v>
      </c>
      <c r="C184" s="2">
        <v>5</v>
      </c>
      <c r="D184" s="2">
        <v>38</v>
      </c>
      <c r="E184" s="2">
        <v>1</v>
      </c>
      <c r="F184" s="2">
        <v>2023</v>
      </c>
      <c r="G184" s="2">
        <v>2</v>
      </c>
      <c r="H184" s="2" t="s">
        <v>27</v>
      </c>
    </row>
    <row r="185" spans="1:8" x14ac:dyDescent="0.25">
      <c r="A185" s="2" t="str">
        <f t="shared" si="4"/>
        <v>2023-2-언어39</v>
      </c>
      <c r="B185" s="2">
        <f t="shared" si="5"/>
        <v>184</v>
      </c>
      <c r="C185" s="2">
        <v>5</v>
      </c>
      <c r="D185" s="2">
        <v>39</v>
      </c>
      <c r="E185" s="2">
        <v>1</v>
      </c>
      <c r="F185" s="2">
        <v>2023</v>
      </c>
      <c r="G185" s="2">
        <v>2</v>
      </c>
      <c r="H185" s="2" t="s">
        <v>27</v>
      </c>
    </row>
    <row r="186" spans="1:8" x14ac:dyDescent="0.25">
      <c r="A186" s="2" t="str">
        <f t="shared" si="4"/>
        <v>2023-2-언어40</v>
      </c>
      <c r="B186" s="2">
        <f t="shared" si="5"/>
        <v>185</v>
      </c>
      <c r="C186" s="2">
        <v>5</v>
      </c>
      <c r="D186" s="2">
        <v>40</v>
      </c>
      <c r="E186" s="2">
        <v>4</v>
      </c>
      <c r="F186" s="2">
        <v>2023</v>
      </c>
      <c r="G186" s="2">
        <v>2</v>
      </c>
      <c r="H186" s="2" t="s">
        <v>27</v>
      </c>
    </row>
    <row r="187" spans="1:8" x14ac:dyDescent="0.25">
      <c r="A187" s="2" t="str">
        <f t="shared" si="4"/>
        <v>2023-2-자료1</v>
      </c>
      <c r="B187" s="2">
        <f t="shared" si="5"/>
        <v>186</v>
      </c>
      <c r="C187" s="2">
        <v>6</v>
      </c>
      <c r="D187" s="2">
        <v>1</v>
      </c>
      <c r="E187" s="2">
        <v>5</v>
      </c>
      <c r="F187" s="2">
        <v>2023</v>
      </c>
      <c r="G187" s="2">
        <v>2</v>
      </c>
      <c r="H187" s="2" t="s">
        <v>28</v>
      </c>
    </row>
    <row r="188" spans="1:8" x14ac:dyDescent="0.25">
      <c r="A188" s="2" t="str">
        <f t="shared" si="4"/>
        <v>2023-2-자료2</v>
      </c>
      <c r="B188" s="2">
        <f t="shared" si="5"/>
        <v>187</v>
      </c>
      <c r="C188" s="2">
        <v>6</v>
      </c>
      <c r="D188" s="2">
        <v>2</v>
      </c>
      <c r="E188" s="2">
        <v>3</v>
      </c>
      <c r="F188" s="2">
        <v>2023</v>
      </c>
      <c r="G188" s="2">
        <v>2</v>
      </c>
      <c r="H188" s="2" t="s">
        <v>28</v>
      </c>
    </row>
    <row r="189" spans="1:8" x14ac:dyDescent="0.25">
      <c r="A189" s="2" t="str">
        <f t="shared" si="4"/>
        <v>2023-2-자료3</v>
      </c>
      <c r="B189" s="2">
        <f t="shared" si="5"/>
        <v>188</v>
      </c>
      <c r="C189" s="2">
        <v>6</v>
      </c>
      <c r="D189" s="2">
        <v>3</v>
      </c>
      <c r="E189" s="2">
        <v>4</v>
      </c>
      <c r="F189" s="2">
        <v>2023</v>
      </c>
      <c r="G189" s="2">
        <v>2</v>
      </c>
      <c r="H189" s="2" t="s">
        <v>28</v>
      </c>
    </row>
    <row r="190" spans="1:8" x14ac:dyDescent="0.25">
      <c r="A190" s="2" t="str">
        <f t="shared" si="4"/>
        <v>2023-2-자료4</v>
      </c>
      <c r="B190" s="2">
        <f t="shared" si="5"/>
        <v>189</v>
      </c>
      <c r="C190" s="2">
        <v>6</v>
      </c>
      <c r="D190" s="2">
        <v>4</v>
      </c>
      <c r="E190" s="2">
        <v>3</v>
      </c>
      <c r="F190" s="2">
        <v>2023</v>
      </c>
      <c r="G190" s="2">
        <v>2</v>
      </c>
      <c r="H190" s="2" t="s">
        <v>28</v>
      </c>
    </row>
    <row r="191" spans="1:8" x14ac:dyDescent="0.25">
      <c r="A191" s="2" t="str">
        <f t="shared" si="4"/>
        <v>2023-2-자료5</v>
      </c>
      <c r="B191" s="2">
        <f t="shared" si="5"/>
        <v>190</v>
      </c>
      <c r="C191" s="2">
        <v>6</v>
      </c>
      <c r="D191" s="2">
        <v>5</v>
      </c>
      <c r="E191" s="2">
        <v>2</v>
      </c>
      <c r="F191" s="2">
        <v>2023</v>
      </c>
      <c r="G191" s="2">
        <v>2</v>
      </c>
      <c r="H191" s="2" t="s">
        <v>28</v>
      </c>
    </row>
    <row r="192" spans="1:8" x14ac:dyDescent="0.25">
      <c r="A192" s="2" t="str">
        <f t="shared" si="4"/>
        <v>2023-2-자료6</v>
      </c>
      <c r="B192" s="2">
        <f t="shared" si="5"/>
        <v>191</v>
      </c>
      <c r="C192" s="2">
        <v>6</v>
      </c>
      <c r="D192" s="2">
        <v>6</v>
      </c>
      <c r="E192" s="2">
        <v>1</v>
      </c>
      <c r="F192" s="2">
        <v>2023</v>
      </c>
      <c r="G192" s="2">
        <v>2</v>
      </c>
      <c r="H192" s="2" t="s">
        <v>28</v>
      </c>
    </row>
    <row r="193" spans="1:8" x14ac:dyDescent="0.25">
      <c r="A193" s="2" t="str">
        <f t="shared" si="4"/>
        <v>2023-2-자료7</v>
      </c>
      <c r="B193" s="2">
        <f t="shared" si="5"/>
        <v>192</v>
      </c>
      <c r="C193" s="2">
        <v>6</v>
      </c>
      <c r="D193" s="2">
        <v>7</v>
      </c>
      <c r="E193" s="2">
        <v>1</v>
      </c>
      <c r="F193" s="2">
        <v>2023</v>
      </c>
      <c r="G193" s="2">
        <v>2</v>
      </c>
      <c r="H193" s="2" t="s">
        <v>28</v>
      </c>
    </row>
    <row r="194" spans="1:8" x14ac:dyDescent="0.25">
      <c r="A194" s="2" t="str">
        <f t="shared" ref="A194:A257" si="6">F194&amp;"-"&amp;G194&amp;"-"&amp;H194&amp;D194</f>
        <v>2023-2-자료8</v>
      </c>
      <c r="B194" s="2">
        <f t="shared" ref="B194:B257" si="7">IF(C194="","",ROW()-1)</f>
        <v>193</v>
      </c>
      <c r="C194" s="2">
        <v>6</v>
      </c>
      <c r="D194" s="2">
        <v>8</v>
      </c>
      <c r="E194" s="2">
        <v>5</v>
      </c>
      <c r="F194" s="2">
        <v>2023</v>
      </c>
      <c r="G194" s="2">
        <v>2</v>
      </c>
      <c r="H194" s="2" t="s">
        <v>28</v>
      </c>
    </row>
    <row r="195" spans="1:8" x14ac:dyDescent="0.25">
      <c r="A195" s="2" t="str">
        <f t="shared" si="6"/>
        <v>2023-2-자료9</v>
      </c>
      <c r="B195" s="2">
        <f t="shared" si="7"/>
        <v>194</v>
      </c>
      <c r="C195" s="2">
        <v>6</v>
      </c>
      <c r="D195" s="2">
        <v>9</v>
      </c>
      <c r="E195" s="2">
        <v>2</v>
      </c>
      <c r="F195" s="2">
        <v>2023</v>
      </c>
      <c r="G195" s="2">
        <v>2</v>
      </c>
      <c r="H195" s="2" t="s">
        <v>28</v>
      </c>
    </row>
    <row r="196" spans="1:8" x14ac:dyDescent="0.25">
      <c r="A196" s="2" t="str">
        <f t="shared" si="6"/>
        <v>2023-2-자료10</v>
      </c>
      <c r="B196" s="2">
        <f t="shared" si="7"/>
        <v>195</v>
      </c>
      <c r="C196" s="2">
        <v>6</v>
      </c>
      <c r="D196" s="2">
        <v>10</v>
      </c>
      <c r="E196" s="2">
        <v>1</v>
      </c>
      <c r="F196" s="2">
        <v>2023</v>
      </c>
      <c r="G196" s="2">
        <v>2</v>
      </c>
      <c r="H196" s="2" t="s">
        <v>28</v>
      </c>
    </row>
    <row r="197" spans="1:8" x14ac:dyDescent="0.25">
      <c r="A197" s="2" t="str">
        <f t="shared" si="6"/>
        <v>2023-2-자료11</v>
      </c>
      <c r="B197" s="2">
        <f t="shared" si="7"/>
        <v>196</v>
      </c>
      <c r="C197" s="2">
        <v>6</v>
      </c>
      <c r="D197" s="2">
        <v>11</v>
      </c>
      <c r="E197" s="2">
        <v>3</v>
      </c>
      <c r="F197" s="2">
        <v>2023</v>
      </c>
      <c r="G197" s="2">
        <v>2</v>
      </c>
      <c r="H197" s="2" t="s">
        <v>28</v>
      </c>
    </row>
    <row r="198" spans="1:8" x14ac:dyDescent="0.25">
      <c r="A198" s="2" t="str">
        <f t="shared" si="6"/>
        <v>2023-2-자료12</v>
      </c>
      <c r="B198" s="2">
        <f t="shared" si="7"/>
        <v>197</v>
      </c>
      <c r="C198" s="2">
        <v>6</v>
      </c>
      <c r="D198" s="2">
        <v>12</v>
      </c>
      <c r="E198" s="2">
        <v>4</v>
      </c>
      <c r="F198" s="2">
        <v>2023</v>
      </c>
      <c r="G198" s="2">
        <v>2</v>
      </c>
      <c r="H198" s="2" t="s">
        <v>28</v>
      </c>
    </row>
    <row r="199" spans="1:8" x14ac:dyDescent="0.25">
      <c r="A199" s="2" t="str">
        <f t="shared" si="6"/>
        <v>2023-2-자료13</v>
      </c>
      <c r="B199" s="2">
        <f t="shared" si="7"/>
        <v>198</v>
      </c>
      <c r="C199" s="2">
        <v>6</v>
      </c>
      <c r="D199" s="2">
        <v>13</v>
      </c>
      <c r="E199" s="2">
        <v>4</v>
      </c>
      <c r="F199" s="2">
        <v>2023</v>
      </c>
      <c r="G199" s="2">
        <v>2</v>
      </c>
      <c r="H199" s="2" t="s">
        <v>28</v>
      </c>
    </row>
    <row r="200" spans="1:8" x14ac:dyDescent="0.25">
      <c r="A200" s="2" t="str">
        <f t="shared" si="6"/>
        <v>2023-2-자료14</v>
      </c>
      <c r="B200" s="2">
        <f t="shared" si="7"/>
        <v>199</v>
      </c>
      <c r="C200" s="2">
        <v>6</v>
      </c>
      <c r="D200" s="2">
        <v>14</v>
      </c>
      <c r="E200" s="2">
        <v>1</v>
      </c>
      <c r="F200" s="2">
        <v>2023</v>
      </c>
      <c r="G200" s="2">
        <v>2</v>
      </c>
      <c r="H200" s="2" t="s">
        <v>28</v>
      </c>
    </row>
    <row r="201" spans="1:8" x14ac:dyDescent="0.25">
      <c r="A201" s="2" t="str">
        <f t="shared" si="6"/>
        <v>2023-2-자료15</v>
      </c>
      <c r="B201" s="2">
        <f t="shared" si="7"/>
        <v>200</v>
      </c>
      <c r="C201" s="2">
        <v>6</v>
      </c>
      <c r="D201" s="2">
        <v>15</v>
      </c>
      <c r="E201" s="2">
        <v>5</v>
      </c>
      <c r="F201" s="2">
        <v>2023</v>
      </c>
      <c r="G201" s="2">
        <v>2</v>
      </c>
      <c r="H201" s="2" t="s">
        <v>28</v>
      </c>
    </row>
    <row r="202" spans="1:8" x14ac:dyDescent="0.25">
      <c r="A202" s="2" t="str">
        <f t="shared" si="6"/>
        <v>2023-2-자료16</v>
      </c>
      <c r="B202" s="2">
        <f t="shared" si="7"/>
        <v>201</v>
      </c>
      <c r="C202" s="2">
        <v>6</v>
      </c>
      <c r="D202" s="2">
        <v>16</v>
      </c>
      <c r="E202" s="2">
        <v>2</v>
      </c>
      <c r="F202" s="2">
        <v>2023</v>
      </c>
      <c r="G202" s="2">
        <v>2</v>
      </c>
      <c r="H202" s="2" t="s">
        <v>28</v>
      </c>
    </row>
    <row r="203" spans="1:8" x14ac:dyDescent="0.25">
      <c r="A203" s="2" t="str">
        <f t="shared" si="6"/>
        <v>2023-2-자료17</v>
      </c>
      <c r="B203" s="2">
        <f t="shared" si="7"/>
        <v>202</v>
      </c>
      <c r="C203" s="2">
        <v>6</v>
      </c>
      <c r="D203" s="2">
        <v>17</v>
      </c>
      <c r="E203" s="2">
        <v>5</v>
      </c>
      <c r="F203" s="2">
        <v>2023</v>
      </c>
      <c r="G203" s="2">
        <v>2</v>
      </c>
      <c r="H203" s="2" t="s">
        <v>28</v>
      </c>
    </row>
    <row r="204" spans="1:8" x14ac:dyDescent="0.25">
      <c r="A204" s="2" t="str">
        <f t="shared" si="6"/>
        <v>2023-2-자료18</v>
      </c>
      <c r="B204" s="2">
        <f t="shared" si="7"/>
        <v>203</v>
      </c>
      <c r="C204" s="2">
        <v>6</v>
      </c>
      <c r="D204" s="2">
        <v>18</v>
      </c>
      <c r="E204" s="2">
        <v>3</v>
      </c>
      <c r="F204" s="2">
        <v>2023</v>
      </c>
      <c r="G204" s="2">
        <v>2</v>
      </c>
      <c r="H204" s="2" t="s">
        <v>28</v>
      </c>
    </row>
    <row r="205" spans="1:8" x14ac:dyDescent="0.25">
      <c r="A205" s="2" t="str">
        <f t="shared" si="6"/>
        <v>2023-2-자료19</v>
      </c>
      <c r="B205" s="2">
        <f t="shared" si="7"/>
        <v>204</v>
      </c>
      <c r="C205" s="2">
        <v>6</v>
      </c>
      <c r="D205" s="2">
        <v>19</v>
      </c>
      <c r="E205" s="2">
        <v>2</v>
      </c>
      <c r="F205" s="2">
        <v>2023</v>
      </c>
      <c r="G205" s="2">
        <v>2</v>
      </c>
      <c r="H205" s="2" t="s">
        <v>28</v>
      </c>
    </row>
    <row r="206" spans="1:8" x14ac:dyDescent="0.25">
      <c r="A206" s="2" t="str">
        <f t="shared" si="6"/>
        <v>2023-2-자료20</v>
      </c>
      <c r="B206" s="2">
        <f t="shared" si="7"/>
        <v>205</v>
      </c>
      <c r="C206" s="2">
        <v>6</v>
      </c>
      <c r="D206" s="2">
        <v>20</v>
      </c>
      <c r="E206" s="2">
        <v>4</v>
      </c>
      <c r="F206" s="2">
        <v>2023</v>
      </c>
      <c r="G206" s="2">
        <v>2</v>
      </c>
      <c r="H206" s="2" t="s">
        <v>28</v>
      </c>
    </row>
    <row r="207" spans="1:8" x14ac:dyDescent="0.25">
      <c r="A207" s="2" t="str">
        <f t="shared" si="6"/>
        <v>2023-2-자료21</v>
      </c>
      <c r="B207" s="2">
        <f t="shared" si="7"/>
        <v>206</v>
      </c>
      <c r="C207" s="2">
        <v>6</v>
      </c>
      <c r="D207" s="2">
        <v>21</v>
      </c>
      <c r="E207" s="2">
        <v>1</v>
      </c>
      <c r="F207" s="2">
        <v>2023</v>
      </c>
      <c r="G207" s="2">
        <v>2</v>
      </c>
      <c r="H207" s="2" t="s">
        <v>28</v>
      </c>
    </row>
    <row r="208" spans="1:8" x14ac:dyDescent="0.25">
      <c r="A208" s="2" t="str">
        <f t="shared" si="6"/>
        <v>2023-2-자료22</v>
      </c>
      <c r="B208" s="2">
        <f t="shared" si="7"/>
        <v>207</v>
      </c>
      <c r="C208" s="2">
        <v>6</v>
      </c>
      <c r="D208" s="2">
        <v>22</v>
      </c>
      <c r="E208" s="2">
        <v>3</v>
      </c>
      <c r="F208" s="2">
        <v>2023</v>
      </c>
      <c r="G208" s="2">
        <v>2</v>
      </c>
      <c r="H208" s="2" t="s">
        <v>28</v>
      </c>
    </row>
    <row r="209" spans="1:8" x14ac:dyDescent="0.25">
      <c r="A209" s="2" t="str">
        <f t="shared" si="6"/>
        <v>2023-2-자료23</v>
      </c>
      <c r="B209" s="2">
        <f t="shared" si="7"/>
        <v>208</v>
      </c>
      <c r="C209" s="2">
        <v>6</v>
      </c>
      <c r="D209" s="2">
        <v>23</v>
      </c>
      <c r="E209" s="2">
        <v>2</v>
      </c>
      <c r="F209" s="2">
        <v>2023</v>
      </c>
      <c r="G209" s="2">
        <v>2</v>
      </c>
      <c r="H209" s="2" t="s">
        <v>28</v>
      </c>
    </row>
    <row r="210" spans="1:8" x14ac:dyDescent="0.25">
      <c r="A210" s="2" t="str">
        <f t="shared" si="6"/>
        <v>2023-2-자료24</v>
      </c>
      <c r="B210" s="2">
        <f t="shared" si="7"/>
        <v>209</v>
      </c>
      <c r="C210" s="2">
        <v>6</v>
      </c>
      <c r="D210" s="2">
        <v>24</v>
      </c>
      <c r="E210" s="2">
        <v>4</v>
      </c>
      <c r="F210" s="2">
        <v>2023</v>
      </c>
      <c r="G210" s="2">
        <v>2</v>
      </c>
      <c r="H210" s="2" t="s">
        <v>28</v>
      </c>
    </row>
    <row r="211" spans="1:8" x14ac:dyDescent="0.25">
      <c r="A211" s="2" t="str">
        <f t="shared" si="6"/>
        <v>2023-2-자료25</v>
      </c>
      <c r="B211" s="2">
        <f t="shared" si="7"/>
        <v>210</v>
      </c>
      <c r="C211" s="2">
        <v>6</v>
      </c>
      <c r="D211" s="2">
        <v>25</v>
      </c>
      <c r="E211" s="2">
        <v>4</v>
      </c>
      <c r="F211" s="2">
        <v>2023</v>
      </c>
      <c r="G211" s="2">
        <v>2</v>
      </c>
      <c r="H211" s="2" t="s">
        <v>28</v>
      </c>
    </row>
    <row r="212" spans="1:8" x14ac:dyDescent="0.25">
      <c r="A212" s="2" t="str">
        <f t="shared" si="6"/>
        <v>2023-2-자료26</v>
      </c>
      <c r="B212" s="2">
        <f t="shared" si="7"/>
        <v>211</v>
      </c>
      <c r="C212" s="2">
        <v>6</v>
      </c>
      <c r="D212" s="2">
        <v>26</v>
      </c>
      <c r="E212" s="2">
        <v>1</v>
      </c>
      <c r="F212" s="2">
        <v>2023</v>
      </c>
      <c r="G212" s="2">
        <v>2</v>
      </c>
      <c r="H212" s="2" t="s">
        <v>28</v>
      </c>
    </row>
    <row r="213" spans="1:8" x14ac:dyDescent="0.25">
      <c r="A213" s="2" t="str">
        <f t="shared" si="6"/>
        <v>2023-2-자료27</v>
      </c>
      <c r="B213" s="2">
        <f t="shared" si="7"/>
        <v>212</v>
      </c>
      <c r="C213" s="2">
        <v>6</v>
      </c>
      <c r="D213" s="2">
        <v>27</v>
      </c>
      <c r="E213" s="2">
        <v>1</v>
      </c>
      <c r="F213" s="2">
        <v>2023</v>
      </c>
      <c r="G213" s="2">
        <v>2</v>
      </c>
      <c r="H213" s="2" t="s">
        <v>28</v>
      </c>
    </row>
    <row r="214" spans="1:8" x14ac:dyDescent="0.25">
      <c r="A214" s="2" t="str">
        <f t="shared" si="6"/>
        <v>2023-2-자료28</v>
      </c>
      <c r="B214" s="2">
        <f t="shared" si="7"/>
        <v>213</v>
      </c>
      <c r="C214" s="2">
        <v>6</v>
      </c>
      <c r="D214" s="2">
        <v>28</v>
      </c>
      <c r="E214" s="2">
        <v>2</v>
      </c>
      <c r="F214" s="2">
        <v>2023</v>
      </c>
      <c r="G214" s="2">
        <v>2</v>
      </c>
      <c r="H214" s="2" t="s">
        <v>28</v>
      </c>
    </row>
    <row r="215" spans="1:8" x14ac:dyDescent="0.25">
      <c r="A215" s="2" t="str">
        <f t="shared" si="6"/>
        <v>2023-2-자료29</v>
      </c>
      <c r="B215" s="2">
        <f t="shared" si="7"/>
        <v>214</v>
      </c>
      <c r="C215" s="2">
        <v>6</v>
      </c>
      <c r="D215" s="2">
        <v>29</v>
      </c>
      <c r="E215" s="2">
        <v>3</v>
      </c>
      <c r="F215" s="2">
        <v>2023</v>
      </c>
      <c r="G215" s="2">
        <v>2</v>
      </c>
      <c r="H215" s="2" t="s">
        <v>28</v>
      </c>
    </row>
    <row r="216" spans="1:8" x14ac:dyDescent="0.25">
      <c r="A216" s="2" t="str">
        <f t="shared" si="6"/>
        <v>2023-2-자료30</v>
      </c>
      <c r="B216" s="2">
        <f t="shared" si="7"/>
        <v>215</v>
      </c>
      <c r="C216" s="2">
        <v>6</v>
      </c>
      <c r="D216" s="2">
        <v>30</v>
      </c>
      <c r="E216" s="2">
        <v>2</v>
      </c>
      <c r="F216" s="2">
        <v>2023</v>
      </c>
      <c r="G216" s="2">
        <v>2</v>
      </c>
      <c r="H216" s="2" t="s">
        <v>28</v>
      </c>
    </row>
    <row r="217" spans="1:8" x14ac:dyDescent="0.25">
      <c r="A217" s="2" t="str">
        <f t="shared" si="6"/>
        <v>2023-2-자료31</v>
      </c>
      <c r="B217" s="2">
        <f t="shared" si="7"/>
        <v>216</v>
      </c>
      <c r="C217" s="2">
        <v>6</v>
      </c>
      <c r="D217" s="2">
        <v>31</v>
      </c>
      <c r="E217" s="2">
        <v>5</v>
      </c>
      <c r="F217" s="2">
        <v>2023</v>
      </c>
      <c r="G217" s="2">
        <v>2</v>
      </c>
      <c r="H217" s="2" t="s">
        <v>28</v>
      </c>
    </row>
    <row r="218" spans="1:8" x14ac:dyDescent="0.25">
      <c r="A218" s="2" t="str">
        <f t="shared" si="6"/>
        <v>2023-2-자료32</v>
      </c>
      <c r="B218" s="2">
        <f t="shared" si="7"/>
        <v>217</v>
      </c>
      <c r="C218" s="2">
        <v>6</v>
      </c>
      <c r="D218" s="2">
        <v>32</v>
      </c>
      <c r="E218" s="2">
        <v>1</v>
      </c>
      <c r="F218" s="2">
        <v>2023</v>
      </c>
      <c r="G218" s="2">
        <v>2</v>
      </c>
      <c r="H218" s="2" t="s">
        <v>28</v>
      </c>
    </row>
    <row r="219" spans="1:8" x14ac:dyDescent="0.25">
      <c r="A219" s="2" t="str">
        <f t="shared" si="6"/>
        <v>2023-2-자료33</v>
      </c>
      <c r="B219" s="2">
        <f t="shared" si="7"/>
        <v>218</v>
      </c>
      <c r="C219" s="2">
        <v>6</v>
      </c>
      <c r="D219" s="2">
        <v>33</v>
      </c>
      <c r="E219" s="2">
        <v>4</v>
      </c>
      <c r="F219" s="2">
        <v>2023</v>
      </c>
      <c r="G219" s="2">
        <v>2</v>
      </c>
      <c r="H219" s="2" t="s">
        <v>28</v>
      </c>
    </row>
    <row r="220" spans="1:8" x14ac:dyDescent="0.25">
      <c r="A220" s="2" t="str">
        <f t="shared" si="6"/>
        <v>2023-2-자료34</v>
      </c>
      <c r="B220" s="2">
        <f t="shared" si="7"/>
        <v>219</v>
      </c>
      <c r="C220" s="2">
        <v>6</v>
      </c>
      <c r="D220" s="2">
        <v>34</v>
      </c>
      <c r="E220" s="2">
        <v>2</v>
      </c>
      <c r="F220" s="2">
        <v>2023</v>
      </c>
      <c r="G220" s="2">
        <v>2</v>
      </c>
      <c r="H220" s="2" t="s">
        <v>28</v>
      </c>
    </row>
    <row r="221" spans="1:8" x14ac:dyDescent="0.25">
      <c r="A221" s="2" t="str">
        <f t="shared" si="6"/>
        <v>2023-2-자료35</v>
      </c>
      <c r="B221" s="2">
        <f t="shared" si="7"/>
        <v>220</v>
      </c>
      <c r="C221" s="2">
        <v>6</v>
      </c>
      <c r="D221" s="2">
        <v>35</v>
      </c>
      <c r="E221" s="2">
        <v>5</v>
      </c>
      <c r="F221" s="2">
        <v>2023</v>
      </c>
      <c r="G221" s="2">
        <v>2</v>
      </c>
      <c r="H221" s="2" t="s">
        <v>28</v>
      </c>
    </row>
    <row r="222" spans="1:8" x14ac:dyDescent="0.25">
      <c r="A222" s="2" t="str">
        <f t="shared" si="6"/>
        <v>2023-2-자료36</v>
      </c>
      <c r="B222" s="2">
        <f t="shared" si="7"/>
        <v>221</v>
      </c>
      <c r="C222" s="2">
        <v>6</v>
      </c>
      <c r="D222" s="2">
        <v>36</v>
      </c>
      <c r="E222" s="2">
        <v>3</v>
      </c>
      <c r="F222" s="2">
        <v>2023</v>
      </c>
      <c r="G222" s="2">
        <v>2</v>
      </c>
      <c r="H222" s="2" t="s">
        <v>28</v>
      </c>
    </row>
    <row r="223" spans="1:8" x14ac:dyDescent="0.25">
      <c r="A223" s="2" t="str">
        <f t="shared" si="6"/>
        <v>2023-2-자료37</v>
      </c>
      <c r="B223" s="2">
        <f t="shared" si="7"/>
        <v>222</v>
      </c>
      <c r="C223" s="2">
        <v>6</v>
      </c>
      <c r="D223" s="2">
        <v>37</v>
      </c>
      <c r="E223" s="2">
        <v>5</v>
      </c>
      <c r="F223" s="2">
        <v>2023</v>
      </c>
      <c r="G223" s="2">
        <v>2</v>
      </c>
      <c r="H223" s="2" t="s">
        <v>28</v>
      </c>
    </row>
    <row r="224" spans="1:8" x14ac:dyDescent="0.25">
      <c r="A224" s="2" t="str">
        <f t="shared" si="6"/>
        <v>2023-2-자료38</v>
      </c>
      <c r="B224" s="2">
        <f t="shared" si="7"/>
        <v>223</v>
      </c>
      <c r="C224" s="2">
        <v>6</v>
      </c>
      <c r="D224" s="2">
        <v>38</v>
      </c>
      <c r="E224" s="2">
        <v>3</v>
      </c>
      <c r="F224" s="2">
        <v>2023</v>
      </c>
      <c r="G224" s="2">
        <v>2</v>
      </c>
      <c r="H224" s="2" t="s">
        <v>28</v>
      </c>
    </row>
    <row r="225" spans="1:8" x14ac:dyDescent="0.25">
      <c r="A225" s="2" t="str">
        <f t="shared" si="6"/>
        <v>2023-2-자료39</v>
      </c>
      <c r="B225" s="2">
        <f t="shared" si="7"/>
        <v>224</v>
      </c>
      <c r="C225" s="2">
        <v>6</v>
      </c>
      <c r="D225" s="2">
        <v>39</v>
      </c>
      <c r="E225" s="2">
        <v>5</v>
      </c>
      <c r="F225" s="2">
        <v>2023</v>
      </c>
      <c r="G225" s="2">
        <v>2</v>
      </c>
      <c r="H225" s="2" t="s">
        <v>28</v>
      </c>
    </row>
    <row r="226" spans="1:8" x14ac:dyDescent="0.25">
      <c r="A226" s="2" t="str">
        <f t="shared" si="6"/>
        <v>2023-2-자료40</v>
      </c>
      <c r="B226" s="2">
        <f t="shared" si="7"/>
        <v>225</v>
      </c>
      <c r="C226" s="2">
        <v>6</v>
      </c>
      <c r="D226" s="2">
        <v>40</v>
      </c>
      <c r="E226" s="2">
        <v>5</v>
      </c>
      <c r="F226" s="2">
        <v>2023</v>
      </c>
      <c r="G226" s="2">
        <v>2</v>
      </c>
      <c r="H226" s="2" t="s">
        <v>28</v>
      </c>
    </row>
    <row r="227" spans="1:8" x14ac:dyDescent="0.25">
      <c r="A227" s="2" t="str">
        <f t="shared" si="6"/>
        <v>2023-2-상황1</v>
      </c>
      <c r="B227" s="2">
        <f t="shared" si="7"/>
        <v>226</v>
      </c>
      <c r="C227" s="2">
        <v>7</v>
      </c>
      <c r="D227" s="2">
        <v>1</v>
      </c>
      <c r="E227" s="2">
        <v>1</v>
      </c>
      <c r="F227" s="2">
        <v>2023</v>
      </c>
      <c r="G227" s="2">
        <v>2</v>
      </c>
      <c r="H227" s="2" t="s">
        <v>29</v>
      </c>
    </row>
    <row r="228" spans="1:8" x14ac:dyDescent="0.25">
      <c r="A228" s="2" t="str">
        <f t="shared" si="6"/>
        <v>2023-2-상황2</v>
      </c>
      <c r="B228" s="2">
        <f t="shared" si="7"/>
        <v>227</v>
      </c>
      <c r="C228" s="2">
        <v>7</v>
      </c>
      <c r="D228" s="2">
        <v>2</v>
      </c>
      <c r="E228" s="2">
        <v>1</v>
      </c>
      <c r="F228" s="2">
        <v>2023</v>
      </c>
      <c r="G228" s="2">
        <v>2</v>
      </c>
      <c r="H228" s="2" t="s">
        <v>29</v>
      </c>
    </row>
    <row r="229" spans="1:8" x14ac:dyDescent="0.25">
      <c r="A229" s="2" t="str">
        <f t="shared" si="6"/>
        <v>2023-2-상황3</v>
      </c>
      <c r="B229" s="2">
        <f t="shared" si="7"/>
        <v>228</v>
      </c>
      <c r="C229" s="2">
        <v>7</v>
      </c>
      <c r="D229" s="2">
        <v>3</v>
      </c>
      <c r="E229" s="2">
        <v>2</v>
      </c>
      <c r="F229" s="2">
        <v>2023</v>
      </c>
      <c r="G229" s="2">
        <v>2</v>
      </c>
      <c r="H229" s="2" t="s">
        <v>29</v>
      </c>
    </row>
    <row r="230" spans="1:8" x14ac:dyDescent="0.25">
      <c r="A230" s="2" t="str">
        <f t="shared" si="6"/>
        <v>2023-2-상황4</v>
      </c>
      <c r="B230" s="2">
        <f t="shared" si="7"/>
        <v>229</v>
      </c>
      <c r="C230" s="2">
        <v>7</v>
      </c>
      <c r="D230" s="2">
        <v>4</v>
      </c>
      <c r="E230" s="2">
        <v>5</v>
      </c>
      <c r="F230" s="2">
        <v>2023</v>
      </c>
      <c r="G230" s="2">
        <v>2</v>
      </c>
      <c r="H230" s="2" t="s">
        <v>29</v>
      </c>
    </row>
    <row r="231" spans="1:8" x14ac:dyDescent="0.25">
      <c r="A231" s="2" t="str">
        <f t="shared" si="6"/>
        <v>2023-2-상황5</v>
      </c>
      <c r="B231" s="2">
        <f t="shared" si="7"/>
        <v>230</v>
      </c>
      <c r="C231" s="2">
        <v>7</v>
      </c>
      <c r="D231" s="2">
        <v>5</v>
      </c>
      <c r="E231" s="2">
        <v>3</v>
      </c>
      <c r="F231" s="2">
        <v>2023</v>
      </c>
      <c r="G231" s="2">
        <v>2</v>
      </c>
      <c r="H231" s="2" t="s">
        <v>29</v>
      </c>
    </row>
    <row r="232" spans="1:8" x14ac:dyDescent="0.25">
      <c r="A232" s="2" t="str">
        <f t="shared" si="6"/>
        <v>2023-2-상황6</v>
      </c>
      <c r="B232" s="2">
        <f t="shared" si="7"/>
        <v>231</v>
      </c>
      <c r="C232" s="2">
        <v>7</v>
      </c>
      <c r="D232" s="2">
        <v>6</v>
      </c>
      <c r="E232" s="2">
        <v>4</v>
      </c>
      <c r="F232" s="2">
        <v>2023</v>
      </c>
      <c r="G232" s="2">
        <v>2</v>
      </c>
      <c r="H232" s="2" t="s">
        <v>29</v>
      </c>
    </row>
    <row r="233" spans="1:8" x14ac:dyDescent="0.25">
      <c r="A233" s="2" t="str">
        <f t="shared" si="6"/>
        <v>2023-2-상황7</v>
      </c>
      <c r="B233" s="2">
        <f t="shared" si="7"/>
        <v>232</v>
      </c>
      <c r="C233" s="2">
        <v>7</v>
      </c>
      <c r="D233" s="2">
        <v>7</v>
      </c>
      <c r="E233" s="2">
        <v>4</v>
      </c>
      <c r="F233" s="2">
        <v>2023</v>
      </c>
      <c r="G233" s="2">
        <v>2</v>
      </c>
      <c r="H233" s="2" t="s">
        <v>29</v>
      </c>
    </row>
    <row r="234" spans="1:8" x14ac:dyDescent="0.25">
      <c r="A234" s="2" t="str">
        <f t="shared" si="6"/>
        <v>2023-2-상황8</v>
      </c>
      <c r="B234" s="2">
        <f t="shared" si="7"/>
        <v>233</v>
      </c>
      <c r="C234" s="2">
        <v>7</v>
      </c>
      <c r="D234" s="2">
        <v>8</v>
      </c>
      <c r="E234" s="2">
        <v>2</v>
      </c>
      <c r="F234" s="2">
        <v>2023</v>
      </c>
      <c r="G234" s="2">
        <v>2</v>
      </c>
      <c r="H234" s="2" t="s">
        <v>29</v>
      </c>
    </row>
    <row r="235" spans="1:8" x14ac:dyDescent="0.25">
      <c r="A235" s="2" t="str">
        <f t="shared" si="6"/>
        <v>2023-2-상황9</v>
      </c>
      <c r="B235" s="2">
        <f t="shared" si="7"/>
        <v>234</v>
      </c>
      <c r="C235" s="2">
        <v>7</v>
      </c>
      <c r="D235" s="2">
        <v>9</v>
      </c>
      <c r="E235" s="2">
        <v>1</v>
      </c>
      <c r="F235" s="2">
        <v>2023</v>
      </c>
      <c r="G235" s="2">
        <v>2</v>
      </c>
      <c r="H235" s="2" t="s">
        <v>29</v>
      </c>
    </row>
    <row r="236" spans="1:8" x14ac:dyDescent="0.25">
      <c r="A236" s="2" t="str">
        <f t="shared" si="6"/>
        <v>2023-2-상황10</v>
      </c>
      <c r="B236" s="2">
        <f t="shared" si="7"/>
        <v>235</v>
      </c>
      <c r="C236" s="2">
        <v>7</v>
      </c>
      <c r="D236" s="2">
        <v>10</v>
      </c>
      <c r="E236" s="2">
        <v>4</v>
      </c>
      <c r="F236" s="2">
        <v>2023</v>
      </c>
      <c r="G236" s="2">
        <v>2</v>
      </c>
      <c r="H236" s="2" t="s">
        <v>29</v>
      </c>
    </row>
    <row r="237" spans="1:8" x14ac:dyDescent="0.25">
      <c r="A237" s="2" t="str">
        <f t="shared" si="6"/>
        <v>2023-2-상황11</v>
      </c>
      <c r="B237" s="2">
        <f t="shared" si="7"/>
        <v>236</v>
      </c>
      <c r="C237" s="2">
        <v>7</v>
      </c>
      <c r="D237" s="2">
        <v>11</v>
      </c>
      <c r="E237" s="2">
        <v>4</v>
      </c>
      <c r="F237" s="2">
        <v>2023</v>
      </c>
      <c r="G237" s="2">
        <v>2</v>
      </c>
      <c r="H237" s="2" t="s">
        <v>29</v>
      </c>
    </row>
    <row r="238" spans="1:8" x14ac:dyDescent="0.25">
      <c r="A238" s="2" t="str">
        <f t="shared" si="6"/>
        <v>2023-2-상황12</v>
      </c>
      <c r="B238" s="2">
        <f t="shared" si="7"/>
        <v>237</v>
      </c>
      <c r="C238" s="2">
        <v>7</v>
      </c>
      <c r="D238" s="2">
        <v>12</v>
      </c>
      <c r="E238" s="2">
        <v>2</v>
      </c>
      <c r="F238" s="2">
        <v>2023</v>
      </c>
      <c r="G238" s="2">
        <v>2</v>
      </c>
      <c r="H238" s="2" t="s">
        <v>29</v>
      </c>
    </row>
    <row r="239" spans="1:8" x14ac:dyDescent="0.25">
      <c r="A239" s="2" t="str">
        <f t="shared" si="6"/>
        <v>2023-2-상황13</v>
      </c>
      <c r="B239" s="2">
        <f t="shared" si="7"/>
        <v>238</v>
      </c>
      <c r="C239" s="2">
        <v>7</v>
      </c>
      <c r="D239" s="2">
        <v>13</v>
      </c>
      <c r="E239" s="2">
        <v>5</v>
      </c>
      <c r="F239" s="2">
        <v>2023</v>
      </c>
      <c r="G239" s="2">
        <v>2</v>
      </c>
      <c r="H239" s="2" t="s">
        <v>29</v>
      </c>
    </row>
    <row r="240" spans="1:8" x14ac:dyDescent="0.25">
      <c r="A240" s="2" t="str">
        <f t="shared" si="6"/>
        <v>2023-2-상황14</v>
      </c>
      <c r="B240" s="2">
        <f t="shared" si="7"/>
        <v>239</v>
      </c>
      <c r="C240" s="2">
        <v>7</v>
      </c>
      <c r="D240" s="2">
        <v>14</v>
      </c>
      <c r="E240" s="2">
        <v>1</v>
      </c>
      <c r="F240" s="2">
        <v>2023</v>
      </c>
      <c r="G240" s="2">
        <v>2</v>
      </c>
      <c r="H240" s="2" t="s">
        <v>29</v>
      </c>
    </row>
    <row r="241" spans="1:8" x14ac:dyDescent="0.25">
      <c r="A241" s="2" t="str">
        <f t="shared" si="6"/>
        <v>2023-2-상황15</v>
      </c>
      <c r="B241" s="2">
        <f t="shared" si="7"/>
        <v>240</v>
      </c>
      <c r="C241" s="2">
        <v>7</v>
      </c>
      <c r="D241" s="2">
        <v>15</v>
      </c>
      <c r="E241" s="2">
        <v>1</v>
      </c>
      <c r="F241" s="2">
        <v>2023</v>
      </c>
      <c r="G241" s="2">
        <v>2</v>
      </c>
      <c r="H241" s="2" t="s">
        <v>29</v>
      </c>
    </row>
    <row r="242" spans="1:8" x14ac:dyDescent="0.25">
      <c r="A242" s="2" t="str">
        <f t="shared" si="6"/>
        <v>2023-2-상황16</v>
      </c>
      <c r="B242" s="2">
        <f t="shared" si="7"/>
        <v>241</v>
      </c>
      <c r="C242" s="2">
        <v>7</v>
      </c>
      <c r="D242" s="2">
        <v>16</v>
      </c>
      <c r="E242" s="2">
        <v>3</v>
      </c>
      <c r="F242" s="2">
        <v>2023</v>
      </c>
      <c r="G242" s="2">
        <v>2</v>
      </c>
      <c r="H242" s="2" t="s">
        <v>29</v>
      </c>
    </row>
    <row r="243" spans="1:8" x14ac:dyDescent="0.25">
      <c r="A243" s="2" t="str">
        <f t="shared" si="6"/>
        <v>2023-2-상황17</v>
      </c>
      <c r="B243" s="2">
        <f t="shared" si="7"/>
        <v>242</v>
      </c>
      <c r="C243" s="2">
        <v>7</v>
      </c>
      <c r="D243" s="2">
        <v>17</v>
      </c>
      <c r="E243" s="2">
        <v>3</v>
      </c>
      <c r="F243" s="2">
        <v>2023</v>
      </c>
      <c r="G243" s="2">
        <v>2</v>
      </c>
      <c r="H243" s="2" t="s">
        <v>29</v>
      </c>
    </row>
    <row r="244" spans="1:8" x14ac:dyDescent="0.25">
      <c r="A244" s="2" t="str">
        <f t="shared" si="6"/>
        <v>2023-2-상황18</v>
      </c>
      <c r="B244" s="2">
        <f t="shared" si="7"/>
        <v>243</v>
      </c>
      <c r="C244" s="2">
        <v>7</v>
      </c>
      <c r="D244" s="2">
        <v>18</v>
      </c>
      <c r="E244" s="2">
        <v>2</v>
      </c>
      <c r="F244" s="2">
        <v>2023</v>
      </c>
      <c r="G244" s="2">
        <v>2</v>
      </c>
      <c r="H244" s="2" t="s">
        <v>29</v>
      </c>
    </row>
    <row r="245" spans="1:8" x14ac:dyDescent="0.25">
      <c r="A245" s="2" t="str">
        <f t="shared" si="6"/>
        <v>2023-2-상황19</v>
      </c>
      <c r="B245" s="2">
        <f t="shared" si="7"/>
        <v>244</v>
      </c>
      <c r="C245" s="2">
        <v>7</v>
      </c>
      <c r="D245" s="2">
        <v>19</v>
      </c>
      <c r="E245" s="2">
        <v>3</v>
      </c>
      <c r="F245" s="2">
        <v>2023</v>
      </c>
      <c r="G245" s="2">
        <v>2</v>
      </c>
      <c r="H245" s="2" t="s">
        <v>29</v>
      </c>
    </row>
    <row r="246" spans="1:8" x14ac:dyDescent="0.25">
      <c r="A246" s="2" t="str">
        <f t="shared" si="6"/>
        <v>2023-2-상황20</v>
      </c>
      <c r="B246" s="2">
        <f t="shared" si="7"/>
        <v>245</v>
      </c>
      <c r="C246" s="2">
        <v>7</v>
      </c>
      <c r="D246" s="2">
        <v>20</v>
      </c>
      <c r="E246" s="2">
        <v>1</v>
      </c>
      <c r="F246" s="2">
        <v>2023</v>
      </c>
      <c r="G246" s="2">
        <v>2</v>
      </c>
      <c r="H246" s="2" t="s">
        <v>29</v>
      </c>
    </row>
    <row r="247" spans="1:8" x14ac:dyDescent="0.25">
      <c r="A247" s="2" t="str">
        <f t="shared" si="6"/>
        <v>2023-2-상황21</v>
      </c>
      <c r="B247" s="2">
        <f t="shared" si="7"/>
        <v>246</v>
      </c>
      <c r="C247" s="2">
        <v>7</v>
      </c>
      <c r="D247" s="2">
        <v>21</v>
      </c>
      <c r="E247" s="2">
        <v>5</v>
      </c>
      <c r="F247" s="2">
        <v>2023</v>
      </c>
      <c r="G247" s="2">
        <v>2</v>
      </c>
      <c r="H247" s="2" t="s">
        <v>29</v>
      </c>
    </row>
    <row r="248" spans="1:8" x14ac:dyDescent="0.25">
      <c r="A248" s="2" t="str">
        <f t="shared" si="6"/>
        <v>2023-2-상황22</v>
      </c>
      <c r="B248" s="2">
        <f t="shared" si="7"/>
        <v>247</v>
      </c>
      <c r="C248" s="2">
        <v>7</v>
      </c>
      <c r="D248" s="2">
        <v>22</v>
      </c>
      <c r="E248" s="2">
        <v>3</v>
      </c>
      <c r="F248" s="2">
        <v>2023</v>
      </c>
      <c r="G248" s="2">
        <v>2</v>
      </c>
      <c r="H248" s="2" t="s">
        <v>29</v>
      </c>
    </row>
    <row r="249" spans="1:8" x14ac:dyDescent="0.25">
      <c r="A249" s="2" t="str">
        <f t="shared" si="6"/>
        <v>2023-2-상황23</v>
      </c>
      <c r="B249" s="2">
        <f t="shared" si="7"/>
        <v>248</v>
      </c>
      <c r="C249" s="2">
        <v>7</v>
      </c>
      <c r="D249" s="2">
        <v>23</v>
      </c>
      <c r="E249" s="2">
        <v>2</v>
      </c>
      <c r="F249" s="2">
        <v>2023</v>
      </c>
      <c r="G249" s="2">
        <v>2</v>
      </c>
      <c r="H249" s="2" t="s">
        <v>29</v>
      </c>
    </row>
    <row r="250" spans="1:8" x14ac:dyDescent="0.25">
      <c r="A250" s="2" t="str">
        <f t="shared" si="6"/>
        <v>2023-2-상황24</v>
      </c>
      <c r="B250" s="2">
        <f t="shared" si="7"/>
        <v>249</v>
      </c>
      <c r="C250" s="2">
        <v>7</v>
      </c>
      <c r="D250" s="2">
        <v>24</v>
      </c>
      <c r="E250" s="2">
        <v>2</v>
      </c>
      <c r="F250" s="2">
        <v>2023</v>
      </c>
      <c r="G250" s="2">
        <v>2</v>
      </c>
      <c r="H250" s="2" t="s">
        <v>29</v>
      </c>
    </row>
    <row r="251" spans="1:8" x14ac:dyDescent="0.25">
      <c r="A251" s="2" t="str">
        <f t="shared" si="6"/>
        <v>2023-2-상황25</v>
      </c>
      <c r="B251" s="2">
        <f t="shared" si="7"/>
        <v>250</v>
      </c>
      <c r="C251" s="2">
        <v>7</v>
      </c>
      <c r="D251" s="2">
        <v>25</v>
      </c>
      <c r="E251" s="2">
        <v>1</v>
      </c>
      <c r="F251" s="2">
        <v>2023</v>
      </c>
      <c r="G251" s="2">
        <v>2</v>
      </c>
      <c r="H251" s="2" t="s">
        <v>29</v>
      </c>
    </row>
    <row r="252" spans="1:8" x14ac:dyDescent="0.25">
      <c r="A252" s="2" t="str">
        <f t="shared" si="6"/>
        <v>2023-2-상황26</v>
      </c>
      <c r="B252" s="2">
        <f t="shared" si="7"/>
        <v>251</v>
      </c>
      <c r="C252" s="2">
        <v>7</v>
      </c>
      <c r="D252" s="2">
        <v>26</v>
      </c>
      <c r="E252" s="2">
        <v>1</v>
      </c>
      <c r="F252" s="2">
        <v>2023</v>
      </c>
      <c r="G252" s="2">
        <v>2</v>
      </c>
      <c r="H252" s="2" t="s">
        <v>29</v>
      </c>
    </row>
    <row r="253" spans="1:8" x14ac:dyDescent="0.25">
      <c r="A253" s="2" t="str">
        <f t="shared" si="6"/>
        <v>2023-2-상황27</v>
      </c>
      <c r="B253" s="2">
        <f t="shared" si="7"/>
        <v>252</v>
      </c>
      <c r="C253" s="2">
        <v>7</v>
      </c>
      <c r="D253" s="2">
        <v>27</v>
      </c>
      <c r="E253" s="2">
        <v>4</v>
      </c>
      <c r="F253" s="2">
        <v>2023</v>
      </c>
      <c r="G253" s="2">
        <v>2</v>
      </c>
      <c r="H253" s="2" t="s">
        <v>29</v>
      </c>
    </row>
    <row r="254" spans="1:8" x14ac:dyDescent="0.25">
      <c r="A254" s="2" t="str">
        <f t="shared" si="6"/>
        <v>2023-2-상황28</v>
      </c>
      <c r="B254" s="2">
        <f t="shared" si="7"/>
        <v>253</v>
      </c>
      <c r="C254" s="2">
        <v>7</v>
      </c>
      <c r="D254" s="2">
        <v>28</v>
      </c>
      <c r="E254" s="2">
        <v>5</v>
      </c>
      <c r="F254" s="2">
        <v>2023</v>
      </c>
      <c r="G254" s="2">
        <v>2</v>
      </c>
      <c r="H254" s="2" t="s">
        <v>29</v>
      </c>
    </row>
    <row r="255" spans="1:8" x14ac:dyDescent="0.25">
      <c r="A255" s="2" t="str">
        <f t="shared" si="6"/>
        <v>2023-2-상황29</v>
      </c>
      <c r="B255" s="2">
        <f t="shared" si="7"/>
        <v>254</v>
      </c>
      <c r="C255" s="2">
        <v>7</v>
      </c>
      <c r="D255" s="2">
        <v>29</v>
      </c>
      <c r="E255" s="2">
        <v>4</v>
      </c>
      <c r="F255" s="2">
        <v>2023</v>
      </c>
      <c r="G255" s="2">
        <v>2</v>
      </c>
      <c r="H255" s="2" t="s">
        <v>29</v>
      </c>
    </row>
    <row r="256" spans="1:8" x14ac:dyDescent="0.25">
      <c r="A256" s="2" t="str">
        <f t="shared" si="6"/>
        <v>2023-2-상황30</v>
      </c>
      <c r="B256" s="2">
        <f t="shared" si="7"/>
        <v>255</v>
      </c>
      <c r="C256" s="2">
        <v>7</v>
      </c>
      <c r="D256" s="2">
        <v>30</v>
      </c>
      <c r="E256" s="2">
        <v>3</v>
      </c>
      <c r="F256" s="2">
        <v>2023</v>
      </c>
      <c r="G256" s="2">
        <v>2</v>
      </c>
      <c r="H256" s="2" t="s">
        <v>29</v>
      </c>
    </row>
    <row r="257" spans="1:8" x14ac:dyDescent="0.25">
      <c r="A257" s="2" t="str">
        <f t="shared" si="6"/>
        <v>2023-2-상황31</v>
      </c>
      <c r="B257" s="2">
        <f t="shared" si="7"/>
        <v>256</v>
      </c>
      <c r="C257" s="2">
        <v>7</v>
      </c>
      <c r="D257" s="2">
        <v>31</v>
      </c>
      <c r="E257" s="2">
        <v>5</v>
      </c>
      <c r="F257" s="2">
        <v>2023</v>
      </c>
      <c r="G257" s="2">
        <v>2</v>
      </c>
      <c r="H257" s="2" t="s">
        <v>29</v>
      </c>
    </row>
    <row r="258" spans="1:8" x14ac:dyDescent="0.25">
      <c r="A258" s="2" t="str">
        <f t="shared" ref="A258:A321" si="8">F258&amp;"-"&amp;G258&amp;"-"&amp;H258&amp;D258</f>
        <v>2023-2-상황32</v>
      </c>
      <c r="B258" s="2">
        <f t="shared" ref="B258:B321" si="9">IF(C258="","",ROW()-1)</f>
        <v>257</v>
      </c>
      <c r="C258" s="2">
        <v>7</v>
      </c>
      <c r="D258" s="2">
        <v>32</v>
      </c>
      <c r="E258" s="2">
        <v>5</v>
      </c>
      <c r="F258" s="2">
        <v>2023</v>
      </c>
      <c r="G258" s="2">
        <v>2</v>
      </c>
      <c r="H258" s="2" t="s">
        <v>29</v>
      </c>
    </row>
    <row r="259" spans="1:8" x14ac:dyDescent="0.25">
      <c r="A259" s="2" t="str">
        <f t="shared" si="8"/>
        <v>2023-2-상황33</v>
      </c>
      <c r="B259" s="2">
        <f t="shared" si="9"/>
        <v>258</v>
      </c>
      <c r="C259" s="2">
        <v>7</v>
      </c>
      <c r="D259" s="2">
        <v>33</v>
      </c>
      <c r="E259" s="2">
        <v>2</v>
      </c>
      <c r="F259" s="2">
        <v>2023</v>
      </c>
      <c r="G259" s="2">
        <v>2</v>
      </c>
      <c r="H259" s="2" t="s">
        <v>29</v>
      </c>
    </row>
    <row r="260" spans="1:8" x14ac:dyDescent="0.25">
      <c r="A260" s="2" t="str">
        <f t="shared" si="8"/>
        <v>2023-2-상황34</v>
      </c>
      <c r="B260" s="2">
        <f t="shared" si="9"/>
        <v>259</v>
      </c>
      <c r="C260" s="2">
        <v>7</v>
      </c>
      <c r="D260" s="2">
        <v>34</v>
      </c>
      <c r="E260" s="2">
        <v>4</v>
      </c>
      <c r="F260" s="2">
        <v>2023</v>
      </c>
      <c r="G260" s="2">
        <v>2</v>
      </c>
      <c r="H260" s="2" t="s">
        <v>29</v>
      </c>
    </row>
    <row r="261" spans="1:8" x14ac:dyDescent="0.25">
      <c r="A261" s="2" t="str">
        <f t="shared" si="8"/>
        <v>2023-2-상황35</v>
      </c>
      <c r="B261" s="2">
        <f t="shared" si="9"/>
        <v>260</v>
      </c>
      <c r="C261" s="2">
        <v>7</v>
      </c>
      <c r="D261" s="2">
        <v>35</v>
      </c>
      <c r="E261" s="2">
        <v>4</v>
      </c>
      <c r="F261" s="2">
        <v>2023</v>
      </c>
      <c r="G261" s="2">
        <v>2</v>
      </c>
      <c r="H261" s="2" t="s">
        <v>29</v>
      </c>
    </row>
    <row r="262" spans="1:8" x14ac:dyDescent="0.25">
      <c r="A262" s="2" t="str">
        <f t="shared" si="8"/>
        <v>2023-2-상황36</v>
      </c>
      <c r="B262" s="2">
        <f t="shared" si="9"/>
        <v>261</v>
      </c>
      <c r="C262" s="2">
        <v>7</v>
      </c>
      <c r="D262" s="2">
        <v>36</v>
      </c>
      <c r="E262" s="2">
        <v>2</v>
      </c>
      <c r="F262" s="2">
        <v>2023</v>
      </c>
      <c r="G262" s="2">
        <v>2</v>
      </c>
      <c r="H262" s="2" t="s">
        <v>29</v>
      </c>
    </row>
    <row r="263" spans="1:8" x14ac:dyDescent="0.25">
      <c r="A263" s="2" t="str">
        <f t="shared" si="8"/>
        <v>2023-2-상황37</v>
      </c>
      <c r="B263" s="2">
        <f t="shared" si="9"/>
        <v>262</v>
      </c>
      <c r="C263" s="2">
        <v>7</v>
      </c>
      <c r="D263" s="2">
        <v>37</v>
      </c>
      <c r="E263" s="2">
        <v>1</v>
      </c>
      <c r="F263" s="2">
        <v>2023</v>
      </c>
      <c r="G263" s="2">
        <v>2</v>
      </c>
      <c r="H263" s="2" t="s">
        <v>29</v>
      </c>
    </row>
    <row r="264" spans="1:8" x14ac:dyDescent="0.25">
      <c r="A264" s="2" t="str">
        <f t="shared" si="8"/>
        <v>2023-2-상황38</v>
      </c>
      <c r="B264" s="2">
        <f t="shared" si="9"/>
        <v>263</v>
      </c>
      <c r="C264" s="2">
        <v>7</v>
      </c>
      <c r="D264" s="2">
        <v>38</v>
      </c>
      <c r="E264" s="2">
        <v>3</v>
      </c>
      <c r="F264" s="2">
        <v>2023</v>
      </c>
      <c r="G264" s="2">
        <v>2</v>
      </c>
      <c r="H264" s="2" t="s">
        <v>29</v>
      </c>
    </row>
    <row r="265" spans="1:8" x14ac:dyDescent="0.25">
      <c r="A265" s="2" t="str">
        <f t="shared" si="8"/>
        <v>2023-2-상황39</v>
      </c>
      <c r="B265" s="2">
        <f t="shared" si="9"/>
        <v>264</v>
      </c>
      <c r="C265" s="2">
        <v>7</v>
      </c>
      <c r="D265" s="2">
        <v>39</v>
      </c>
      <c r="E265" s="2">
        <v>2</v>
      </c>
      <c r="F265" s="2">
        <v>2023</v>
      </c>
      <c r="G265" s="2">
        <v>2</v>
      </c>
      <c r="H265" s="2" t="s">
        <v>29</v>
      </c>
    </row>
    <row r="266" spans="1:8" x14ac:dyDescent="0.25">
      <c r="A266" s="2" t="str">
        <f t="shared" si="8"/>
        <v>2023-2-상황40</v>
      </c>
      <c r="B266" s="2">
        <f t="shared" si="9"/>
        <v>265</v>
      </c>
      <c r="C266" s="2">
        <v>7</v>
      </c>
      <c r="D266" s="2">
        <v>40</v>
      </c>
      <c r="E266" s="2">
        <v>5</v>
      </c>
      <c r="F266" s="2">
        <v>2023</v>
      </c>
      <c r="G266" s="2">
        <v>2</v>
      </c>
      <c r="H266" s="2" t="s">
        <v>29</v>
      </c>
    </row>
    <row r="267" spans="1:8" x14ac:dyDescent="0.25">
      <c r="A267" s="2" t="str">
        <f t="shared" si="8"/>
        <v>2023-2-헌법1</v>
      </c>
      <c r="B267" s="2">
        <f t="shared" si="9"/>
        <v>266</v>
      </c>
      <c r="C267" s="2">
        <v>8</v>
      </c>
      <c r="D267" s="2">
        <v>1</v>
      </c>
      <c r="E267" s="2">
        <v>4</v>
      </c>
      <c r="F267" s="2">
        <v>2023</v>
      </c>
      <c r="G267" s="2">
        <v>2</v>
      </c>
      <c r="H267" s="2" t="s">
        <v>30</v>
      </c>
    </row>
    <row r="268" spans="1:8" x14ac:dyDescent="0.25">
      <c r="A268" s="2" t="str">
        <f t="shared" si="8"/>
        <v>2023-2-헌법2</v>
      </c>
      <c r="B268" s="2">
        <f t="shared" si="9"/>
        <v>267</v>
      </c>
      <c r="C268" s="2">
        <v>8</v>
      </c>
      <c r="D268" s="2">
        <v>2</v>
      </c>
      <c r="E268" s="2">
        <v>3</v>
      </c>
      <c r="F268" s="2">
        <v>2023</v>
      </c>
      <c r="G268" s="2">
        <v>2</v>
      </c>
      <c r="H268" s="2" t="s">
        <v>30</v>
      </c>
    </row>
    <row r="269" spans="1:8" x14ac:dyDescent="0.25">
      <c r="A269" s="2" t="str">
        <f t="shared" si="8"/>
        <v>2023-2-헌법3</v>
      </c>
      <c r="B269" s="2">
        <f t="shared" si="9"/>
        <v>268</v>
      </c>
      <c r="C269" s="2">
        <v>8</v>
      </c>
      <c r="D269" s="2">
        <v>3</v>
      </c>
      <c r="E269" s="2">
        <v>2</v>
      </c>
      <c r="F269" s="2">
        <v>2023</v>
      </c>
      <c r="G269" s="2">
        <v>2</v>
      </c>
      <c r="H269" s="2" t="s">
        <v>30</v>
      </c>
    </row>
    <row r="270" spans="1:8" x14ac:dyDescent="0.25">
      <c r="A270" s="2" t="str">
        <f t="shared" si="8"/>
        <v>2023-2-헌법4</v>
      </c>
      <c r="B270" s="2">
        <f t="shared" si="9"/>
        <v>269</v>
      </c>
      <c r="C270" s="2">
        <v>8</v>
      </c>
      <c r="D270" s="2">
        <v>4</v>
      </c>
      <c r="E270" s="2">
        <v>3</v>
      </c>
      <c r="F270" s="2">
        <v>2023</v>
      </c>
      <c r="G270" s="2">
        <v>2</v>
      </c>
      <c r="H270" s="2" t="s">
        <v>30</v>
      </c>
    </row>
    <row r="271" spans="1:8" x14ac:dyDescent="0.25">
      <c r="A271" s="2" t="str">
        <f t="shared" si="8"/>
        <v>2023-2-헌법5</v>
      </c>
      <c r="B271" s="2">
        <f t="shared" si="9"/>
        <v>270</v>
      </c>
      <c r="C271" s="2">
        <v>8</v>
      </c>
      <c r="D271" s="2">
        <v>5</v>
      </c>
      <c r="E271" s="2">
        <v>4</v>
      </c>
      <c r="F271" s="2">
        <v>2023</v>
      </c>
      <c r="G271" s="2">
        <v>2</v>
      </c>
      <c r="H271" s="2" t="s">
        <v>30</v>
      </c>
    </row>
    <row r="272" spans="1:8" x14ac:dyDescent="0.25">
      <c r="A272" s="2" t="str">
        <f t="shared" si="8"/>
        <v>2023-2-헌법6</v>
      </c>
      <c r="B272" s="2">
        <f t="shared" si="9"/>
        <v>271</v>
      </c>
      <c r="C272" s="2">
        <v>8</v>
      </c>
      <c r="D272" s="2">
        <v>6</v>
      </c>
      <c r="E272" s="2">
        <v>2</v>
      </c>
      <c r="F272" s="2">
        <v>2023</v>
      </c>
      <c r="G272" s="2">
        <v>2</v>
      </c>
      <c r="H272" s="2" t="s">
        <v>30</v>
      </c>
    </row>
    <row r="273" spans="1:8" x14ac:dyDescent="0.25">
      <c r="A273" s="2" t="str">
        <f t="shared" si="8"/>
        <v>2023-2-헌법7</v>
      </c>
      <c r="B273" s="2">
        <f t="shared" si="9"/>
        <v>272</v>
      </c>
      <c r="C273" s="2">
        <v>8</v>
      </c>
      <c r="D273" s="2">
        <v>7</v>
      </c>
      <c r="E273" s="2">
        <v>4</v>
      </c>
      <c r="F273" s="2">
        <v>2023</v>
      </c>
      <c r="G273" s="2">
        <v>2</v>
      </c>
      <c r="H273" s="2" t="s">
        <v>30</v>
      </c>
    </row>
    <row r="274" spans="1:8" x14ac:dyDescent="0.25">
      <c r="A274" s="2" t="str">
        <f t="shared" si="8"/>
        <v>2023-2-헌법8</v>
      </c>
      <c r="B274" s="2">
        <f t="shared" si="9"/>
        <v>273</v>
      </c>
      <c r="C274" s="2">
        <v>8</v>
      </c>
      <c r="D274" s="2">
        <v>8</v>
      </c>
      <c r="E274" s="2">
        <v>2</v>
      </c>
      <c r="F274" s="2">
        <v>2023</v>
      </c>
      <c r="G274" s="2">
        <v>2</v>
      </c>
      <c r="H274" s="2" t="s">
        <v>30</v>
      </c>
    </row>
    <row r="275" spans="1:8" x14ac:dyDescent="0.25">
      <c r="A275" s="2" t="str">
        <f t="shared" si="8"/>
        <v>2023-2-헌법9</v>
      </c>
      <c r="B275" s="2">
        <f t="shared" si="9"/>
        <v>274</v>
      </c>
      <c r="C275" s="2">
        <v>8</v>
      </c>
      <c r="D275" s="2">
        <v>9</v>
      </c>
      <c r="E275" s="2">
        <v>2</v>
      </c>
      <c r="F275" s="2">
        <v>2023</v>
      </c>
      <c r="G275" s="2">
        <v>2</v>
      </c>
      <c r="H275" s="2" t="s">
        <v>30</v>
      </c>
    </row>
    <row r="276" spans="1:8" x14ac:dyDescent="0.25">
      <c r="A276" s="2" t="str">
        <f t="shared" si="8"/>
        <v>2023-2-헌법10</v>
      </c>
      <c r="B276" s="2">
        <f t="shared" si="9"/>
        <v>275</v>
      </c>
      <c r="C276" s="2">
        <v>8</v>
      </c>
      <c r="D276" s="2">
        <v>10</v>
      </c>
      <c r="E276" s="2">
        <v>4</v>
      </c>
      <c r="F276" s="2">
        <v>2023</v>
      </c>
      <c r="G276" s="2">
        <v>2</v>
      </c>
      <c r="H276" s="2" t="s">
        <v>30</v>
      </c>
    </row>
    <row r="277" spans="1:8" x14ac:dyDescent="0.25">
      <c r="A277" s="2" t="str">
        <f t="shared" si="8"/>
        <v>2023-2-헌법11</v>
      </c>
      <c r="B277" s="2">
        <f t="shared" si="9"/>
        <v>276</v>
      </c>
      <c r="C277" s="2">
        <v>8</v>
      </c>
      <c r="D277" s="2">
        <v>11</v>
      </c>
      <c r="E277" s="2">
        <v>1</v>
      </c>
      <c r="F277" s="2">
        <v>2023</v>
      </c>
      <c r="G277" s="2">
        <v>2</v>
      </c>
      <c r="H277" s="2" t="s">
        <v>30</v>
      </c>
    </row>
    <row r="278" spans="1:8" x14ac:dyDescent="0.25">
      <c r="A278" s="2" t="str">
        <f t="shared" si="8"/>
        <v>2023-2-헌법12</v>
      </c>
      <c r="B278" s="2">
        <f t="shared" si="9"/>
        <v>277</v>
      </c>
      <c r="C278" s="2">
        <v>8</v>
      </c>
      <c r="D278" s="2">
        <v>12</v>
      </c>
      <c r="E278" s="2">
        <v>2</v>
      </c>
      <c r="F278" s="2">
        <v>2023</v>
      </c>
      <c r="G278" s="2">
        <v>2</v>
      </c>
      <c r="H278" s="2" t="s">
        <v>30</v>
      </c>
    </row>
    <row r="279" spans="1:8" x14ac:dyDescent="0.25">
      <c r="A279" s="2" t="str">
        <f t="shared" si="8"/>
        <v>2023-2-헌법13</v>
      </c>
      <c r="B279" s="2">
        <f t="shared" si="9"/>
        <v>278</v>
      </c>
      <c r="C279" s="2">
        <v>8</v>
      </c>
      <c r="D279" s="2">
        <v>13</v>
      </c>
      <c r="E279" s="2">
        <v>3</v>
      </c>
      <c r="F279" s="2">
        <v>2023</v>
      </c>
      <c r="G279" s="2">
        <v>2</v>
      </c>
      <c r="H279" s="2" t="s">
        <v>30</v>
      </c>
    </row>
    <row r="280" spans="1:8" x14ac:dyDescent="0.25">
      <c r="A280" s="2" t="str">
        <f t="shared" si="8"/>
        <v>2023-2-헌법14</v>
      </c>
      <c r="B280" s="2">
        <f t="shared" si="9"/>
        <v>279</v>
      </c>
      <c r="C280" s="2">
        <v>8</v>
      </c>
      <c r="D280" s="2">
        <v>14</v>
      </c>
      <c r="E280" s="2">
        <v>1</v>
      </c>
      <c r="F280" s="2">
        <v>2023</v>
      </c>
      <c r="G280" s="2">
        <v>2</v>
      </c>
      <c r="H280" s="2" t="s">
        <v>30</v>
      </c>
    </row>
    <row r="281" spans="1:8" x14ac:dyDescent="0.25">
      <c r="A281" s="2" t="str">
        <f t="shared" si="8"/>
        <v>2023-2-헌법15</v>
      </c>
      <c r="B281" s="2">
        <f t="shared" si="9"/>
        <v>280</v>
      </c>
      <c r="C281" s="2">
        <v>8</v>
      </c>
      <c r="D281" s="2">
        <v>15</v>
      </c>
      <c r="E281" s="2">
        <v>3</v>
      </c>
      <c r="F281" s="2">
        <v>2023</v>
      </c>
      <c r="G281" s="2">
        <v>2</v>
      </c>
      <c r="H281" s="2" t="s">
        <v>30</v>
      </c>
    </row>
    <row r="282" spans="1:8" x14ac:dyDescent="0.25">
      <c r="A282" s="2" t="str">
        <f t="shared" si="8"/>
        <v>2023-2-헌법16</v>
      </c>
      <c r="B282" s="2">
        <f t="shared" si="9"/>
        <v>281</v>
      </c>
      <c r="C282" s="2">
        <v>8</v>
      </c>
      <c r="D282" s="2">
        <v>16</v>
      </c>
      <c r="E282" s="2">
        <v>2</v>
      </c>
      <c r="F282" s="2">
        <v>2023</v>
      </c>
      <c r="G282" s="2">
        <v>2</v>
      </c>
      <c r="H282" s="2" t="s">
        <v>30</v>
      </c>
    </row>
    <row r="283" spans="1:8" x14ac:dyDescent="0.25">
      <c r="A283" s="2" t="str">
        <f t="shared" si="8"/>
        <v>2023-2-헌법17</v>
      </c>
      <c r="B283" s="2">
        <f t="shared" si="9"/>
        <v>282</v>
      </c>
      <c r="C283" s="2">
        <v>8</v>
      </c>
      <c r="D283" s="2">
        <v>17</v>
      </c>
      <c r="E283" s="2">
        <v>4</v>
      </c>
      <c r="F283" s="2">
        <v>2023</v>
      </c>
      <c r="G283" s="2">
        <v>2</v>
      </c>
      <c r="H283" s="2" t="s">
        <v>30</v>
      </c>
    </row>
    <row r="284" spans="1:8" x14ac:dyDescent="0.25">
      <c r="A284" s="2" t="str">
        <f t="shared" si="8"/>
        <v>2023-2-헌법18</v>
      </c>
      <c r="B284" s="2">
        <f t="shared" si="9"/>
        <v>283</v>
      </c>
      <c r="C284" s="2">
        <v>8</v>
      </c>
      <c r="D284" s="2">
        <v>18</v>
      </c>
      <c r="E284" s="2">
        <v>4</v>
      </c>
      <c r="F284" s="2">
        <v>2023</v>
      </c>
      <c r="G284" s="2">
        <v>2</v>
      </c>
      <c r="H284" s="2" t="s">
        <v>30</v>
      </c>
    </row>
    <row r="285" spans="1:8" x14ac:dyDescent="0.25">
      <c r="A285" s="2" t="str">
        <f t="shared" si="8"/>
        <v>2023-2-헌법19</v>
      </c>
      <c r="B285" s="2">
        <f t="shared" si="9"/>
        <v>284</v>
      </c>
      <c r="C285" s="2">
        <v>8</v>
      </c>
      <c r="D285" s="2">
        <v>19</v>
      </c>
      <c r="E285" s="2">
        <v>2</v>
      </c>
      <c r="F285" s="2">
        <v>2023</v>
      </c>
      <c r="G285" s="2">
        <v>2</v>
      </c>
      <c r="H285" s="2" t="s">
        <v>30</v>
      </c>
    </row>
    <row r="286" spans="1:8" x14ac:dyDescent="0.25">
      <c r="A286" s="2" t="str">
        <f t="shared" si="8"/>
        <v>2023-2-헌법20</v>
      </c>
      <c r="B286" s="2">
        <f t="shared" si="9"/>
        <v>285</v>
      </c>
      <c r="C286" s="2">
        <v>8</v>
      </c>
      <c r="D286" s="2">
        <v>20</v>
      </c>
      <c r="E286" s="2">
        <v>3</v>
      </c>
      <c r="F286" s="2">
        <v>2023</v>
      </c>
      <c r="G286" s="2">
        <v>2</v>
      </c>
      <c r="H286" s="2" t="s">
        <v>30</v>
      </c>
    </row>
    <row r="287" spans="1:8" x14ac:dyDescent="0.25">
      <c r="A287" s="2" t="str">
        <f t="shared" si="8"/>
        <v>2023-2-헌법21</v>
      </c>
      <c r="B287" s="2">
        <f t="shared" si="9"/>
        <v>286</v>
      </c>
      <c r="C287" s="2">
        <v>8</v>
      </c>
      <c r="D287" s="2">
        <v>21</v>
      </c>
      <c r="E287" s="2">
        <v>2</v>
      </c>
      <c r="F287" s="2">
        <v>2023</v>
      </c>
      <c r="G287" s="2">
        <v>2</v>
      </c>
      <c r="H287" s="2" t="s">
        <v>30</v>
      </c>
    </row>
    <row r="288" spans="1:8" x14ac:dyDescent="0.25">
      <c r="A288" s="2" t="str">
        <f t="shared" si="8"/>
        <v>2023-2-헌법22</v>
      </c>
      <c r="B288" s="2">
        <f t="shared" si="9"/>
        <v>287</v>
      </c>
      <c r="C288" s="2">
        <v>8</v>
      </c>
      <c r="D288" s="2">
        <v>22</v>
      </c>
      <c r="E288" s="2">
        <v>2</v>
      </c>
      <c r="F288" s="2">
        <v>2023</v>
      </c>
      <c r="G288" s="2">
        <v>2</v>
      </c>
      <c r="H288" s="2" t="s">
        <v>30</v>
      </c>
    </row>
    <row r="289" spans="1:8" x14ac:dyDescent="0.25">
      <c r="A289" s="2" t="str">
        <f t="shared" si="8"/>
        <v>2023-2-헌법23</v>
      </c>
      <c r="B289" s="2">
        <f t="shared" si="9"/>
        <v>288</v>
      </c>
      <c r="C289" s="2">
        <v>8</v>
      </c>
      <c r="D289" s="2">
        <v>23</v>
      </c>
      <c r="E289" s="2">
        <v>3</v>
      </c>
      <c r="F289" s="2">
        <v>2023</v>
      </c>
      <c r="G289" s="2">
        <v>2</v>
      </c>
      <c r="H289" s="2" t="s">
        <v>30</v>
      </c>
    </row>
    <row r="290" spans="1:8" x14ac:dyDescent="0.25">
      <c r="A290" s="2" t="str">
        <f t="shared" si="8"/>
        <v>2023-2-헌법24</v>
      </c>
      <c r="B290" s="2">
        <f t="shared" si="9"/>
        <v>289</v>
      </c>
      <c r="C290" s="2">
        <v>8</v>
      </c>
      <c r="D290" s="2">
        <v>24</v>
      </c>
      <c r="E290" s="2">
        <v>1</v>
      </c>
      <c r="F290" s="2">
        <v>2023</v>
      </c>
      <c r="G290" s="2">
        <v>2</v>
      </c>
      <c r="H290" s="2" t="s">
        <v>30</v>
      </c>
    </row>
    <row r="291" spans="1:8" x14ac:dyDescent="0.25">
      <c r="A291" s="2" t="str">
        <f t="shared" si="8"/>
        <v>2023-2-헌법25</v>
      </c>
      <c r="B291" s="2">
        <f t="shared" si="9"/>
        <v>290</v>
      </c>
      <c r="C291" s="2">
        <v>8</v>
      </c>
      <c r="D291" s="2">
        <v>25</v>
      </c>
      <c r="E291" s="2">
        <v>3</v>
      </c>
      <c r="F291" s="2">
        <v>2023</v>
      </c>
      <c r="G291" s="2">
        <v>2</v>
      </c>
      <c r="H291" s="2" t="s">
        <v>30</v>
      </c>
    </row>
    <row r="292" spans="1:8" x14ac:dyDescent="0.25">
      <c r="A292" s="2" t="str">
        <f t="shared" si="8"/>
        <v>2023-3-언어1</v>
      </c>
      <c r="B292" s="2">
        <f t="shared" si="9"/>
        <v>291</v>
      </c>
      <c r="C292" s="2">
        <v>9</v>
      </c>
      <c r="D292" s="2">
        <v>1</v>
      </c>
      <c r="E292" s="2">
        <v>3</v>
      </c>
      <c r="F292" s="2">
        <v>2023</v>
      </c>
      <c r="G292" s="2">
        <v>3</v>
      </c>
      <c r="H292" s="2" t="s">
        <v>27</v>
      </c>
    </row>
    <row r="293" spans="1:8" x14ac:dyDescent="0.25">
      <c r="A293" s="2" t="str">
        <f t="shared" si="8"/>
        <v>2023-3-언어2</v>
      </c>
      <c r="B293" s="2">
        <f t="shared" si="9"/>
        <v>292</v>
      </c>
      <c r="C293" s="2">
        <v>9</v>
      </c>
      <c r="D293" s="2">
        <v>2</v>
      </c>
      <c r="E293" s="2">
        <v>4</v>
      </c>
      <c r="F293" s="2">
        <v>2023</v>
      </c>
      <c r="G293" s="2">
        <v>3</v>
      </c>
      <c r="H293" s="2" t="s">
        <v>27</v>
      </c>
    </row>
    <row r="294" spans="1:8" x14ac:dyDescent="0.25">
      <c r="A294" s="2" t="str">
        <f t="shared" si="8"/>
        <v>2023-3-언어3</v>
      </c>
      <c r="B294" s="2">
        <f t="shared" si="9"/>
        <v>293</v>
      </c>
      <c r="C294" s="2">
        <v>9</v>
      </c>
      <c r="D294" s="2">
        <v>3</v>
      </c>
      <c r="E294" s="2">
        <v>3</v>
      </c>
      <c r="F294" s="2">
        <v>2023</v>
      </c>
      <c r="G294" s="2">
        <v>3</v>
      </c>
      <c r="H294" s="2" t="s">
        <v>27</v>
      </c>
    </row>
    <row r="295" spans="1:8" x14ac:dyDescent="0.25">
      <c r="A295" s="2" t="str">
        <f t="shared" si="8"/>
        <v>2023-3-언어4</v>
      </c>
      <c r="B295" s="2">
        <f t="shared" si="9"/>
        <v>294</v>
      </c>
      <c r="C295" s="2">
        <v>9</v>
      </c>
      <c r="D295" s="2">
        <v>4</v>
      </c>
      <c r="E295" s="2">
        <v>2</v>
      </c>
      <c r="F295" s="2">
        <v>2023</v>
      </c>
      <c r="G295" s="2">
        <v>3</v>
      </c>
      <c r="H295" s="2" t="s">
        <v>27</v>
      </c>
    </row>
    <row r="296" spans="1:8" x14ac:dyDescent="0.25">
      <c r="A296" s="2" t="str">
        <f t="shared" si="8"/>
        <v>2023-3-언어5</v>
      </c>
      <c r="B296" s="2">
        <f t="shared" si="9"/>
        <v>295</v>
      </c>
      <c r="C296" s="2">
        <v>9</v>
      </c>
      <c r="D296" s="2">
        <v>5</v>
      </c>
      <c r="E296" s="2">
        <v>3</v>
      </c>
      <c r="F296" s="2">
        <v>2023</v>
      </c>
      <c r="G296" s="2">
        <v>3</v>
      </c>
      <c r="H296" s="2" t="s">
        <v>27</v>
      </c>
    </row>
    <row r="297" spans="1:8" x14ac:dyDescent="0.25">
      <c r="A297" s="2" t="str">
        <f t="shared" si="8"/>
        <v>2023-3-언어6</v>
      </c>
      <c r="B297" s="2">
        <f t="shared" si="9"/>
        <v>296</v>
      </c>
      <c r="C297" s="2">
        <v>9</v>
      </c>
      <c r="D297" s="2">
        <v>6</v>
      </c>
      <c r="E297" s="2">
        <v>1</v>
      </c>
      <c r="F297" s="2">
        <v>2023</v>
      </c>
      <c r="G297" s="2">
        <v>3</v>
      </c>
      <c r="H297" s="2" t="s">
        <v>27</v>
      </c>
    </row>
    <row r="298" spans="1:8" x14ac:dyDescent="0.25">
      <c r="A298" s="2" t="str">
        <f t="shared" si="8"/>
        <v>2023-3-언어7</v>
      </c>
      <c r="B298" s="2">
        <f t="shared" si="9"/>
        <v>297</v>
      </c>
      <c r="C298" s="2">
        <v>9</v>
      </c>
      <c r="D298" s="2">
        <v>7</v>
      </c>
      <c r="E298" s="2">
        <v>1</v>
      </c>
      <c r="F298" s="2">
        <v>2023</v>
      </c>
      <c r="G298" s="2">
        <v>3</v>
      </c>
      <c r="H298" s="2" t="s">
        <v>27</v>
      </c>
    </row>
    <row r="299" spans="1:8" x14ac:dyDescent="0.25">
      <c r="A299" s="2" t="str">
        <f t="shared" si="8"/>
        <v>2023-3-언어8</v>
      </c>
      <c r="B299" s="2">
        <f t="shared" si="9"/>
        <v>298</v>
      </c>
      <c r="C299" s="2">
        <v>9</v>
      </c>
      <c r="D299" s="2">
        <v>8</v>
      </c>
      <c r="E299" s="2">
        <v>3</v>
      </c>
      <c r="F299" s="2">
        <v>2023</v>
      </c>
      <c r="G299" s="2">
        <v>3</v>
      </c>
      <c r="H299" s="2" t="s">
        <v>27</v>
      </c>
    </row>
    <row r="300" spans="1:8" x14ac:dyDescent="0.25">
      <c r="A300" s="2" t="str">
        <f t="shared" si="8"/>
        <v>2023-3-언어9</v>
      </c>
      <c r="B300" s="2">
        <f t="shared" si="9"/>
        <v>299</v>
      </c>
      <c r="C300" s="2">
        <v>9</v>
      </c>
      <c r="D300" s="2">
        <v>9</v>
      </c>
      <c r="E300" s="2">
        <v>4</v>
      </c>
      <c r="F300" s="2">
        <v>2023</v>
      </c>
      <c r="G300" s="2">
        <v>3</v>
      </c>
      <c r="H300" s="2" t="s">
        <v>27</v>
      </c>
    </row>
    <row r="301" spans="1:8" x14ac:dyDescent="0.25">
      <c r="A301" s="2" t="str">
        <f t="shared" si="8"/>
        <v>2023-3-언어10</v>
      </c>
      <c r="B301" s="2">
        <f t="shared" si="9"/>
        <v>300</v>
      </c>
      <c r="C301" s="2">
        <v>9</v>
      </c>
      <c r="D301" s="2">
        <v>10</v>
      </c>
      <c r="E301" s="2">
        <v>5</v>
      </c>
      <c r="F301" s="2">
        <v>2023</v>
      </c>
      <c r="G301" s="2">
        <v>3</v>
      </c>
      <c r="H301" s="2" t="s">
        <v>27</v>
      </c>
    </row>
    <row r="302" spans="1:8" x14ac:dyDescent="0.25">
      <c r="A302" s="2" t="str">
        <f t="shared" si="8"/>
        <v>2023-3-언어11</v>
      </c>
      <c r="B302" s="2">
        <f t="shared" si="9"/>
        <v>301</v>
      </c>
      <c r="C302" s="2">
        <v>9</v>
      </c>
      <c r="D302" s="2">
        <v>11</v>
      </c>
      <c r="E302" s="2">
        <v>3</v>
      </c>
      <c r="F302" s="2">
        <v>2023</v>
      </c>
      <c r="G302" s="2">
        <v>3</v>
      </c>
      <c r="H302" s="2" t="s">
        <v>27</v>
      </c>
    </row>
    <row r="303" spans="1:8" x14ac:dyDescent="0.25">
      <c r="A303" s="2" t="str">
        <f t="shared" si="8"/>
        <v>2023-3-언어12</v>
      </c>
      <c r="B303" s="2">
        <f t="shared" si="9"/>
        <v>302</v>
      </c>
      <c r="C303" s="2">
        <v>9</v>
      </c>
      <c r="D303" s="2">
        <v>12</v>
      </c>
      <c r="E303" s="2">
        <v>3</v>
      </c>
      <c r="F303" s="2">
        <v>2023</v>
      </c>
      <c r="G303" s="2">
        <v>3</v>
      </c>
      <c r="H303" s="2" t="s">
        <v>27</v>
      </c>
    </row>
    <row r="304" spans="1:8" x14ac:dyDescent="0.25">
      <c r="A304" s="2" t="str">
        <f t="shared" si="8"/>
        <v>2023-3-언어13</v>
      </c>
      <c r="B304" s="2">
        <f t="shared" si="9"/>
        <v>303</v>
      </c>
      <c r="C304" s="2">
        <v>9</v>
      </c>
      <c r="D304" s="2">
        <v>13</v>
      </c>
      <c r="E304" s="2">
        <v>5</v>
      </c>
      <c r="F304" s="2">
        <v>2023</v>
      </c>
      <c r="G304" s="2">
        <v>3</v>
      </c>
      <c r="H304" s="2" t="s">
        <v>27</v>
      </c>
    </row>
    <row r="305" spans="1:8" x14ac:dyDescent="0.25">
      <c r="A305" s="2" t="str">
        <f t="shared" si="8"/>
        <v>2023-3-언어14</v>
      </c>
      <c r="B305" s="2">
        <f t="shared" si="9"/>
        <v>304</v>
      </c>
      <c r="C305" s="2">
        <v>9</v>
      </c>
      <c r="D305" s="2">
        <v>14</v>
      </c>
      <c r="E305" s="2">
        <v>4</v>
      </c>
      <c r="F305" s="2">
        <v>2023</v>
      </c>
      <c r="G305" s="2">
        <v>3</v>
      </c>
      <c r="H305" s="2" t="s">
        <v>27</v>
      </c>
    </row>
    <row r="306" spans="1:8" x14ac:dyDescent="0.25">
      <c r="A306" s="2" t="str">
        <f t="shared" si="8"/>
        <v>2023-3-언어15</v>
      </c>
      <c r="B306" s="2">
        <f t="shared" si="9"/>
        <v>305</v>
      </c>
      <c r="C306" s="2">
        <v>9</v>
      </c>
      <c r="D306" s="2">
        <v>15</v>
      </c>
      <c r="E306" s="2">
        <v>4</v>
      </c>
      <c r="F306" s="2">
        <v>2023</v>
      </c>
      <c r="G306" s="2">
        <v>3</v>
      </c>
      <c r="H306" s="2" t="s">
        <v>27</v>
      </c>
    </row>
    <row r="307" spans="1:8" x14ac:dyDescent="0.25">
      <c r="A307" s="2" t="str">
        <f t="shared" si="8"/>
        <v>2023-3-언어16</v>
      </c>
      <c r="B307" s="2">
        <f t="shared" si="9"/>
        <v>306</v>
      </c>
      <c r="C307" s="2">
        <v>9</v>
      </c>
      <c r="D307" s="2">
        <v>16</v>
      </c>
      <c r="E307" s="2">
        <v>3</v>
      </c>
      <c r="F307" s="2">
        <v>2023</v>
      </c>
      <c r="G307" s="2">
        <v>3</v>
      </c>
      <c r="H307" s="2" t="s">
        <v>27</v>
      </c>
    </row>
    <row r="308" spans="1:8" x14ac:dyDescent="0.25">
      <c r="A308" s="2" t="str">
        <f t="shared" si="8"/>
        <v>2023-3-언어17</v>
      </c>
      <c r="B308" s="2">
        <f t="shared" si="9"/>
        <v>307</v>
      </c>
      <c r="C308" s="2">
        <v>9</v>
      </c>
      <c r="D308" s="2">
        <v>17</v>
      </c>
      <c r="E308" s="2">
        <v>2</v>
      </c>
      <c r="F308" s="2">
        <v>2023</v>
      </c>
      <c r="G308" s="2">
        <v>3</v>
      </c>
      <c r="H308" s="2" t="s">
        <v>27</v>
      </c>
    </row>
    <row r="309" spans="1:8" x14ac:dyDescent="0.25">
      <c r="A309" s="2" t="str">
        <f t="shared" si="8"/>
        <v>2023-3-언어18</v>
      </c>
      <c r="B309" s="2">
        <f t="shared" si="9"/>
        <v>308</v>
      </c>
      <c r="C309" s="2">
        <v>9</v>
      </c>
      <c r="D309" s="2">
        <v>18</v>
      </c>
      <c r="E309" s="2">
        <v>2</v>
      </c>
      <c r="F309" s="2">
        <v>2023</v>
      </c>
      <c r="G309" s="2">
        <v>3</v>
      </c>
      <c r="H309" s="2" t="s">
        <v>27</v>
      </c>
    </row>
    <row r="310" spans="1:8" x14ac:dyDescent="0.25">
      <c r="A310" s="2" t="str">
        <f t="shared" si="8"/>
        <v>2023-3-언어19</v>
      </c>
      <c r="B310" s="2">
        <f t="shared" si="9"/>
        <v>309</v>
      </c>
      <c r="C310" s="2">
        <v>9</v>
      </c>
      <c r="D310" s="2">
        <v>19</v>
      </c>
      <c r="E310" s="2">
        <v>4</v>
      </c>
      <c r="F310" s="2">
        <v>2023</v>
      </c>
      <c r="G310" s="2">
        <v>3</v>
      </c>
      <c r="H310" s="2" t="s">
        <v>27</v>
      </c>
    </row>
    <row r="311" spans="1:8" x14ac:dyDescent="0.25">
      <c r="A311" s="2" t="str">
        <f t="shared" si="8"/>
        <v>2023-3-언어20</v>
      </c>
      <c r="B311" s="2">
        <f t="shared" si="9"/>
        <v>310</v>
      </c>
      <c r="C311" s="2">
        <v>9</v>
      </c>
      <c r="D311" s="2">
        <v>20</v>
      </c>
      <c r="E311" s="2">
        <v>4</v>
      </c>
      <c r="F311" s="2">
        <v>2023</v>
      </c>
      <c r="G311" s="2">
        <v>3</v>
      </c>
      <c r="H311" s="2" t="s">
        <v>27</v>
      </c>
    </row>
    <row r="312" spans="1:8" x14ac:dyDescent="0.25">
      <c r="A312" s="2" t="str">
        <f t="shared" si="8"/>
        <v>2023-3-언어21</v>
      </c>
      <c r="B312" s="2">
        <f t="shared" si="9"/>
        <v>311</v>
      </c>
      <c r="C312" s="2">
        <v>9</v>
      </c>
      <c r="D312" s="2">
        <v>21</v>
      </c>
      <c r="E312" s="2">
        <v>4</v>
      </c>
      <c r="F312" s="2">
        <v>2023</v>
      </c>
      <c r="G312" s="2">
        <v>3</v>
      </c>
      <c r="H312" s="2" t="s">
        <v>27</v>
      </c>
    </row>
    <row r="313" spans="1:8" x14ac:dyDescent="0.25">
      <c r="A313" s="2" t="str">
        <f t="shared" si="8"/>
        <v>2023-3-언어22</v>
      </c>
      <c r="B313" s="2">
        <f t="shared" si="9"/>
        <v>312</v>
      </c>
      <c r="C313" s="2">
        <v>9</v>
      </c>
      <c r="D313" s="2">
        <v>22</v>
      </c>
      <c r="E313" s="2">
        <v>5</v>
      </c>
      <c r="F313" s="2">
        <v>2023</v>
      </c>
      <c r="G313" s="2">
        <v>3</v>
      </c>
      <c r="H313" s="2" t="s">
        <v>27</v>
      </c>
    </row>
    <row r="314" spans="1:8" x14ac:dyDescent="0.25">
      <c r="A314" s="2" t="str">
        <f t="shared" si="8"/>
        <v>2023-3-언어23</v>
      </c>
      <c r="B314" s="2">
        <f t="shared" si="9"/>
        <v>313</v>
      </c>
      <c r="C314" s="2">
        <v>9</v>
      </c>
      <c r="D314" s="2">
        <v>23</v>
      </c>
      <c r="E314" s="2">
        <v>4</v>
      </c>
      <c r="F314" s="2">
        <v>2023</v>
      </c>
      <c r="G314" s="2">
        <v>3</v>
      </c>
      <c r="H314" s="2" t="s">
        <v>27</v>
      </c>
    </row>
    <row r="315" spans="1:8" x14ac:dyDescent="0.25">
      <c r="A315" s="2" t="str">
        <f t="shared" si="8"/>
        <v>2023-3-언어24</v>
      </c>
      <c r="B315" s="2">
        <f t="shared" si="9"/>
        <v>314</v>
      </c>
      <c r="C315" s="2">
        <v>9</v>
      </c>
      <c r="D315" s="2">
        <v>24</v>
      </c>
      <c r="E315" s="2">
        <v>4</v>
      </c>
      <c r="F315" s="2">
        <v>2023</v>
      </c>
      <c r="G315" s="2">
        <v>3</v>
      </c>
      <c r="H315" s="2" t="s">
        <v>27</v>
      </c>
    </row>
    <row r="316" spans="1:8" x14ac:dyDescent="0.25">
      <c r="A316" s="2" t="str">
        <f t="shared" si="8"/>
        <v>2023-3-언어25</v>
      </c>
      <c r="B316" s="2">
        <f t="shared" si="9"/>
        <v>315</v>
      </c>
      <c r="C316" s="2">
        <v>9</v>
      </c>
      <c r="D316" s="2">
        <v>25</v>
      </c>
      <c r="E316" s="2">
        <v>4</v>
      </c>
      <c r="F316" s="2">
        <v>2023</v>
      </c>
      <c r="G316" s="2">
        <v>3</v>
      </c>
      <c r="H316" s="2" t="s">
        <v>27</v>
      </c>
    </row>
    <row r="317" spans="1:8" x14ac:dyDescent="0.25">
      <c r="A317" s="2" t="str">
        <f t="shared" si="8"/>
        <v>2023-3-언어26</v>
      </c>
      <c r="B317" s="2">
        <f t="shared" si="9"/>
        <v>316</v>
      </c>
      <c r="C317" s="2">
        <v>9</v>
      </c>
      <c r="D317" s="2">
        <v>26</v>
      </c>
      <c r="E317" s="2">
        <v>3</v>
      </c>
      <c r="F317" s="2">
        <v>2023</v>
      </c>
      <c r="G317" s="2">
        <v>3</v>
      </c>
      <c r="H317" s="2" t="s">
        <v>27</v>
      </c>
    </row>
    <row r="318" spans="1:8" x14ac:dyDescent="0.25">
      <c r="A318" s="2" t="str">
        <f t="shared" si="8"/>
        <v>2023-3-언어27</v>
      </c>
      <c r="B318" s="2">
        <f t="shared" si="9"/>
        <v>317</v>
      </c>
      <c r="C318" s="2">
        <v>9</v>
      </c>
      <c r="D318" s="2">
        <v>27</v>
      </c>
      <c r="E318" s="2">
        <v>5</v>
      </c>
      <c r="F318" s="2">
        <v>2023</v>
      </c>
      <c r="G318" s="2">
        <v>3</v>
      </c>
      <c r="H318" s="2" t="s">
        <v>27</v>
      </c>
    </row>
    <row r="319" spans="1:8" x14ac:dyDescent="0.25">
      <c r="A319" s="2" t="str">
        <f t="shared" si="8"/>
        <v>2023-3-언어28</v>
      </c>
      <c r="B319" s="2">
        <f t="shared" si="9"/>
        <v>318</v>
      </c>
      <c r="C319" s="2">
        <v>9</v>
      </c>
      <c r="D319" s="2">
        <v>28</v>
      </c>
      <c r="E319" s="2">
        <v>4</v>
      </c>
      <c r="F319" s="2">
        <v>2023</v>
      </c>
      <c r="G319" s="2">
        <v>3</v>
      </c>
      <c r="H319" s="2" t="s">
        <v>27</v>
      </c>
    </row>
    <row r="320" spans="1:8" x14ac:dyDescent="0.25">
      <c r="A320" s="2" t="str">
        <f t="shared" si="8"/>
        <v>2023-3-언어29</v>
      </c>
      <c r="B320" s="2">
        <f t="shared" si="9"/>
        <v>319</v>
      </c>
      <c r="C320" s="2">
        <v>9</v>
      </c>
      <c r="D320" s="2">
        <v>29</v>
      </c>
      <c r="E320" s="2">
        <v>1</v>
      </c>
      <c r="F320" s="2">
        <v>2023</v>
      </c>
      <c r="G320" s="2">
        <v>3</v>
      </c>
      <c r="H320" s="2" t="s">
        <v>27</v>
      </c>
    </row>
    <row r="321" spans="1:8" x14ac:dyDescent="0.25">
      <c r="A321" s="2" t="str">
        <f t="shared" si="8"/>
        <v>2023-3-언어30</v>
      </c>
      <c r="B321" s="2">
        <f t="shared" si="9"/>
        <v>320</v>
      </c>
      <c r="C321" s="2">
        <v>9</v>
      </c>
      <c r="D321" s="2">
        <v>30</v>
      </c>
      <c r="E321" s="2">
        <v>4</v>
      </c>
      <c r="F321" s="2">
        <v>2023</v>
      </c>
      <c r="G321" s="2">
        <v>3</v>
      </c>
      <c r="H321" s="2" t="s">
        <v>27</v>
      </c>
    </row>
    <row r="322" spans="1:8" x14ac:dyDescent="0.25">
      <c r="A322" s="2" t="str">
        <f t="shared" ref="A322:A385" si="10">F322&amp;"-"&amp;G322&amp;"-"&amp;H322&amp;D322</f>
        <v>2023-3-언어31</v>
      </c>
      <c r="B322" s="2">
        <f t="shared" ref="B322:B385" si="11">IF(C322="","",ROW()-1)</f>
        <v>321</v>
      </c>
      <c r="C322" s="2">
        <v>9</v>
      </c>
      <c r="D322" s="2">
        <v>31</v>
      </c>
      <c r="E322" s="2">
        <v>1</v>
      </c>
      <c r="F322" s="2">
        <v>2023</v>
      </c>
      <c r="G322" s="2">
        <v>3</v>
      </c>
      <c r="H322" s="2" t="s">
        <v>27</v>
      </c>
    </row>
    <row r="323" spans="1:8" x14ac:dyDescent="0.25">
      <c r="A323" s="2" t="str">
        <f t="shared" si="10"/>
        <v>2023-3-언어32</v>
      </c>
      <c r="B323" s="2">
        <f t="shared" si="11"/>
        <v>322</v>
      </c>
      <c r="C323" s="2">
        <v>9</v>
      </c>
      <c r="D323" s="2">
        <v>32</v>
      </c>
      <c r="E323" s="2">
        <v>5</v>
      </c>
      <c r="F323" s="2">
        <v>2023</v>
      </c>
      <c r="G323" s="2">
        <v>3</v>
      </c>
      <c r="H323" s="2" t="s">
        <v>27</v>
      </c>
    </row>
    <row r="324" spans="1:8" x14ac:dyDescent="0.25">
      <c r="A324" s="2" t="str">
        <f t="shared" si="10"/>
        <v>2023-3-언어33</v>
      </c>
      <c r="B324" s="2">
        <f t="shared" si="11"/>
        <v>323</v>
      </c>
      <c r="C324" s="2">
        <v>9</v>
      </c>
      <c r="D324" s="2">
        <v>33</v>
      </c>
      <c r="E324" s="2">
        <v>3</v>
      </c>
      <c r="F324" s="2">
        <v>2023</v>
      </c>
      <c r="G324" s="2">
        <v>3</v>
      </c>
      <c r="H324" s="2" t="s">
        <v>27</v>
      </c>
    </row>
    <row r="325" spans="1:8" x14ac:dyDescent="0.25">
      <c r="A325" s="2" t="str">
        <f t="shared" si="10"/>
        <v>2023-3-언어34</v>
      </c>
      <c r="B325" s="2">
        <f t="shared" si="11"/>
        <v>324</v>
      </c>
      <c r="C325" s="2">
        <v>9</v>
      </c>
      <c r="D325" s="2">
        <v>34</v>
      </c>
      <c r="E325" s="2">
        <v>1</v>
      </c>
      <c r="F325" s="2">
        <v>2023</v>
      </c>
      <c r="G325" s="2">
        <v>3</v>
      </c>
      <c r="H325" s="2" t="s">
        <v>27</v>
      </c>
    </row>
    <row r="326" spans="1:8" x14ac:dyDescent="0.25">
      <c r="A326" s="2" t="str">
        <f t="shared" si="10"/>
        <v>2023-3-언어35</v>
      </c>
      <c r="B326" s="2">
        <f t="shared" si="11"/>
        <v>325</v>
      </c>
      <c r="C326" s="2">
        <v>9</v>
      </c>
      <c r="D326" s="2">
        <v>35</v>
      </c>
      <c r="E326" s="2">
        <v>4</v>
      </c>
      <c r="F326" s="2">
        <v>2023</v>
      </c>
      <c r="G326" s="2">
        <v>3</v>
      </c>
      <c r="H326" s="2" t="s">
        <v>27</v>
      </c>
    </row>
    <row r="327" spans="1:8" x14ac:dyDescent="0.25">
      <c r="A327" s="2" t="str">
        <f t="shared" si="10"/>
        <v>2023-3-언어36</v>
      </c>
      <c r="B327" s="2">
        <f t="shared" si="11"/>
        <v>326</v>
      </c>
      <c r="C327" s="2">
        <v>9</v>
      </c>
      <c r="D327" s="2">
        <v>36</v>
      </c>
      <c r="E327" s="2">
        <v>3</v>
      </c>
      <c r="F327" s="2">
        <v>2023</v>
      </c>
      <c r="G327" s="2">
        <v>3</v>
      </c>
      <c r="H327" s="2" t="s">
        <v>27</v>
      </c>
    </row>
    <row r="328" spans="1:8" x14ac:dyDescent="0.25">
      <c r="A328" s="2" t="str">
        <f t="shared" si="10"/>
        <v>2023-3-언어37</v>
      </c>
      <c r="B328" s="2">
        <f t="shared" si="11"/>
        <v>327</v>
      </c>
      <c r="C328" s="2">
        <v>9</v>
      </c>
      <c r="D328" s="2">
        <v>37</v>
      </c>
      <c r="E328" s="2">
        <v>3</v>
      </c>
      <c r="F328" s="2">
        <v>2023</v>
      </c>
      <c r="G328" s="2">
        <v>3</v>
      </c>
      <c r="H328" s="2" t="s">
        <v>27</v>
      </c>
    </row>
    <row r="329" spans="1:8" x14ac:dyDescent="0.25">
      <c r="A329" s="2" t="str">
        <f t="shared" si="10"/>
        <v>2023-3-언어38</v>
      </c>
      <c r="B329" s="2">
        <f t="shared" si="11"/>
        <v>328</v>
      </c>
      <c r="C329" s="2">
        <v>9</v>
      </c>
      <c r="D329" s="2">
        <v>38</v>
      </c>
      <c r="E329" s="2">
        <v>4</v>
      </c>
      <c r="F329" s="2">
        <v>2023</v>
      </c>
      <c r="G329" s="2">
        <v>3</v>
      </c>
      <c r="H329" s="2" t="s">
        <v>27</v>
      </c>
    </row>
    <row r="330" spans="1:8" x14ac:dyDescent="0.25">
      <c r="A330" s="2" t="str">
        <f t="shared" si="10"/>
        <v>2023-3-언어39</v>
      </c>
      <c r="B330" s="2">
        <f t="shared" si="11"/>
        <v>329</v>
      </c>
      <c r="C330" s="2">
        <v>9</v>
      </c>
      <c r="D330" s="2">
        <v>39</v>
      </c>
      <c r="E330" s="2">
        <v>5</v>
      </c>
      <c r="F330" s="2">
        <v>2023</v>
      </c>
      <c r="G330" s="2">
        <v>3</v>
      </c>
      <c r="H330" s="2" t="s">
        <v>27</v>
      </c>
    </row>
    <row r="331" spans="1:8" x14ac:dyDescent="0.25">
      <c r="A331" s="2" t="str">
        <f t="shared" si="10"/>
        <v>2023-3-언어40</v>
      </c>
      <c r="B331" s="2">
        <f t="shared" si="11"/>
        <v>330</v>
      </c>
      <c r="C331" s="2">
        <v>9</v>
      </c>
      <c r="D331" s="2">
        <v>40</v>
      </c>
      <c r="E331" s="2">
        <v>5</v>
      </c>
      <c r="F331" s="2">
        <v>2023</v>
      </c>
      <c r="G331" s="2">
        <v>3</v>
      </c>
      <c r="H331" s="2" t="s">
        <v>27</v>
      </c>
    </row>
    <row r="332" spans="1:8" x14ac:dyDescent="0.25">
      <c r="A332" s="2" t="str">
        <f t="shared" si="10"/>
        <v>2023-3-자료1</v>
      </c>
      <c r="B332" s="2">
        <f t="shared" si="11"/>
        <v>331</v>
      </c>
      <c r="C332" s="2">
        <v>10</v>
      </c>
      <c r="D332" s="2">
        <v>1</v>
      </c>
      <c r="E332" s="2">
        <v>4</v>
      </c>
      <c r="F332" s="2">
        <v>2023</v>
      </c>
      <c r="G332" s="2">
        <v>3</v>
      </c>
      <c r="H332" s="2" t="s">
        <v>28</v>
      </c>
    </row>
    <row r="333" spans="1:8" x14ac:dyDescent="0.25">
      <c r="A333" s="2" t="str">
        <f t="shared" si="10"/>
        <v>2023-3-자료2</v>
      </c>
      <c r="B333" s="2">
        <f t="shared" si="11"/>
        <v>332</v>
      </c>
      <c r="C333" s="2">
        <v>10</v>
      </c>
      <c r="D333" s="2">
        <v>2</v>
      </c>
      <c r="E333" s="2">
        <v>3</v>
      </c>
      <c r="F333" s="2">
        <v>2023</v>
      </c>
      <c r="G333" s="2">
        <v>3</v>
      </c>
      <c r="H333" s="2" t="s">
        <v>28</v>
      </c>
    </row>
    <row r="334" spans="1:8" x14ac:dyDescent="0.25">
      <c r="A334" s="2" t="str">
        <f t="shared" si="10"/>
        <v>2023-3-자료3</v>
      </c>
      <c r="B334" s="2">
        <f t="shared" si="11"/>
        <v>333</v>
      </c>
      <c r="C334" s="2">
        <v>10</v>
      </c>
      <c r="D334" s="2">
        <v>3</v>
      </c>
      <c r="E334" s="2">
        <v>2</v>
      </c>
      <c r="F334" s="2">
        <v>2023</v>
      </c>
      <c r="G334" s="2">
        <v>3</v>
      </c>
      <c r="H334" s="2" t="s">
        <v>28</v>
      </c>
    </row>
    <row r="335" spans="1:8" x14ac:dyDescent="0.25">
      <c r="A335" s="2" t="str">
        <f t="shared" si="10"/>
        <v>2023-3-자료4</v>
      </c>
      <c r="B335" s="2">
        <f t="shared" si="11"/>
        <v>334</v>
      </c>
      <c r="C335" s="2">
        <v>10</v>
      </c>
      <c r="D335" s="2">
        <v>4</v>
      </c>
      <c r="E335" s="2">
        <v>4</v>
      </c>
      <c r="F335" s="2">
        <v>2023</v>
      </c>
      <c r="G335" s="2">
        <v>3</v>
      </c>
      <c r="H335" s="2" t="s">
        <v>28</v>
      </c>
    </row>
    <row r="336" spans="1:8" x14ac:dyDescent="0.25">
      <c r="A336" s="2" t="str">
        <f t="shared" si="10"/>
        <v>2023-3-자료5</v>
      </c>
      <c r="B336" s="2">
        <f t="shared" si="11"/>
        <v>335</v>
      </c>
      <c r="C336" s="2">
        <v>10</v>
      </c>
      <c r="D336" s="2">
        <v>5</v>
      </c>
      <c r="E336" s="2">
        <v>5</v>
      </c>
      <c r="F336" s="2">
        <v>2023</v>
      </c>
      <c r="G336" s="2">
        <v>3</v>
      </c>
      <c r="H336" s="2" t="s">
        <v>28</v>
      </c>
    </row>
    <row r="337" spans="1:8" x14ac:dyDescent="0.25">
      <c r="A337" s="2" t="str">
        <f t="shared" si="10"/>
        <v>2023-3-자료6</v>
      </c>
      <c r="B337" s="2">
        <f t="shared" si="11"/>
        <v>336</v>
      </c>
      <c r="C337" s="2">
        <v>10</v>
      </c>
      <c r="D337" s="2">
        <v>6</v>
      </c>
      <c r="E337" s="2">
        <v>3</v>
      </c>
      <c r="F337" s="2">
        <v>2023</v>
      </c>
      <c r="G337" s="2">
        <v>3</v>
      </c>
      <c r="H337" s="2" t="s">
        <v>28</v>
      </c>
    </row>
    <row r="338" spans="1:8" x14ac:dyDescent="0.25">
      <c r="A338" s="2" t="str">
        <f t="shared" si="10"/>
        <v>2023-3-자료7</v>
      </c>
      <c r="B338" s="2">
        <f t="shared" si="11"/>
        <v>337</v>
      </c>
      <c r="C338" s="2">
        <v>10</v>
      </c>
      <c r="D338" s="2">
        <v>7</v>
      </c>
      <c r="E338" s="2">
        <v>4</v>
      </c>
      <c r="F338" s="2">
        <v>2023</v>
      </c>
      <c r="G338" s="2">
        <v>3</v>
      </c>
      <c r="H338" s="2" t="s">
        <v>28</v>
      </c>
    </row>
    <row r="339" spans="1:8" x14ac:dyDescent="0.25">
      <c r="A339" s="2" t="str">
        <f t="shared" si="10"/>
        <v>2023-3-자료8</v>
      </c>
      <c r="B339" s="2">
        <f t="shared" si="11"/>
        <v>338</v>
      </c>
      <c r="C339" s="2">
        <v>10</v>
      </c>
      <c r="D339" s="2">
        <v>8</v>
      </c>
      <c r="E339" s="2">
        <v>3</v>
      </c>
      <c r="F339" s="2">
        <v>2023</v>
      </c>
      <c r="G339" s="2">
        <v>3</v>
      </c>
      <c r="H339" s="2" t="s">
        <v>28</v>
      </c>
    </row>
    <row r="340" spans="1:8" x14ac:dyDescent="0.25">
      <c r="A340" s="2" t="str">
        <f t="shared" si="10"/>
        <v>2023-3-자료9</v>
      </c>
      <c r="B340" s="2">
        <f t="shared" si="11"/>
        <v>339</v>
      </c>
      <c r="C340" s="2">
        <v>10</v>
      </c>
      <c r="D340" s="2">
        <v>9</v>
      </c>
      <c r="E340" s="2">
        <v>1</v>
      </c>
      <c r="F340" s="2">
        <v>2023</v>
      </c>
      <c r="G340" s="2">
        <v>3</v>
      </c>
      <c r="H340" s="2" t="s">
        <v>28</v>
      </c>
    </row>
    <row r="341" spans="1:8" x14ac:dyDescent="0.25">
      <c r="A341" s="2" t="str">
        <f t="shared" si="10"/>
        <v>2023-3-자료10</v>
      </c>
      <c r="B341" s="2">
        <f t="shared" si="11"/>
        <v>340</v>
      </c>
      <c r="C341" s="2">
        <v>10</v>
      </c>
      <c r="D341" s="2">
        <v>10</v>
      </c>
      <c r="E341" s="2">
        <v>5</v>
      </c>
      <c r="F341" s="2">
        <v>2023</v>
      </c>
      <c r="G341" s="2">
        <v>3</v>
      </c>
      <c r="H341" s="2" t="s">
        <v>28</v>
      </c>
    </row>
    <row r="342" spans="1:8" x14ac:dyDescent="0.25">
      <c r="A342" s="2" t="str">
        <f t="shared" si="10"/>
        <v>2023-3-자료11</v>
      </c>
      <c r="B342" s="2">
        <f t="shared" si="11"/>
        <v>341</v>
      </c>
      <c r="C342" s="2">
        <v>10</v>
      </c>
      <c r="D342" s="2">
        <v>11</v>
      </c>
      <c r="E342" s="2">
        <v>5</v>
      </c>
      <c r="F342" s="2">
        <v>2023</v>
      </c>
      <c r="G342" s="2">
        <v>3</v>
      </c>
      <c r="H342" s="2" t="s">
        <v>28</v>
      </c>
    </row>
    <row r="343" spans="1:8" x14ac:dyDescent="0.25">
      <c r="A343" s="2" t="str">
        <f t="shared" si="10"/>
        <v>2023-3-자료12</v>
      </c>
      <c r="B343" s="2">
        <f t="shared" si="11"/>
        <v>342</v>
      </c>
      <c r="C343" s="2">
        <v>10</v>
      </c>
      <c r="D343" s="2">
        <v>12</v>
      </c>
      <c r="E343" s="2">
        <v>1</v>
      </c>
      <c r="F343" s="2">
        <v>2023</v>
      </c>
      <c r="G343" s="2">
        <v>3</v>
      </c>
      <c r="H343" s="2" t="s">
        <v>28</v>
      </c>
    </row>
    <row r="344" spans="1:8" x14ac:dyDescent="0.25">
      <c r="A344" s="2" t="str">
        <f t="shared" si="10"/>
        <v>2023-3-자료13</v>
      </c>
      <c r="B344" s="2">
        <f t="shared" si="11"/>
        <v>343</v>
      </c>
      <c r="C344" s="2">
        <v>10</v>
      </c>
      <c r="D344" s="2">
        <v>13</v>
      </c>
      <c r="E344" s="2">
        <v>5</v>
      </c>
      <c r="F344" s="2">
        <v>2023</v>
      </c>
      <c r="G344" s="2">
        <v>3</v>
      </c>
      <c r="H344" s="2" t="s">
        <v>28</v>
      </c>
    </row>
    <row r="345" spans="1:8" x14ac:dyDescent="0.25">
      <c r="A345" s="2" t="str">
        <f t="shared" si="10"/>
        <v>2023-3-자료14</v>
      </c>
      <c r="B345" s="2">
        <f t="shared" si="11"/>
        <v>344</v>
      </c>
      <c r="C345" s="2">
        <v>10</v>
      </c>
      <c r="D345" s="2">
        <v>14</v>
      </c>
      <c r="E345" s="2">
        <v>1</v>
      </c>
      <c r="F345" s="2">
        <v>2023</v>
      </c>
      <c r="G345" s="2">
        <v>3</v>
      </c>
      <c r="H345" s="2" t="s">
        <v>28</v>
      </c>
    </row>
    <row r="346" spans="1:8" x14ac:dyDescent="0.25">
      <c r="A346" s="2" t="str">
        <f t="shared" si="10"/>
        <v>2023-3-자료15</v>
      </c>
      <c r="B346" s="2">
        <f t="shared" si="11"/>
        <v>345</v>
      </c>
      <c r="C346" s="2">
        <v>10</v>
      </c>
      <c r="D346" s="2">
        <v>15</v>
      </c>
      <c r="E346" s="2">
        <v>5</v>
      </c>
      <c r="F346" s="2">
        <v>2023</v>
      </c>
      <c r="G346" s="2">
        <v>3</v>
      </c>
      <c r="H346" s="2" t="s">
        <v>28</v>
      </c>
    </row>
    <row r="347" spans="1:8" x14ac:dyDescent="0.25">
      <c r="A347" s="2" t="str">
        <f t="shared" si="10"/>
        <v>2023-3-자료16</v>
      </c>
      <c r="B347" s="2">
        <f t="shared" si="11"/>
        <v>346</v>
      </c>
      <c r="C347" s="2">
        <v>10</v>
      </c>
      <c r="D347" s="2">
        <v>16</v>
      </c>
      <c r="E347" s="2">
        <v>2</v>
      </c>
      <c r="F347" s="2">
        <v>2023</v>
      </c>
      <c r="G347" s="2">
        <v>3</v>
      </c>
      <c r="H347" s="2" t="s">
        <v>28</v>
      </c>
    </row>
    <row r="348" spans="1:8" x14ac:dyDescent="0.25">
      <c r="A348" s="2" t="str">
        <f t="shared" si="10"/>
        <v>2023-3-자료17</v>
      </c>
      <c r="B348" s="2">
        <f t="shared" si="11"/>
        <v>347</v>
      </c>
      <c r="C348" s="2">
        <v>10</v>
      </c>
      <c r="D348" s="2">
        <v>17</v>
      </c>
      <c r="E348" s="2">
        <v>4</v>
      </c>
      <c r="F348" s="2">
        <v>2023</v>
      </c>
      <c r="G348" s="2">
        <v>3</v>
      </c>
      <c r="H348" s="2" t="s">
        <v>28</v>
      </c>
    </row>
    <row r="349" spans="1:8" x14ac:dyDescent="0.25">
      <c r="A349" s="2" t="str">
        <f t="shared" si="10"/>
        <v>2023-3-자료18</v>
      </c>
      <c r="B349" s="2">
        <f t="shared" si="11"/>
        <v>348</v>
      </c>
      <c r="C349" s="2">
        <v>10</v>
      </c>
      <c r="D349" s="2">
        <v>18</v>
      </c>
      <c r="E349" s="2">
        <v>4</v>
      </c>
      <c r="F349" s="2">
        <v>2023</v>
      </c>
      <c r="G349" s="2">
        <v>3</v>
      </c>
      <c r="H349" s="2" t="s">
        <v>28</v>
      </c>
    </row>
    <row r="350" spans="1:8" x14ac:dyDescent="0.25">
      <c r="A350" s="2" t="str">
        <f t="shared" si="10"/>
        <v>2023-3-자료19</v>
      </c>
      <c r="B350" s="2">
        <f t="shared" si="11"/>
        <v>349</v>
      </c>
      <c r="C350" s="2">
        <v>10</v>
      </c>
      <c r="D350" s="2">
        <v>19</v>
      </c>
      <c r="E350" s="2">
        <v>3</v>
      </c>
      <c r="F350" s="2">
        <v>2023</v>
      </c>
      <c r="G350" s="2">
        <v>3</v>
      </c>
      <c r="H350" s="2" t="s">
        <v>28</v>
      </c>
    </row>
    <row r="351" spans="1:8" x14ac:dyDescent="0.25">
      <c r="A351" s="2" t="str">
        <f t="shared" si="10"/>
        <v>2023-3-자료20</v>
      </c>
      <c r="B351" s="2">
        <f t="shared" si="11"/>
        <v>350</v>
      </c>
      <c r="C351" s="2">
        <v>10</v>
      </c>
      <c r="D351" s="2">
        <v>20</v>
      </c>
      <c r="E351" s="2">
        <v>5</v>
      </c>
      <c r="F351" s="2">
        <v>2023</v>
      </c>
      <c r="G351" s="2">
        <v>3</v>
      </c>
      <c r="H351" s="2" t="s">
        <v>28</v>
      </c>
    </row>
    <row r="352" spans="1:8" x14ac:dyDescent="0.25">
      <c r="A352" s="2" t="str">
        <f t="shared" si="10"/>
        <v>2023-3-자료21</v>
      </c>
      <c r="B352" s="2">
        <f t="shared" si="11"/>
        <v>351</v>
      </c>
      <c r="C352" s="2">
        <v>10</v>
      </c>
      <c r="D352" s="2">
        <v>21</v>
      </c>
      <c r="E352" s="2">
        <v>2</v>
      </c>
      <c r="F352" s="2">
        <v>2023</v>
      </c>
      <c r="G352" s="2">
        <v>3</v>
      </c>
      <c r="H352" s="2" t="s">
        <v>28</v>
      </c>
    </row>
    <row r="353" spans="1:8" x14ac:dyDescent="0.25">
      <c r="A353" s="2" t="str">
        <f t="shared" si="10"/>
        <v>2023-3-자료22</v>
      </c>
      <c r="B353" s="2">
        <f t="shared" si="11"/>
        <v>352</v>
      </c>
      <c r="C353" s="2">
        <v>10</v>
      </c>
      <c r="D353" s="2">
        <v>22</v>
      </c>
      <c r="E353" s="2">
        <v>3</v>
      </c>
      <c r="F353" s="2">
        <v>2023</v>
      </c>
      <c r="G353" s="2">
        <v>3</v>
      </c>
      <c r="H353" s="2" t="s">
        <v>28</v>
      </c>
    </row>
    <row r="354" spans="1:8" x14ac:dyDescent="0.25">
      <c r="A354" s="2" t="str">
        <f t="shared" si="10"/>
        <v>2023-3-자료23</v>
      </c>
      <c r="B354" s="2">
        <f t="shared" si="11"/>
        <v>353</v>
      </c>
      <c r="C354" s="2">
        <v>10</v>
      </c>
      <c r="D354" s="2">
        <v>23</v>
      </c>
      <c r="E354" s="2">
        <v>2</v>
      </c>
      <c r="F354" s="2">
        <v>2023</v>
      </c>
      <c r="G354" s="2">
        <v>3</v>
      </c>
      <c r="H354" s="2" t="s">
        <v>28</v>
      </c>
    </row>
    <row r="355" spans="1:8" x14ac:dyDescent="0.25">
      <c r="A355" s="2" t="str">
        <f t="shared" si="10"/>
        <v>2023-3-자료24</v>
      </c>
      <c r="B355" s="2">
        <f t="shared" si="11"/>
        <v>354</v>
      </c>
      <c r="C355" s="2">
        <v>10</v>
      </c>
      <c r="D355" s="2">
        <v>24</v>
      </c>
      <c r="E355" s="2">
        <v>5</v>
      </c>
      <c r="F355" s="2">
        <v>2023</v>
      </c>
      <c r="G355" s="2">
        <v>3</v>
      </c>
      <c r="H355" s="2" t="s">
        <v>28</v>
      </c>
    </row>
    <row r="356" spans="1:8" x14ac:dyDescent="0.25">
      <c r="A356" s="2" t="str">
        <f t="shared" si="10"/>
        <v>2023-3-자료25</v>
      </c>
      <c r="B356" s="2">
        <f t="shared" si="11"/>
        <v>355</v>
      </c>
      <c r="C356" s="2">
        <v>10</v>
      </c>
      <c r="D356" s="2">
        <v>25</v>
      </c>
      <c r="E356" s="2">
        <v>1</v>
      </c>
      <c r="F356" s="2">
        <v>2023</v>
      </c>
      <c r="G356" s="2">
        <v>3</v>
      </c>
      <c r="H356" s="2" t="s">
        <v>28</v>
      </c>
    </row>
    <row r="357" spans="1:8" x14ac:dyDescent="0.25">
      <c r="A357" s="2" t="str">
        <f t="shared" si="10"/>
        <v>2023-3-자료26</v>
      </c>
      <c r="B357" s="2">
        <f t="shared" si="11"/>
        <v>356</v>
      </c>
      <c r="C357" s="2">
        <v>10</v>
      </c>
      <c r="D357" s="2">
        <v>26</v>
      </c>
      <c r="E357" s="2">
        <v>4</v>
      </c>
      <c r="F357" s="2">
        <v>2023</v>
      </c>
      <c r="G357" s="2">
        <v>3</v>
      </c>
      <c r="H357" s="2" t="s">
        <v>28</v>
      </c>
    </row>
    <row r="358" spans="1:8" x14ac:dyDescent="0.25">
      <c r="A358" s="2" t="str">
        <f t="shared" si="10"/>
        <v>2023-3-자료27</v>
      </c>
      <c r="B358" s="2">
        <f t="shared" si="11"/>
        <v>357</v>
      </c>
      <c r="C358" s="2">
        <v>10</v>
      </c>
      <c r="D358" s="2">
        <v>27</v>
      </c>
      <c r="E358" s="2">
        <v>2</v>
      </c>
      <c r="F358" s="2">
        <v>2023</v>
      </c>
      <c r="G358" s="2">
        <v>3</v>
      </c>
      <c r="H358" s="2" t="s">
        <v>28</v>
      </c>
    </row>
    <row r="359" spans="1:8" x14ac:dyDescent="0.25">
      <c r="A359" s="2" t="str">
        <f t="shared" si="10"/>
        <v>2023-3-자료28</v>
      </c>
      <c r="B359" s="2">
        <f t="shared" si="11"/>
        <v>358</v>
      </c>
      <c r="C359" s="2">
        <v>10</v>
      </c>
      <c r="D359" s="2">
        <v>28</v>
      </c>
      <c r="E359" s="2">
        <v>4</v>
      </c>
      <c r="F359" s="2">
        <v>2023</v>
      </c>
      <c r="G359" s="2">
        <v>3</v>
      </c>
      <c r="H359" s="2" t="s">
        <v>28</v>
      </c>
    </row>
    <row r="360" spans="1:8" x14ac:dyDescent="0.25">
      <c r="A360" s="2" t="str">
        <f t="shared" si="10"/>
        <v>2023-3-자료29</v>
      </c>
      <c r="B360" s="2">
        <f t="shared" si="11"/>
        <v>359</v>
      </c>
      <c r="C360" s="2">
        <v>10</v>
      </c>
      <c r="D360" s="2">
        <v>29</v>
      </c>
      <c r="E360" s="2">
        <v>5</v>
      </c>
      <c r="F360" s="2">
        <v>2023</v>
      </c>
      <c r="G360" s="2">
        <v>3</v>
      </c>
      <c r="H360" s="2" t="s">
        <v>28</v>
      </c>
    </row>
    <row r="361" spans="1:8" x14ac:dyDescent="0.25">
      <c r="A361" s="2" t="str">
        <f t="shared" si="10"/>
        <v>2023-3-자료30</v>
      </c>
      <c r="B361" s="2">
        <f t="shared" si="11"/>
        <v>360</v>
      </c>
      <c r="C361" s="2">
        <v>10</v>
      </c>
      <c r="D361" s="2">
        <v>30</v>
      </c>
      <c r="E361" s="2">
        <v>2</v>
      </c>
      <c r="F361" s="2">
        <v>2023</v>
      </c>
      <c r="G361" s="2">
        <v>3</v>
      </c>
      <c r="H361" s="2" t="s">
        <v>28</v>
      </c>
    </row>
    <row r="362" spans="1:8" x14ac:dyDescent="0.25">
      <c r="A362" s="2" t="str">
        <f t="shared" si="10"/>
        <v>2023-3-자료31</v>
      </c>
      <c r="B362" s="2">
        <f t="shared" si="11"/>
        <v>361</v>
      </c>
      <c r="C362" s="2">
        <v>10</v>
      </c>
      <c r="D362" s="2">
        <v>31</v>
      </c>
      <c r="E362" s="2">
        <v>1</v>
      </c>
      <c r="F362" s="2">
        <v>2023</v>
      </c>
      <c r="G362" s="2">
        <v>3</v>
      </c>
      <c r="H362" s="2" t="s">
        <v>28</v>
      </c>
    </row>
    <row r="363" spans="1:8" x14ac:dyDescent="0.25">
      <c r="A363" s="2" t="str">
        <f t="shared" si="10"/>
        <v>2023-3-자료32</v>
      </c>
      <c r="B363" s="2">
        <f t="shared" si="11"/>
        <v>362</v>
      </c>
      <c r="C363" s="2">
        <v>10</v>
      </c>
      <c r="D363" s="2">
        <v>32</v>
      </c>
      <c r="E363" s="2">
        <v>1</v>
      </c>
      <c r="F363" s="2">
        <v>2023</v>
      </c>
      <c r="G363" s="2">
        <v>3</v>
      </c>
      <c r="H363" s="2" t="s">
        <v>28</v>
      </c>
    </row>
    <row r="364" spans="1:8" x14ac:dyDescent="0.25">
      <c r="A364" s="2" t="str">
        <f t="shared" si="10"/>
        <v>2023-3-자료33</v>
      </c>
      <c r="B364" s="2">
        <f t="shared" si="11"/>
        <v>363</v>
      </c>
      <c r="C364" s="2">
        <v>10</v>
      </c>
      <c r="D364" s="2">
        <v>33</v>
      </c>
      <c r="E364" s="2">
        <v>3</v>
      </c>
      <c r="F364" s="2">
        <v>2023</v>
      </c>
      <c r="G364" s="2">
        <v>3</v>
      </c>
      <c r="H364" s="2" t="s">
        <v>28</v>
      </c>
    </row>
    <row r="365" spans="1:8" x14ac:dyDescent="0.25">
      <c r="A365" s="2" t="str">
        <f t="shared" si="10"/>
        <v>2023-3-자료34</v>
      </c>
      <c r="B365" s="2">
        <f t="shared" si="11"/>
        <v>364</v>
      </c>
      <c r="C365" s="2">
        <v>10</v>
      </c>
      <c r="D365" s="2">
        <v>34</v>
      </c>
      <c r="E365" s="2">
        <v>1</v>
      </c>
      <c r="F365" s="2">
        <v>2023</v>
      </c>
      <c r="G365" s="2">
        <v>3</v>
      </c>
      <c r="H365" s="2" t="s">
        <v>28</v>
      </c>
    </row>
    <row r="366" spans="1:8" x14ac:dyDescent="0.25">
      <c r="A366" s="2" t="str">
        <f t="shared" si="10"/>
        <v>2023-3-자료35</v>
      </c>
      <c r="B366" s="2">
        <f t="shared" si="11"/>
        <v>365</v>
      </c>
      <c r="C366" s="2">
        <v>10</v>
      </c>
      <c r="D366" s="2">
        <v>35</v>
      </c>
      <c r="E366" s="2">
        <v>2</v>
      </c>
      <c r="F366" s="2">
        <v>2023</v>
      </c>
      <c r="G366" s="2">
        <v>3</v>
      </c>
      <c r="H366" s="2" t="s">
        <v>28</v>
      </c>
    </row>
    <row r="367" spans="1:8" x14ac:dyDescent="0.25">
      <c r="A367" s="2" t="str">
        <f t="shared" si="10"/>
        <v>2023-3-자료36</v>
      </c>
      <c r="B367" s="2">
        <f t="shared" si="11"/>
        <v>366</v>
      </c>
      <c r="C367" s="2">
        <v>10</v>
      </c>
      <c r="D367" s="2">
        <v>36</v>
      </c>
      <c r="E367" s="2">
        <v>1</v>
      </c>
      <c r="F367" s="2">
        <v>2023</v>
      </c>
      <c r="G367" s="2">
        <v>3</v>
      </c>
      <c r="H367" s="2" t="s">
        <v>28</v>
      </c>
    </row>
    <row r="368" spans="1:8" x14ac:dyDescent="0.25">
      <c r="A368" s="2" t="str">
        <f t="shared" si="10"/>
        <v>2023-3-자료37</v>
      </c>
      <c r="B368" s="2">
        <f t="shared" si="11"/>
        <v>367</v>
      </c>
      <c r="C368" s="2">
        <v>10</v>
      </c>
      <c r="D368" s="2">
        <v>37</v>
      </c>
      <c r="E368" s="2">
        <v>4</v>
      </c>
      <c r="F368" s="2">
        <v>2023</v>
      </c>
      <c r="G368" s="2">
        <v>3</v>
      </c>
      <c r="H368" s="2" t="s">
        <v>28</v>
      </c>
    </row>
    <row r="369" spans="1:8" x14ac:dyDescent="0.25">
      <c r="A369" s="2" t="str">
        <f t="shared" si="10"/>
        <v>2023-3-자료38</v>
      </c>
      <c r="B369" s="2">
        <f t="shared" si="11"/>
        <v>368</v>
      </c>
      <c r="C369" s="2">
        <v>10</v>
      </c>
      <c r="D369" s="2">
        <v>38</v>
      </c>
      <c r="E369" s="2">
        <v>5</v>
      </c>
      <c r="F369" s="2">
        <v>2023</v>
      </c>
      <c r="G369" s="2">
        <v>3</v>
      </c>
      <c r="H369" s="2" t="s">
        <v>28</v>
      </c>
    </row>
    <row r="370" spans="1:8" x14ac:dyDescent="0.25">
      <c r="A370" s="2" t="str">
        <f t="shared" si="10"/>
        <v>2023-3-자료39</v>
      </c>
      <c r="B370" s="2">
        <f t="shared" si="11"/>
        <v>369</v>
      </c>
      <c r="C370" s="2">
        <v>10</v>
      </c>
      <c r="D370" s="2">
        <v>39</v>
      </c>
      <c r="E370" s="2">
        <v>3</v>
      </c>
      <c r="F370" s="2">
        <v>2023</v>
      </c>
      <c r="G370" s="2">
        <v>3</v>
      </c>
      <c r="H370" s="2" t="s">
        <v>28</v>
      </c>
    </row>
    <row r="371" spans="1:8" x14ac:dyDescent="0.25">
      <c r="A371" s="2" t="str">
        <f t="shared" si="10"/>
        <v>2023-3-자료40</v>
      </c>
      <c r="B371" s="2">
        <f t="shared" si="11"/>
        <v>370</v>
      </c>
      <c r="C371" s="2">
        <v>10</v>
      </c>
      <c r="D371" s="2">
        <v>40</v>
      </c>
      <c r="E371" s="2">
        <v>3</v>
      </c>
      <c r="F371" s="2">
        <v>2023</v>
      </c>
      <c r="G371" s="2">
        <v>3</v>
      </c>
      <c r="H371" s="2" t="s">
        <v>28</v>
      </c>
    </row>
    <row r="372" spans="1:8" x14ac:dyDescent="0.25">
      <c r="A372" s="2" t="str">
        <f t="shared" si="10"/>
        <v>2023-3-상황1</v>
      </c>
      <c r="B372" s="2">
        <f t="shared" si="11"/>
        <v>371</v>
      </c>
      <c r="C372" s="2">
        <v>11</v>
      </c>
      <c r="D372" s="2">
        <v>1</v>
      </c>
      <c r="E372" s="2">
        <v>4</v>
      </c>
      <c r="F372" s="2">
        <v>2023</v>
      </c>
      <c r="G372" s="2">
        <v>3</v>
      </c>
      <c r="H372" s="2" t="s">
        <v>29</v>
      </c>
    </row>
    <row r="373" spans="1:8" x14ac:dyDescent="0.25">
      <c r="A373" s="2" t="str">
        <f t="shared" si="10"/>
        <v>2023-3-상황2</v>
      </c>
      <c r="B373" s="2">
        <f t="shared" si="11"/>
        <v>372</v>
      </c>
      <c r="C373" s="2">
        <v>11</v>
      </c>
      <c r="D373" s="2">
        <v>2</v>
      </c>
      <c r="E373" s="2">
        <v>1</v>
      </c>
      <c r="F373" s="2">
        <v>2023</v>
      </c>
      <c r="G373" s="2">
        <v>3</v>
      </c>
      <c r="H373" s="2" t="s">
        <v>29</v>
      </c>
    </row>
    <row r="374" spans="1:8" x14ac:dyDescent="0.25">
      <c r="A374" s="2" t="str">
        <f t="shared" si="10"/>
        <v>2023-3-상황3</v>
      </c>
      <c r="B374" s="2">
        <f t="shared" si="11"/>
        <v>373</v>
      </c>
      <c r="C374" s="2">
        <v>11</v>
      </c>
      <c r="D374" s="2">
        <v>3</v>
      </c>
      <c r="E374" s="2">
        <v>2</v>
      </c>
      <c r="F374" s="2">
        <v>2023</v>
      </c>
      <c r="G374" s="2">
        <v>3</v>
      </c>
      <c r="H374" s="2" t="s">
        <v>29</v>
      </c>
    </row>
    <row r="375" spans="1:8" x14ac:dyDescent="0.25">
      <c r="A375" s="2" t="str">
        <f t="shared" si="10"/>
        <v>2023-3-상황4</v>
      </c>
      <c r="B375" s="2">
        <f t="shared" si="11"/>
        <v>374</v>
      </c>
      <c r="C375" s="2">
        <v>11</v>
      </c>
      <c r="D375" s="2">
        <v>4</v>
      </c>
      <c r="E375" s="2">
        <v>5</v>
      </c>
      <c r="F375" s="2">
        <v>2023</v>
      </c>
      <c r="G375" s="2">
        <v>3</v>
      </c>
      <c r="H375" s="2" t="s">
        <v>29</v>
      </c>
    </row>
    <row r="376" spans="1:8" x14ac:dyDescent="0.25">
      <c r="A376" s="2" t="str">
        <f t="shared" si="10"/>
        <v>2023-3-상황5</v>
      </c>
      <c r="B376" s="2">
        <f t="shared" si="11"/>
        <v>375</v>
      </c>
      <c r="C376" s="2">
        <v>11</v>
      </c>
      <c r="D376" s="2">
        <v>5</v>
      </c>
      <c r="E376" s="2">
        <v>2</v>
      </c>
      <c r="F376" s="2">
        <v>2023</v>
      </c>
      <c r="G376" s="2">
        <v>3</v>
      </c>
      <c r="H376" s="2" t="s">
        <v>29</v>
      </c>
    </row>
    <row r="377" spans="1:8" x14ac:dyDescent="0.25">
      <c r="A377" s="2" t="str">
        <f t="shared" si="10"/>
        <v>2023-3-상황6</v>
      </c>
      <c r="B377" s="2">
        <f t="shared" si="11"/>
        <v>376</v>
      </c>
      <c r="C377" s="2">
        <v>11</v>
      </c>
      <c r="D377" s="2">
        <v>6</v>
      </c>
      <c r="E377" s="2">
        <v>5</v>
      </c>
      <c r="F377" s="2">
        <v>2023</v>
      </c>
      <c r="G377" s="2">
        <v>3</v>
      </c>
      <c r="H377" s="2" t="s">
        <v>29</v>
      </c>
    </row>
    <row r="378" spans="1:8" x14ac:dyDescent="0.25">
      <c r="A378" s="2" t="str">
        <f t="shared" si="10"/>
        <v>2023-3-상황7</v>
      </c>
      <c r="B378" s="2">
        <f t="shared" si="11"/>
        <v>377</v>
      </c>
      <c r="C378" s="2">
        <v>11</v>
      </c>
      <c r="D378" s="2">
        <v>7</v>
      </c>
      <c r="E378" s="2">
        <v>3</v>
      </c>
      <c r="F378" s="2">
        <v>2023</v>
      </c>
      <c r="G378" s="2">
        <v>3</v>
      </c>
      <c r="H378" s="2" t="s">
        <v>29</v>
      </c>
    </row>
    <row r="379" spans="1:8" x14ac:dyDescent="0.25">
      <c r="A379" s="2" t="str">
        <f t="shared" si="10"/>
        <v>2023-3-상황8</v>
      </c>
      <c r="B379" s="2">
        <f t="shared" si="11"/>
        <v>378</v>
      </c>
      <c r="C379" s="2">
        <v>11</v>
      </c>
      <c r="D379" s="2">
        <v>8</v>
      </c>
      <c r="E379" s="2">
        <v>4</v>
      </c>
      <c r="F379" s="2">
        <v>2023</v>
      </c>
      <c r="G379" s="2">
        <v>3</v>
      </c>
      <c r="H379" s="2" t="s">
        <v>29</v>
      </c>
    </row>
    <row r="380" spans="1:8" x14ac:dyDescent="0.25">
      <c r="A380" s="2" t="str">
        <f t="shared" si="10"/>
        <v>2023-3-상황9</v>
      </c>
      <c r="B380" s="2">
        <f t="shared" si="11"/>
        <v>379</v>
      </c>
      <c r="C380" s="2">
        <v>11</v>
      </c>
      <c r="D380" s="2">
        <v>9</v>
      </c>
      <c r="E380" s="2">
        <v>3</v>
      </c>
      <c r="F380" s="2">
        <v>2023</v>
      </c>
      <c r="G380" s="2">
        <v>3</v>
      </c>
      <c r="H380" s="2" t="s">
        <v>29</v>
      </c>
    </row>
    <row r="381" spans="1:8" x14ac:dyDescent="0.25">
      <c r="A381" s="2" t="str">
        <f t="shared" si="10"/>
        <v>2023-3-상황10</v>
      </c>
      <c r="B381" s="2">
        <f t="shared" si="11"/>
        <v>380</v>
      </c>
      <c r="C381" s="2">
        <v>11</v>
      </c>
      <c r="D381" s="2">
        <v>10</v>
      </c>
      <c r="E381" s="2">
        <v>3</v>
      </c>
      <c r="F381" s="2">
        <v>2023</v>
      </c>
      <c r="G381" s="2">
        <v>3</v>
      </c>
      <c r="H381" s="2" t="s">
        <v>29</v>
      </c>
    </row>
    <row r="382" spans="1:8" x14ac:dyDescent="0.25">
      <c r="A382" s="2" t="str">
        <f t="shared" si="10"/>
        <v>2023-3-상황11</v>
      </c>
      <c r="B382" s="2">
        <f t="shared" si="11"/>
        <v>381</v>
      </c>
      <c r="C382" s="2">
        <v>11</v>
      </c>
      <c r="D382" s="2">
        <v>11</v>
      </c>
      <c r="E382" s="2">
        <v>4</v>
      </c>
      <c r="F382" s="2">
        <v>2023</v>
      </c>
      <c r="G382" s="2">
        <v>3</v>
      </c>
      <c r="H382" s="2" t="s">
        <v>29</v>
      </c>
    </row>
    <row r="383" spans="1:8" x14ac:dyDescent="0.25">
      <c r="A383" s="2" t="str">
        <f t="shared" si="10"/>
        <v>2023-3-상황12</v>
      </c>
      <c r="B383" s="2">
        <f t="shared" si="11"/>
        <v>382</v>
      </c>
      <c r="C383" s="2">
        <v>11</v>
      </c>
      <c r="D383" s="2">
        <v>12</v>
      </c>
      <c r="E383" s="2">
        <v>3</v>
      </c>
      <c r="F383" s="2">
        <v>2023</v>
      </c>
      <c r="G383" s="2">
        <v>3</v>
      </c>
      <c r="H383" s="2" t="s">
        <v>29</v>
      </c>
    </row>
    <row r="384" spans="1:8" x14ac:dyDescent="0.25">
      <c r="A384" s="2" t="str">
        <f t="shared" si="10"/>
        <v>2023-3-상황13</v>
      </c>
      <c r="B384" s="2">
        <f t="shared" si="11"/>
        <v>383</v>
      </c>
      <c r="C384" s="2">
        <v>11</v>
      </c>
      <c r="D384" s="2">
        <v>13</v>
      </c>
      <c r="E384" s="2">
        <v>2</v>
      </c>
      <c r="F384" s="2">
        <v>2023</v>
      </c>
      <c r="G384" s="2">
        <v>3</v>
      </c>
      <c r="H384" s="2" t="s">
        <v>29</v>
      </c>
    </row>
    <row r="385" spans="1:8" x14ac:dyDescent="0.25">
      <c r="A385" s="2" t="str">
        <f t="shared" si="10"/>
        <v>2023-3-상황14</v>
      </c>
      <c r="B385" s="2">
        <f t="shared" si="11"/>
        <v>384</v>
      </c>
      <c r="C385" s="2">
        <v>11</v>
      </c>
      <c r="D385" s="2">
        <v>14</v>
      </c>
      <c r="E385" s="2">
        <v>2</v>
      </c>
      <c r="F385" s="2">
        <v>2023</v>
      </c>
      <c r="G385" s="2">
        <v>3</v>
      </c>
      <c r="H385" s="2" t="s">
        <v>29</v>
      </c>
    </row>
    <row r="386" spans="1:8" x14ac:dyDescent="0.25">
      <c r="A386" s="2" t="str">
        <f t="shared" ref="A386:A449" si="12">F386&amp;"-"&amp;G386&amp;"-"&amp;H386&amp;D386</f>
        <v>2023-3-상황15</v>
      </c>
      <c r="B386" s="2">
        <f t="shared" ref="B386:B449" si="13">IF(C386="","",ROW()-1)</f>
        <v>385</v>
      </c>
      <c r="C386" s="2">
        <v>11</v>
      </c>
      <c r="D386" s="2">
        <v>15</v>
      </c>
      <c r="E386" s="2">
        <v>5</v>
      </c>
      <c r="F386" s="2">
        <v>2023</v>
      </c>
      <c r="G386" s="2">
        <v>3</v>
      </c>
      <c r="H386" s="2" t="s">
        <v>29</v>
      </c>
    </row>
    <row r="387" spans="1:8" x14ac:dyDescent="0.25">
      <c r="A387" s="2" t="str">
        <f t="shared" si="12"/>
        <v>2023-3-상황16</v>
      </c>
      <c r="B387" s="2">
        <f t="shared" si="13"/>
        <v>386</v>
      </c>
      <c r="C387" s="2">
        <v>11</v>
      </c>
      <c r="D387" s="2">
        <v>16</v>
      </c>
      <c r="E387" s="2">
        <v>3</v>
      </c>
      <c r="F387" s="2">
        <v>2023</v>
      </c>
      <c r="G387" s="2">
        <v>3</v>
      </c>
      <c r="H387" s="2" t="s">
        <v>29</v>
      </c>
    </row>
    <row r="388" spans="1:8" x14ac:dyDescent="0.25">
      <c r="A388" s="2" t="str">
        <f t="shared" si="12"/>
        <v>2023-3-상황17</v>
      </c>
      <c r="B388" s="2">
        <f t="shared" si="13"/>
        <v>387</v>
      </c>
      <c r="C388" s="2">
        <v>11</v>
      </c>
      <c r="D388" s="2">
        <v>17</v>
      </c>
      <c r="E388" s="2">
        <v>5</v>
      </c>
      <c r="F388" s="2">
        <v>2023</v>
      </c>
      <c r="G388" s="2">
        <v>3</v>
      </c>
      <c r="H388" s="2" t="s">
        <v>29</v>
      </c>
    </row>
    <row r="389" spans="1:8" x14ac:dyDescent="0.25">
      <c r="A389" s="2" t="str">
        <f t="shared" si="12"/>
        <v>2023-3-상황18</v>
      </c>
      <c r="B389" s="2">
        <f t="shared" si="13"/>
        <v>388</v>
      </c>
      <c r="C389" s="2">
        <v>11</v>
      </c>
      <c r="D389" s="2">
        <v>18</v>
      </c>
      <c r="E389" s="2">
        <v>3</v>
      </c>
      <c r="F389" s="2">
        <v>2023</v>
      </c>
      <c r="G389" s="2">
        <v>3</v>
      </c>
      <c r="H389" s="2" t="s">
        <v>29</v>
      </c>
    </row>
    <row r="390" spans="1:8" x14ac:dyDescent="0.25">
      <c r="A390" s="2" t="str">
        <f t="shared" si="12"/>
        <v>2023-3-상황19</v>
      </c>
      <c r="B390" s="2">
        <f t="shared" si="13"/>
        <v>389</v>
      </c>
      <c r="C390" s="2">
        <v>11</v>
      </c>
      <c r="D390" s="2">
        <v>19</v>
      </c>
      <c r="E390" s="2">
        <v>5</v>
      </c>
      <c r="F390" s="2">
        <v>2023</v>
      </c>
      <c r="G390" s="2">
        <v>3</v>
      </c>
      <c r="H390" s="2" t="s">
        <v>29</v>
      </c>
    </row>
    <row r="391" spans="1:8" x14ac:dyDescent="0.25">
      <c r="A391" s="2" t="str">
        <f t="shared" si="12"/>
        <v>2023-3-상황20</v>
      </c>
      <c r="B391" s="2">
        <f t="shared" si="13"/>
        <v>390</v>
      </c>
      <c r="C391" s="2">
        <v>11</v>
      </c>
      <c r="D391" s="2">
        <v>20</v>
      </c>
      <c r="E391" s="2">
        <v>5</v>
      </c>
      <c r="F391" s="2">
        <v>2023</v>
      </c>
      <c r="G391" s="2">
        <v>3</v>
      </c>
      <c r="H391" s="2" t="s">
        <v>29</v>
      </c>
    </row>
    <row r="392" spans="1:8" x14ac:dyDescent="0.25">
      <c r="A392" s="2" t="str">
        <f t="shared" si="12"/>
        <v>2023-3-상황21</v>
      </c>
      <c r="B392" s="2">
        <f t="shared" si="13"/>
        <v>391</v>
      </c>
      <c r="C392" s="2">
        <v>11</v>
      </c>
      <c r="D392" s="2">
        <v>21</v>
      </c>
      <c r="E392" s="2">
        <v>4</v>
      </c>
      <c r="F392" s="2">
        <v>2023</v>
      </c>
      <c r="G392" s="2">
        <v>3</v>
      </c>
      <c r="H392" s="2" t="s">
        <v>29</v>
      </c>
    </row>
    <row r="393" spans="1:8" x14ac:dyDescent="0.25">
      <c r="A393" s="2" t="str">
        <f t="shared" si="12"/>
        <v>2023-3-상황22</v>
      </c>
      <c r="B393" s="2">
        <f t="shared" si="13"/>
        <v>392</v>
      </c>
      <c r="C393" s="2">
        <v>11</v>
      </c>
      <c r="D393" s="2">
        <v>22</v>
      </c>
      <c r="E393" s="2">
        <v>1</v>
      </c>
      <c r="F393" s="2">
        <v>2023</v>
      </c>
      <c r="G393" s="2">
        <v>3</v>
      </c>
      <c r="H393" s="2" t="s">
        <v>29</v>
      </c>
    </row>
    <row r="394" spans="1:8" x14ac:dyDescent="0.25">
      <c r="A394" s="2" t="str">
        <f t="shared" si="12"/>
        <v>2023-3-상황23</v>
      </c>
      <c r="B394" s="2">
        <f t="shared" si="13"/>
        <v>393</v>
      </c>
      <c r="C394" s="2">
        <v>11</v>
      </c>
      <c r="D394" s="2">
        <v>23</v>
      </c>
      <c r="E394" s="2">
        <v>2</v>
      </c>
      <c r="F394" s="2">
        <v>2023</v>
      </c>
      <c r="G394" s="2">
        <v>3</v>
      </c>
      <c r="H394" s="2" t="s">
        <v>29</v>
      </c>
    </row>
    <row r="395" spans="1:8" x14ac:dyDescent="0.25">
      <c r="A395" s="2" t="str">
        <f t="shared" si="12"/>
        <v>2023-3-상황24</v>
      </c>
      <c r="B395" s="2">
        <f t="shared" si="13"/>
        <v>394</v>
      </c>
      <c r="C395" s="2">
        <v>11</v>
      </c>
      <c r="D395" s="2">
        <v>24</v>
      </c>
      <c r="E395" s="2">
        <v>2</v>
      </c>
      <c r="F395" s="2">
        <v>2023</v>
      </c>
      <c r="G395" s="2">
        <v>3</v>
      </c>
      <c r="H395" s="2" t="s">
        <v>29</v>
      </c>
    </row>
    <row r="396" spans="1:8" x14ac:dyDescent="0.25">
      <c r="A396" s="2" t="str">
        <f t="shared" si="12"/>
        <v>2023-3-상황25</v>
      </c>
      <c r="B396" s="2">
        <f t="shared" si="13"/>
        <v>395</v>
      </c>
      <c r="C396" s="2">
        <v>11</v>
      </c>
      <c r="D396" s="2">
        <v>25</v>
      </c>
      <c r="E396" s="2">
        <v>4</v>
      </c>
      <c r="F396" s="2">
        <v>2023</v>
      </c>
      <c r="G396" s="2">
        <v>3</v>
      </c>
      <c r="H396" s="2" t="s">
        <v>29</v>
      </c>
    </row>
    <row r="397" spans="1:8" x14ac:dyDescent="0.25">
      <c r="A397" s="2" t="str">
        <f t="shared" si="12"/>
        <v>2023-3-상황26</v>
      </c>
      <c r="B397" s="2">
        <f t="shared" si="13"/>
        <v>396</v>
      </c>
      <c r="C397" s="2">
        <v>11</v>
      </c>
      <c r="D397" s="2">
        <v>26</v>
      </c>
      <c r="E397" s="2">
        <v>3</v>
      </c>
      <c r="F397" s="2">
        <v>2023</v>
      </c>
      <c r="G397" s="2">
        <v>3</v>
      </c>
      <c r="H397" s="2" t="s">
        <v>29</v>
      </c>
    </row>
    <row r="398" spans="1:8" x14ac:dyDescent="0.25">
      <c r="A398" s="2" t="str">
        <f t="shared" si="12"/>
        <v>2023-3-상황27</v>
      </c>
      <c r="B398" s="2">
        <f t="shared" si="13"/>
        <v>397</v>
      </c>
      <c r="C398" s="2">
        <v>11</v>
      </c>
      <c r="D398" s="2">
        <v>27</v>
      </c>
      <c r="E398" s="2">
        <v>1</v>
      </c>
      <c r="F398" s="2">
        <v>2023</v>
      </c>
      <c r="G398" s="2">
        <v>3</v>
      </c>
      <c r="H398" s="2" t="s">
        <v>29</v>
      </c>
    </row>
    <row r="399" spans="1:8" x14ac:dyDescent="0.25">
      <c r="A399" s="2" t="str">
        <f t="shared" si="12"/>
        <v>2023-3-상황28</v>
      </c>
      <c r="B399" s="2">
        <f t="shared" si="13"/>
        <v>398</v>
      </c>
      <c r="C399" s="2">
        <v>11</v>
      </c>
      <c r="D399" s="2">
        <v>28</v>
      </c>
      <c r="E399" s="2">
        <v>4</v>
      </c>
      <c r="F399" s="2">
        <v>2023</v>
      </c>
      <c r="G399" s="2">
        <v>3</v>
      </c>
      <c r="H399" s="2" t="s">
        <v>29</v>
      </c>
    </row>
    <row r="400" spans="1:8" x14ac:dyDescent="0.25">
      <c r="A400" s="2" t="str">
        <f t="shared" si="12"/>
        <v>2023-3-상황29</v>
      </c>
      <c r="B400" s="2">
        <f t="shared" si="13"/>
        <v>399</v>
      </c>
      <c r="C400" s="2">
        <v>11</v>
      </c>
      <c r="D400" s="2">
        <v>29</v>
      </c>
      <c r="E400" s="2">
        <v>1</v>
      </c>
      <c r="F400" s="2">
        <v>2023</v>
      </c>
      <c r="G400" s="2">
        <v>3</v>
      </c>
      <c r="H400" s="2" t="s">
        <v>29</v>
      </c>
    </row>
    <row r="401" spans="1:8" x14ac:dyDescent="0.25">
      <c r="A401" s="2" t="str">
        <f t="shared" si="12"/>
        <v>2023-3-상황30</v>
      </c>
      <c r="B401" s="2">
        <f t="shared" si="13"/>
        <v>400</v>
      </c>
      <c r="C401" s="2">
        <v>11</v>
      </c>
      <c r="D401" s="2">
        <v>30</v>
      </c>
      <c r="E401" s="2">
        <v>2</v>
      </c>
      <c r="F401" s="2">
        <v>2023</v>
      </c>
      <c r="G401" s="2">
        <v>3</v>
      </c>
      <c r="H401" s="2" t="s">
        <v>29</v>
      </c>
    </row>
    <row r="402" spans="1:8" x14ac:dyDescent="0.25">
      <c r="A402" s="2" t="str">
        <f t="shared" si="12"/>
        <v>2023-3-상황31</v>
      </c>
      <c r="B402" s="2">
        <f t="shared" si="13"/>
        <v>401</v>
      </c>
      <c r="C402" s="2">
        <v>11</v>
      </c>
      <c r="D402" s="2">
        <v>31</v>
      </c>
      <c r="E402" s="2">
        <v>5</v>
      </c>
      <c r="F402" s="2">
        <v>2023</v>
      </c>
      <c r="G402" s="2">
        <v>3</v>
      </c>
      <c r="H402" s="2" t="s">
        <v>29</v>
      </c>
    </row>
    <row r="403" spans="1:8" x14ac:dyDescent="0.25">
      <c r="A403" s="2" t="str">
        <f t="shared" si="12"/>
        <v>2023-3-상황32</v>
      </c>
      <c r="B403" s="2">
        <f t="shared" si="13"/>
        <v>402</v>
      </c>
      <c r="C403" s="2">
        <v>11</v>
      </c>
      <c r="D403" s="2">
        <v>32</v>
      </c>
      <c r="E403" s="2">
        <v>4</v>
      </c>
      <c r="F403" s="2">
        <v>2023</v>
      </c>
      <c r="G403" s="2">
        <v>3</v>
      </c>
      <c r="H403" s="2" t="s">
        <v>29</v>
      </c>
    </row>
    <row r="404" spans="1:8" x14ac:dyDescent="0.25">
      <c r="A404" s="2" t="str">
        <f t="shared" si="12"/>
        <v>2023-3-상황33</v>
      </c>
      <c r="B404" s="2">
        <f t="shared" si="13"/>
        <v>403</v>
      </c>
      <c r="C404" s="2">
        <v>11</v>
      </c>
      <c r="D404" s="2">
        <v>33</v>
      </c>
      <c r="E404" s="2">
        <v>4</v>
      </c>
      <c r="F404" s="2">
        <v>2023</v>
      </c>
      <c r="G404" s="2">
        <v>3</v>
      </c>
      <c r="H404" s="2" t="s">
        <v>29</v>
      </c>
    </row>
    <row r="405" spans="1:8" x14ac:dyDescent="0.25">
      <c r="A405" s="2" t="str">
        <f t="shared" si="12"/>
        <v>2023-3-상황34</v>
      </c>
      <c r="B405" s="2">
        <f t="shared" si="13"/>
        <v>404</v>
      </c>
      <c r="C405" s="2">
        <v>11</v>
      </c>
      <c r="D405" s="2">
        <v>34</v>
      </c>
      <c r="E405" s="2">
        <v>3</v>
      </c>
      <c r="F405" s="2">
        <v>2023</v>
      </c>
      <c r="G405" s="2">
        <v>3</v>
      </c>
      <c r="H405" s="2" t="s">
        <v>29</v>
      </c>
    </row>
    <row r="406" spans="1:8" x14ac:dyDescent="0.25">
      <c r="A406" s="2" t="str">
        <f t="shared" si="12"/>
        <v>2023-3-상황35</v>
      </c>
      <c r="B406" s="2">
        <f t="shared" si="13"/>
        <v>405</v>
      </c>
      <c r="C406" s="2">
        <v>11</v>
      </c>
      <c r="D406" s="2">
        <v>35</v>
      </c>
      <c r="E406" s="2">
        <v>3</v>
      </c>
      <c r="F406" s="2">
        <v>2023</v>
      </c>
      <c r="G406" s="2">
        <v>3</v>
      </c>
      <c r="H406" s="2" t="s">
        <v>29</v>
      </c>
    </row>
    <row r="407" spans="1:8" x14ac:dyDescent="0.25">
      <c r="A407" s="2" t="str">
        <f t="shared" si="12"/>
        <v>2023-3-상황36</v>
      </c>
      <c r="B407" s="2">
        <f t="shared" si="13"/>
        <v>406</v>
      </c>
      <c r="C407" s="2">
        <v>11</v>
      </c>
      <c r="D407" s="2">
        <v>36</v>
      </c>
      <c r="E407" s="2">
        <v>1</v>
      </c>
      <c r="F407" s="2">
        <v>2023</v>
      </c>
      <c r="G407" s="2">
        <v>3</v>
      </c>
      <c r="H407" s="2" t="s">
        <v>29</v>
      </c>
    </row>
    <row r="408" spans="1:8" x14ac:dyDescent="0.25">
      <c r="A408" s="2" t="str">
        <f t="shared" si="12"/>
        <v>2023-3-상황37</v>
      </c>
      <c r="B408" s="2">
        <f t="shared" si="13"/>
        <v>407</v>
      </c>
      <c r="C408" s="2">
        <v>11</v>
      </c>
      <c r="D408" s="2">
        <v>37</v>
      </c>
      <c r="E408" s="2">
        <v>1</v>
      </c>
      <c r="F408" s="2">
        <v>2023</v>
      </c>
      <c r="G408" s="2">
        <v>3</v>
      </c>
      <c r="H408" s="2" t="s">
        <v>29</v>
      </c>
    </row>
    <row r="409" spans="1:8" x14ac:dyDescent="0.25">
      <c r="A409" s="2" t="str">
        <f t="shared" si="12"/>
        <v>2023-3-상황38</v>
      </c>
      <c r="B409" s="2">
        <f t="shared" si="13"/>
        <v>408</v>
      </c>
      <c r="C409" s="2">
        <v>11</v>
      </c>
      <c r="D409" s="2">
        <v>38</v>
      </c>
      <c r="E409" s="2">
        <v>2</v>
      </c>
      <c r="F409" s="2">
        <v>2023</v>
      </c>
      <c r="G409" s="2">
        <v>3</v>
      </c>
      <c r="H409" s="2" t="s">
        <v>29</v>
      </c>
    </row>
    <row r="410" spans="1:8" x14ac:dyDescent="0.25">
      <c r="A410" s="2" t="str">
        <f t="shared" si="12"/>
        <v>2023-3-상황39</v>
      </c>
      <c r="B410" s="2">
        <f t="shared" si="13"/>
        <v>409</v>
      </c>
      <c r="C410" s="2">
        <v>11</v>
      </c>
      <c r="D410" s="2">
        <v>39</v>
      </c>
      <c r="E410" s="2">
        <v>2</v>
      </c>
      <c r="F410" s="2">
        <v>2023</v>
      </c>
      <c r="G410" s="2">
        <v>3</v>
      </c>
      <c r="H410" s="2" t="s">
        <v>29</v>
      </c>
    </row>
    <row r="411" spans="1:8" x14ac:dyDescent="0.25">
      <c r="A411" s="2" t="str">
        <f t="shared" si="12"/>
        <v>2023-3-상황40</v>
      </c>
      <c r="B411" s="2">
        <f t="shared" si="13"/>
        <v>410</v>
      </c>
      <c r="C411" s="2">
        <v>11</v>
      </c>
      <c r="D411" s="2">
        <v>40</v>
      </c>
      <c r="E411" s="2">
        <v>1</v>
      </c>
      <c r="F411" s="2">
        <v>2023</v>
      </c>
      <c r="G411" s="2">
        <v>3</v>
      </c>
      <c r="H411" s="2" t="s">
        <v>29</v>
      </c>
    </row>
    <row r="412" spans="1:8" x14ac:dyDescent="0.25">
      <c r="A412" s="2" t="str">
        <f t="shared" si="12"/>
        <v>2023-3-헌법1</v>
      </c>
      <c r="B412" s="2">
        <f t="shared" si="13"/>
        <v>411</v>
      </c>
      <c r="C412" s="2">
        <v>12</v>
      </c>
      <c r="D412" s="2">
        <v>1</v>
      </c>
      <c r="E412" s="2">
        <v>4</v>
      </c>
      <c r="F412" s="2">
        <v>2023</v>
      </c>
      <c r="G412" s="2">
        <v>3</v>
      </c>
      <c r="H412" s="2" t="s">
        <v>30</v>
      </c>
    </row>
    <row r="413" spans="1:8" x14ac:dyDescent="0.25">
      <c r="A413" s="2" t="str">
        <f t="shared" si="12"/>
        <v>2023-3-헌법2</v>
      </c>
      <c r="B413" s="2">
        <f t="shared" si="13"/>
        <v>412</v>
      </c>
      <c r="C413" s="2">
        <v>12</v>
      </c>
      <c r="D413" s="2">
        <v>2</v>
      </c>
      <c r="E413" s="2">
        <v>2</v>
      </c>
      <c r="F413" s="2">
        <v>2023</v>
      </c>
      <c r="G413" s="2">
        <v>3</v>
      </c>
      <c r="H413" s="2" t="s">
        <v>30</v>
      </c>
    </row>
    <row r="414" spans="1:8" x14ac:dyDescent="0.25">
      <c r="A414" s="2" t="str">
        <f t="shared" si="12"/>
        <v>2023-3-헌법3</v>
      </c>
      <c r="B414" s="2">
        <f t="shared" si="13"/>
        <v>413</v>
      </c>
      <c r="C414" s="2">
        <v>12</v>
      </c>
      <c r="D414" s="2">
        <v>3</v>
      </c>
      <c r="E414" s="2">
        <v>3</v>
      </c>
      <c r="F414" s="2">
        <v>2023</v>
      </c>
      <c r="G414" s="2">
        <v>3</v>
      </c>
      <c r="H414" s="2" t="s">
        <v>30</v>
      </c>
    </row>
    <row r="415" spans="1:8" x14ac:dyDescent="0.25">
      <c r="A415" s="2" t="str">
        <f t="shared" si="12"/>
        <v>2023-3-헌법4</v>
      </c>
      <c r="B415" s="2">
        <f t="shared" si="13"/>
        <v>414</v>
      </c>
      <c r="C415" s="2">
        <v>12</v>
      </c>
      <c r="D415" s="2">
        <v>4</v>
      </c>
      <c r="E415" s="2">
        <v>4</v>
      </c>
      <c r="F415" s="2">
        <v>2023</v>
      </c>
      <c r="G415" s="2">
        <v>3</v>
      </c>
      <c r="H415" s="2" t="s">
        <v>30</v>
      </c>
    </row>
    <row r="416" spans="1:8" x14ac:dyDescent="0.25">
      <c r="A416" s="2" t="str">
        <f t="shared" si="12"/>
        <v>2023-3-헌법5</v>
      </c>
      <c r="B416" s="2">
        <f t="shared" si="13"/>
        <v>415</v>
      </c>
      <c r="C416" s="2">
        <v>12</v>
      </c>
      <c r="D416" s="2">
        <v>5</v>
      </c>
      <c r="E416" s="2">
        <v>3</v>
      </c>
      <c r="F416" s="2">
        <v>2023</v>
      </c>
      <c r="G416" s="2">
        <v>3</v>
      </c>
      <c r="H416" s="2" t="s">
        <v>30</v>
      </c>
    </row>
    <row r="417" spans="1:8" x14ac:dyDescent="0.25">
      <c r="A417" s="2" t="str">
        <f t="shared" si="12"/>
        <v>2023-3-헌법6</v>
      </c>
      <c r="B417" s="2">
        <f t="shared" si="13"/>
        <v>416</v>
      </c>
      <c r="C417" s="2">
        <v>12</v>
      </c>
      <c r="D417" s="2">
        <v>6</v>
      </c>
      <c r="E417" s="2">
        <v>3</v>
      </c>
      <c r="F417" s="2">
        <v>2023</v>
      </c>
      <c r="G417" s="2">
        <v>3</v>
      </c>
      <c r="H417" s="2" t="s">
        <v>30</v>
      </c>
    </row>
    <row r="418" spans="1:8" x14ac:dyDescent="0.25">
      <c r="A418" s="2" t="str">
        <f t="shared" si="12"/>
        <v>2023-3-헌법7</v>
      </c>
      <c r="B418" s="2">
        <f t="shared" si="13"/>
        <v>417</v>
      </c>
      <c r="C418" s="2">
        <v>12</v>
      </c>
      <c r="D418" s="2">
        <v>7</v>
      </c>
      <c r="E418" s="2">
        <v>2</v>
      </c>
      <c r="F418" s="2">
        <v>2023</v>
      </c>
      <c r="G418" s="2">
        <v>3</v>
      </c>
      <c r="H418" s="2" t="s">
        <v>30</v>
      </c>
    </row>
    <row r="419" spans="1:8" x14ac:dyDescent="0.25">
      <c r="A419" s="2" t="str">
        <f t="shared" si="12"/>
        <v>2023-3-헌법8</v>
      </c>
      <c r="B419" s="2">
        <f t="shared" si="13"/>
        <v>418</v>
      </c>
      <c r="C419" s="2">
        <v>12</v>
      </c>
      <c r="D419" s="2">
        <v>8</v>
      </c>
      <c r="E419" s="2">
        <v>1</v>
      </c>
      <c r="F419" s="2">
        <v>2023</v>
      </c>
      <c r="G419" s="2">
        <v>3</v>
      </c>
      <c r="H419" s="2" t="s">
        <v>30</v>
      </c>
    </row>
    <row r="420" spans="1:8" x14ac:dyDescent="0.25">
      <c r="A420" s="2" t="str">
        <f t="shared" si="12"/>
        <v>2023-3-헌법9</v>
      </c>
      <c r="B420" s="2">
        <f t="shared" si="13"/>
        <v>419</v>
      </c>
      <c r="C420" s="2">
        <v>12</v>
      </c>
      <c r="D420" s="2">
        <v>9</v>
      </c>
      <c r="E420" s="2">
        <v>1</v>
      </c>
      <c r="F420" s="2">
        <v>2023</v>
      </c>
      <c r="G420" s="2">
        <v>3</v>
      </c>
      <c r="H420" s="2" t="s">
        <v>30</v>
      </c>
    </row>
    <row r="421" spans="1:8" x14ac:dyDescent="0.25">
      <c r="A421" s="2" t="str">
        <f t="shared" si="12"/>
        <v>2023-3-헌법10</v>
      </c>
      <c r="B421" s="2">
        <f t="shared" si="13"/>
        <v>420</v>
      </c>
      <c r="C421" s="2">
        <v>12</v>
      </c>
      <c r="D421" s="2">
        <v>10</v>
      </c>
      <c r="E421" s="2">
        <v>3</v>
      </c>
      <c r="F421" s="2">
        <v>2023</v>
      </c>
      <c r="G421" s="2">
        <v>3</v>
      </c>
      <c r="H421" s="2" t="s">
        <v>30</v>
      </c>
    </row>
    <row r="422" spans="1:8" x14ac:dyDescent="0.25">
      <c r="A422" s="2" t="str">
        <f t="shared" si="12"/>
        <v>2023-3-헌법11</v>
      </c>
      <c r="B422" s="2">
        <f t="shared" si="13"/>
        <v>421</v>
      </c>
      <c r="C422" s="2">
        <v>12</v>
      </c>
      <c r="D422" s="2">
        <v>11</v>
      </c>
      <c r="E422" s="2">
        <v>2</v>
      </c>
      <c r="F422" s="2">
        <v>2023</v>
      </c>
      <c r="G422" s="2">
        <v>3</v>
      </c>
      <c r="H422" s="2" t="s">
        <v>30</v>
      </c>
    </row>
    <row r="423" spans="1:8" x14ac:dyDescent="0.25">
      <c r="A423" s="2" t="str">
        <f t="shared" si="12"/>
        <v>2023-3-헌법12</v>
      </c>
      <c r="B423" s="2">
        <f t="shared" si="13"/>
        <v>422</v>
      </c>
      <c r="C423" s="2">
        <v>12</v>
      </c>
      <c r="D423" s="2">
        <v>12</v>
      </c>
      <c r="E423" s="2">
        <v>3</v>
      </c>
      <c r="F423" s="2">
        <v>2023</v>
      </c>
      <c r="G423" s="2">
        <v>3</v>
      </c>
      <c r="H423" s="2" t="s">
        <v>30</v>
      </c>
    </row>
    <row r="424" spans="1:8" x14ac:dyDescent="0.25">
      <c r="A424" s="2" t="str">
        <f t="shared" si="12"/>
        <v>2023-3-헌법13</v>
      </c>
      <c r="B424" s="2">
        <f t="shared" si="13"/>
        <v>423</v>
      </c>
      <c r="C424" s="2">
        <v>12</v>
      </c>
      <c r="D424" s="2">
        <v>13</v>
      </c>
      <c r="E424" s="2">
        <v>1</v>
      </c>
      <c r="F424" s="2">
        <v>2023</v>
      </c>
      <c r="G424" s="2">
        <v>3</v>
      </c>
      <c r="H424" s="2" t="s">
        <v>30</v>
      </c>
    </row>
    <row r="425" spans="1:8" x14ac:dyDescent="0.25">
      <c r="A425" s="2" t="str">
        <f t="shared" si="12"/>
        <v>2023-3-헌법14</v>
      </c>
      <c r="B425" s="2">
        <f t="shared" si="13"/>
        <v>424</v>
      </c>
      <c r="C425" s="2">
        <v>12</v>
      </c>
      <c r="D425" s="2">
        <v>14</v>
      </c>
      <c r="E425" s="2">
        <v>3</v>
      </c>
      <c r="F425" s="2">
        <v>2023</v>
      </c>
      <c r="G425" s="2">
        <v>3</v>
      </c>
      <c r="H425" s="2" t="s">
        <v>30</v>
      </c>
    </row>
    <row r="426" spans="1:8" x14ac:dyDescent="0.25">
      <c r="A426" s="2" t="str">
        <f t="shared" si="12"/>
        <v>2023-3-헌법15</v>
      </c>
      <c r="B426" s="2">
        <f t="shared" si="13"/>
        <v>425</v>
      </c>
      <c r="C426" s="2">
        <v>12</v>
      </c>
      <c r="D426" s="2">
        <v>15</v>
      </c>
      <c r="E426" s="2">
        <v>2</v>
      </c>
      <c r="F426" s="2">
        <v>2023</v>
      </c>
      <c r="G426" s="2">
        <v>3</v>
      </c>
      <c r="H426" s="2" t="s">
        <v>30</v>
      </c>
    </row>
    <row r="427" spans="1:8" x14ac:dyDescent="0.25">
      <c r="A427" s="2" t="str">
        <f t="shared" si="12"/>
        <v>2023-3-헌법16</v>
      </c>
      <c r="B427" s="2">
        <f t="shared" si="13"/>
        <v>426</v>
      </c>
      <c r="C427" s="2">
        <v>12</v>
      </c>
      <c r="D427" s="2">
        <v>16</v>
      </c>
      <c r="E427" s="2">
        <v>3</v>
      </c>
      <c r="F427" s="2">
        <v>2023</v>
      </c>
      <c r="G427" s="2">
        <v>3</v>
      </c>
      <c r="H427" s="2" t="s">
        <v>30</v>
      </c>
    </row>
    <row r="428" spans="1:8" x14ac:dyDescent="0.25">
      <c r="A428" s="2" t="str">
        <f t="shared" si="12"/>
        <v>2023-3-헌법17</v>
      </c>
      <c r="B428" s="2">
        <f t="shared" si="13"/>
        <v>427</v>
      </c>
      <c r="C428" s="2">
        <v>12</v>
      </c>
      <c r="D428" s="2">
        <v>17</v>
      </c>
      <c r="E428" s="2">
        <v>4</v>
      </c>
      <c r="F428" s="2">
        <v>2023</v>
      </c>
      <c r="G428" s="2">
        <v>3</v>
      </c>
      <c r="H428" s="2" t="s">
        <v>30</v>
      </c>
    </row>
    <row r="429" spans="1:8" x14ac:dyDescent="0.25">
      <c r="A429" s="2" t="str">
        <f t="shared" si="12"/>
        <v>2023-3-헌법18</v>
      </c>
      <c r="B429" s="2">
        <f t="shared" si="13"/>
        <v>428</v>
      </c>
      <c r="C429" s="2">
        <v>12</v>
      </c>
      <c r="D429" s="2">
        <v>18</v>
      </c>
      <c r="E429" s="2">
        <v>2</v>
      </c>
      <c r="F429" s="2">
        <v>2023</v>
      </c>
      <c r="G429" s="2">
        <v>3</v>
      </c>
      <c r="H429" s="2" t="s">
        <v>30</v>
      </c>
    </row>
    <row r="430" spans="1:8" x14ac:dyDescent="0.25">
      <c r="A430" s="2" t="str">
        <f t="shared" si="12"/>
        <v>2023-3-헌법19</v>
      </c>
      <c r="B430" s="2">
        <f t="shared" si="13"/>
        <v>429</v>
      </c>
      <c r="C430" s="2">
        <v>12</v>
      </c>
      <c r="D430" s="2">
        <v>19</v>
      </c>
      <c r="E430" s="2">
        <v>1</v>
      </c>
      <c r="F430" s="2">
        <v>2023</v>
      </c>
      <c r="G430" s="2">
        <v>3</v>
      </c>
      <c r="H430" s="2" t="s">
        <v>30</v>
      </c>
    </row>
    <row r="431" spans="1:8" x14ac:dyDescent="0.25">
      <c r="A431" s="2" t="str">
        <f t="shared" si="12"/>
        <v>2023-3-헌법20</v>
      </c>
      <c r="B431" s="2">
        <f t="shared" si="13"/>
        <v>430</v>
      </c>
      <c r="C431" s="2">
        <v>12</v>
      </c>
      <c r="D431" s="2">
        <v>20</v>
      </c>
      <c r="E431" s="2">
        <v>3</v>
      </c>
      <c r="F431" s="2">
        <v>2023</v>
      </c>
      <c r="G431" s="2">
        <v>3</v>
      </c>
      <c r="H431" s="2" t="s">
        <v>30</v>
      </c>
    </row>
    <row r="432" spans="1:8" x14ac:dyDescent="0.25">
      <c r="A432" s="2" t="str">
        <f t="shared" si="12"/>
        <v>2023-3-헌법21</v>
      </c>
      <c r="B432" s="2">
        <f t="shared" si="13"/>
        <v>431</v>
      </c>
      <c r="C432" s="2">
        <v>12</v>
      </c>
      <c r="D432" s="2">
        <v>21</v>
      </c>
      <c r="E432" s="2">
        <v>4</v>
      </c>
      <c r="F432" s="2">
        <v>2023</v>
      </c>
      <c r="G432" s="2">
        <v>3</v>
      </c>
      <c r="H432" s="2" t="s">
        <v>30</v>
      </c>
    </row>
    <row r="433" spans="1:8" x14ac:dyDescent="0.25">
      <c r="A433" s="2" t="str">
        <f t="shared" si="12"/>
        <v>2023-3-헌법22</v>
      </c>
      <c r="B433" s="2">
        <f t="shared" si="13"/>
        <v>432</v>
      </c>
      <c r="C433" s="2">
        <v>12</v>
      </c>
      <c r="D433" s="2">
        <v>22</v>
      </c>
      <c r="E433" s="2">
        <v>2</v>
      </c>
      <c r="F433" s="2">
        <v>2023</v>
      </c>
      <c r="G433" s="2">
        <v>3</v>
      </c>
      <c r="H433" s="2" t="s">
        <v>30</v>
      </c>
    </row>
    <row r="434" spans="1:8" x14ac:dyDescent="0.25">
      <c r="A434" s="2" t="str">
        <f t="shared" si="12"/>
        <v>2023-3-헌법23</v>
      </c>
      <c r="B434" s="2">
        <f t="shared" si="13"/>
        <v>433</v>
      </c>
      <c r="C434" s="2">
        <v>12</v>
      </c>
      <c r="D434" s="2">
        <v>23</v>
      </c>
      <c r="E434" s="2">
        <v>3</v>
      </c>
      <c r="F434" s="2">
        <v>2023</v>
      </c>
      <c r="G434" s="2">
        <v>3</v>
      </c>
      <c r="H434" s="2" t="s">
        <v>30</v>
      </c>
    </row>
    <row r="435" spans="1:8" x14ac:dyDescent="0.25">
      <c r="A435" s="2" t="str">
        <f t="shared" si="12"/>
        <v>2023-3-헌법24</v>
      </c>
      <c r="B435" s="2">
        <f t="shared" si="13"/>
        <v>434</v>
      </c>
      <c r="C435" s="2">
        <v>12</v>
      </c>
      <c r="D435" s="2">
        <v>24</v>
      </c>
      <c r="E435" s="2">
        <v>2</v>
      </c>
      <c r="F435" s="2">
        <v>2023</v>
      </c>
      <c r="G435" s="2">
        <v>3</v>
      </c>
      <c r="H435" s="2" t="s">
        <v>30</v>
      </c>
    </row>
    <row r="436" spans="1:8" x14ac:dyDescent="0.25">
      <c r="A436" s="2" t="str">
        <f t="shared" si="12"/>
        <v>2023-3-헌법25</v>
      </c>
      <c r="B436" s="2">
        <f t="shared" si="13"/>
        <v>435</v>
      </c>
      <c r="C436" s="2">
        <v>12</v>
      </c>
      <c r="D436" s="2">
        <v>25</v>
      </c>
      <c r="E436" s="2">
        <v>2</v>
      </c>
      <c r="F436" s="2">
        <v>2023</v>
      </c>
      <c r="G436" s="2">
        <v>3</v>
      </c>
      <c r="H436" s="2" t="s">
        <v>30</v>
      </c>
    </row>
    <row r="437" spans="1:8" x14ac:dyDescent="0.25">
      <c r="A437" s="2" t="str">
        <f t="shared" si="12"/>
        <v>2023-4-언어1</v>
      </c>
      <c r="B437" s="2">
        <f t="shared" si="13"/>
        <v>436</v>
      </c>
      <c r="C437" s="2">
        <v>13</v>
      </c>
      <c r="D437" s="2">
        <v>1</v>
      </c>
      <c r="E437" s="2">
        <v>3</v>
      </c>
      <c r="F437" s="2">
        <v>2023</v>
      </c>
      <c r="G437" s="2">
        <v>4</v>
      </c>
      <c r="H437" s="2" t="s">
        <v>27</v>
      </c>
    </row>
    <row r="438" spans="1:8" x14ac:dyDescent="0.25">
      <c r="A438" s="2" t="str">
        <f t="shared" si="12"/>
        <v>2023-4-언어2</v>
      </c>
      <c r="B438" s="2">
        <f t="shared" si="13"/>
        <v>437</v>
      </c>
      <c r="C438" s="2">
        <v>13</v>
      </c>
      <c r="D438" s="2">
        <v>2</v>
      </c>
      <c r="E438" s="2">
        <v>3</v>
      </c>
      <c r="F438" s="2">
        <v>2023</v>
      </c>
      <c r="G438" s="2">
        <v>4</v>
      </c>
      <c r="H438" s="2" t="s">
        <v>27</v>
      </c>
    </row>
    <row r="439" spans="1:8" x14ac:dyDescent="0.25">
      <c r="A439" s="2" t="str">
        <f t="shared" si="12"/>
        <v>2023-4-언어3</v>
      </c>
      <c r="B439" s="2">
        <f t="shared" si="13"/>
        <v>438</v>
      </c>
      <c r="C439" s="2">
        <v>13</v>
      </c>
      <c r="D439" s="2">
        <v>3</v>
      </c>
      <c r="E439" s="2">
        <v>5</v>
      </c>
      <c r="F439" s="2">
        <v>2023</v>
      </c>
      <c r="G439" s="2">
        <v>4</v>
      </c>
      <c r="H439" s="2" t="s">
        <v>27</v>
      </c>
    </row>
    <row r="440" spans="1:8" x14ac:dyDescent="0.25">
      <c r="A440" s="2" t="str">
        <f t="shared" si="12"/>
        <v>2023-4-언어4</v>
      </c>
      <c r="B440" s="2">
        <f t="shared" si="13"/>
        <v>439</v>
      </c>
      <c r="C440" s="2">
        <v>13</v>
      </c>
      <c r="D440" s="2">
        <v>4</v>
      </c>
      <c r="E440" s="2">
        <v>5</v>
      </c>
      <c r="F440" s="2">
        <v>2023</v>
      </c>
      <c r="G440" s="2">
        <v>4</v>
      </c>
      <c r="H440" s="2" t="s">
        <v>27</v>
      </c>
    </row>
    <row r="441" spans="1:8" x14ac:dyDescent="0.25">
      <c r="A441" s="2" t="str">
        <f t="shared" si="12"/>
        <v>2023-4-언어5</v>
      </c>
      <c r="B441" s="2">
        <f t="shared" si="13"/>
        <v>440</v>
      </c>
      <c r="C441" s="2">
        <v>13</v>
      </c>
      <c r="D441" s="2">
        <v>5</v>
      </c>
      <c r="E441" s="2">
        <v>4</v>
      </c>
      <c r="F441" s="2">
        <v>2023</v>
      </c>
      <c r="G441" s="2">
        <v>4</v>
      </c>
      <c r="H441" s="2" t="s">
        <v>27</v>
      </c>
    </row>
    <row r="442" spans="1:8" x14ac:dyDescent="0.25">
      <c r="A442" s="2" t="str">
        <f t="shared" si="12"/>
        <v>2023-4-언어6</v>
      </c>
      <c r="B442" s="2">
        <f t="shared" si="13"/>
        <v>441</v>
      </c>
      <c r="C442" s="2">
        <v>13</v>
      </c>
      <c r="D442" s="2">
        <v>6</v>
      </c>
      <c r="E442" s="2">
        <v>2</v>
      </c>
      <c r="F442" s="2">
        <v>2023</v>
      </c>
      <c r="G442" s="2">
        <v>4</v>
      </c>
      <c r="H442" s="2" t="s">
        <v>27</v>
      </c>
    </row>
    <row r="443" spans="1:8" x14ac:dyDescent="0.25">
      <c r="A443" s="2" t="str">
        <f t="shared" si="12"/>
        <v>2023-4-언어7</v>
      </c>
      <c r="B443" s="2">
        <f t="shared" si="13"/>
        <v>442</v>
      </c>
      <c r="C443" s="2">
        <v>13</v>
      </c>
      <c r="D443" s="2">
        <v>7</v>
      </c>
      <c r="E443" s="2">
        <v>3</v>
      </c>
      <c r="F443" s="2">
        <v>2023</v>
      </c>
      <c r="G443" s="2">
        <v>4</v>
      </c>
      <c r="H443" s="2" t="s">
        <v>27</v>
      </c>
    </row>
    <row r="444" spans="1:8" x14ac:dyDescent="0.25">
      <c r="A444" s="2" t="str">
        <f t="shared" si="12"/>
        <v>2023-4-언어8</v>
      </c>
      <c r="B444" s="2">
        <f t="shared" si="13"/>
        <v>443</v>
      </c>
      <c r="C444" s="2">
        <v>13</v>
      </c>
      <c r="D444" s="2">
        <v>8</v>
      </c>
      <c r="E444" s="2">
        <v>4</v>
      </c>
      <c r="F444" s="2">
        <v>2023</v>
      </c>
      <c r="G444" s="2">
        <v>4</v>
      </c>
      <c r="H444" s="2" t="s">
        <v>27</v>
      </c>
    </row>
    <row r="445" spans="1:8" x14ac:dyDescent="0.25">
      <c r="A445" s="2" t="str">
        <f t="shared" si="12"/>
        <v>2023-4-언어9</v>
      </c>
      <c r="B445" s="2">
        <f t="shared" si="13"/>
        <v>444</v>
      </c>
      <c r="C445" s="2">
        <v>13</v>
      </c>
      <c r="D445" s="2">
        <v>9</v>
      </c>
      <c r="E445" s="2">
        <v>5</v>
      </c>
      <c r="F445" s="2">
        <v>2023</v>
      </c>
      <c r="G445" s="2">
        <v>4</v>
      </c>
      <c r="H445" s="2" t="s">
        <v>27</v>
      </c>
    </row>
    <row r="446" spans="1:8" x14ac:dyDescent="0.25">
      <c r="A446" s="2" t="str">
        <f t="shared" si="12"/>
        <v>2023-4-언어10</v>
      </c>
      <c r="B446" s="2">
        <f t="shared" si="13"/>
        <v>445</v>
      </c>
      <c r="C446" s="2">
        <v>13</v>
      </c>
      <c r="D446" s="2">
        <v>10</v>
      </c>
      <c r="E446" s="2">
        <v>4</v>
      </c>
      <c r="F446" s="2">
        <v>2023</v>
      </c>
      <c r="G446" s="2">
        <v>4</v>
      </c>
      <c r="H446" s="2" t="s">
        <v>27</v>
      </c>
    </row>
    <row r="447" spans="1:8" x14ac:dyDescent="0.25">
      <c r="A447" s="2" t="str">
        <f t="shared" si="12"/>
        <v>2023-4-언어11</v>
      </c>
      <c r="B447" s="2">
        <f t="shared" si="13"/>
        <v>446</v>
      </c>
      <c r="C447" s="2">
        <v>13</v>
      </c>
      <c r="D447" s="2">
        <v>11</v>
      </c>
      <c r="E447" s="2">
        <v>2</v>
      </c>
      <c r="F447" s="2">
        <v>2023</v>
      </c>
      <c r="G447" s="2">
        <v>4</v>
      </c>
      <c r="H447" s="2" t="s">
        <v>27</v>
      </c>
    </row>
    <row r="448" spans="1:8" x14ac:dyDescent="0.25">
      <c r="A448" s="2" t="str">
        <f t="shared" si="12"/>
        <v>2023-4-언어12</v>
      </c>
      <c r="B448" s="2">
        <f t="shared" si="13"/>
        <v>447</v>
      </c>
      <c r="C448" s="2">
        <v>13</v>
      </c>
      <c r="D448" s="2">
        <v>12</v>
      </c>
      <c r="E448" s="2">
        <v>3</v>
      </c>
      <c r="F448" s="2">
        <v>2023</v>
      </c>
      <c r="G448" s="2">
        <v>4</v>
      </c>
      <c r="H448" s="2" t="s">
        <v>27</v>
      </c>
    </row>
    <row r="449" spans="1:8" x14ac:dyDescent="0.25">
      <c r="A449" s="2" t="str">
        <f t="shared" si="12"/>
        <v>2023-4-언어13</v>
      </c>
      <c r="B449" s="2">
        <f t="shared" si="13"/>
        <v>448</v>
      </c>
      <c r="C449" s="2">
        <v>13</v>
      </c>
      <c r="D449" s="2">
        <v>13</v>
      </c>
      <c r="E449" s="2">
        <v>4</v>
      </c>
      <c r="F449" s="2">
        <v>2023</v>
      </c>
      <c r="G449" s="2">
        <v>4</v>
      </c>
      <c r="H449" s="2" t="s">
        <v>27</v>
      </c>
    </row>
    <row r="450" spans="1:8" x14ac:dyDescent="0.25">
      <c r="A450" s="2" t="str">
        <f t="shared" ref="A450:A513" si="14">F450&amp;"-"&amp;G450&amp;"-"&amp;H450&amp;D450</f>
        <v>2023-4-언어14</v>
      </c>
      <c r="B450" s="2">
        <f t="shared" ref="B450:B513" si="15">IF(C450="","",ROW()-1)</f>
        <v>449</v>
      </c>
      <c r="C450" s="2">
        <v>13</v>
      </c>
      <c r="D450" s="2">
        <v>14</v>
      </c>
      <c r="E450" s="2">
        <v>2</v>
      </c>
      <c r="F450" s="2">
        <v>2023</v>
      </c>
      <c r="G450" s="2">
        <v>4</v>
      </c>
      <c r="H450" s="2" t="s">
        <v>27</v>
      </c>
    </row>
    <row r="451" spans="1:8" x14ac:dyDescent="0.25">
      <c r="A451" s="2" t="str">
        <f t="shared" si="14"/>
        <v>2023-4-언어15</v>
      </c>
      <c r="B451" s="2">
        <f t="shared" si="15"/>
        <v>450</v>
      </c>
      <c r="C451" s="2">
        <v>13</v>
      </c>
      <c r="D451" s="2">
        <v>15</v>
      </c>
      <c r="E451" s="2">
        <v>4</v>
      </c>
      <c r="F451" s="2">
        <v>2023</v>
      </c>
      <c r="G451" s="2">
        <v>4</v>
      </c>
      <c r="H451" s="2" t="s">
        <v>27</v>
      </c>
    </row>
    <row r="452" spans="1:8" x14ac:dyDescent="0.25">
      <c r="A452" s="2" t="str">
        <f t="shared" si="14"/>
        <v>2023-4-언어16</v>
      </c>
      <c r="B452" s="2">
        <f t="shared" si="15"/>
        <v>451</v>
      </c>
      <c r="C452" s="2">
        <v>13</v>
      </c>
      <c r="D452" s="2">
        <v>16</v>
      </c>
      <c r="E452" s="2">
        <v>5</v>
      </c>
      <c r="F452" s="2">
        <v>2023</v>
      </c>
      <c r="G452" s="2">
        <v>4</v>
      </c>
      <c r="H452" s="2" t="s">
        <v>27</v>
      </c>
    </row>
    <row r="453" spans="1:8" x14ac:dyDescent="0.25">
      <c r="A453" s="2" t="str">
        <f t="shared" si="14"/>
        <v>2023-4-언어17</v>
      </c>
      <c r="B453" s="2">
        <f t="shared" si="15"/>
        <v>452</v>
      </c>
      <c r="C453" s="2">
        <v>13</v>
      </c>
      <c r="D453" s="2">
        <v>17</v>
      </c>
      <c r="E453" s="2">
        <v>5</v>
      </c>
      <c r="F453" s="2">
        <v>2023</v>
      </c>
      <c r="G453" s="2">
        <v>4</v>
      </c>
      <c r="H453" s="2" t="s">
        <v>27</v>
      </c>
    </row>
    <row r="454" spans="1:8" x14ac:dyDescent="0.25">
      <c r="A454" s="2" t="str">
        <f t="shared" si="14"/>
        <v>2023-4-언어18</v>
      </c>
      <c r="B454" s="2">
        <f t="shared" si="15"/>
        <v>453</v>
      </c>
      <c r="C454" s="2">
        <v>13</v>
      </c>
      <c r="D454" s="2">
        <v>18</v>
      </c>
      <c r="E454" s="2">
        <v>2</v>
      </c>
      <c r="F454" s="2">
        <v>2023</v>
      </c>
      <c r="G454" s="2">
        <v>4</v>
      </c>
      <c r="H454" s="2" t="s">
        <v>27</v>
      </c>
    </row>
    <row r="455" spans="1:8" x14ac:dyDescent="0.25">
      <c r="A455" s="2" t="str">
        <f t="shared" si="14"/>
        <v>2023-4-언어19</v>
      </c>
      <c r="B455" s="2">
        <f t="shared" si="15"/>
        <v>454</v>
      </c>
      <c r="C455" s="2">
        <v>13</v>
      </c>
      <c r="D455" s="2">
        <v>19</v>
      </c>
      <c r="E455" s="2">
        <v>5</v>
      </c>
      <c r="F455" s="2">
        <v>2023</v>
      </c>
      <c r="G455" s="2">
        <v>4</v>
      </c>
      <c r="H455" s="2" t="s">
        <v>27</v>
      </c>
    </row>
    <row r="456" spans="1:8" x14ac:dyDescent="0.25">
      <c r="A456" s="2" t="str">
        <f t="shared" si="14"/>
        <v>2023-4-언어20</v>
      </c>
      <c r="B456" s="2">
        <f t="shared" si="15"/>
        <v>455</v>
      </c>
      <c r="C456" s="2">
        <v>13</v>
      </c>
      <c r="D456" s="2">
        <v>20</v>
      </c>
      <c r="E456" s="2">
        <v>5</v>
      </c>
      <c r="F456" s="2">
        <v>2023</v>
      </c>
      <c r="G456" s="2">
        <v>4</v>
      </c>
      <c r="H456" s="2" t="s">
        <v>27</v>
      </c>
    </row>
    <row r="457" spans="1:8" x14ac:dyDescent="0.25">
      <c r="A457" s="2" t="str">
        <f t="shared" si="14"/>
        <v>2023-4-언어21</v>
      </c>
      <c r="B457" s="2">
        <f t="shared" si="15"/>
        <v>456</v>
      </c>
      <c r="C457" s="2">
        <v>13</v>
      </c>
      <c r="D457" s="2">
        <v>21</v>
      </c>
      <c r="E457" s="2">
        <v>4</v>
      </c>
      <c r="F457" s="2">
        <v>2023</v>
      </c>
      <c r="G457" s="2">
        <v>4</v>
      </c>
      <c r="H457" s="2" t="s">
        <v>27</v>
      </c>
    </row>
    <row r="458" spans="1:8" x14ac:dyDescent="0.25">
      <c r="A458" s="2" t="str">
        <f t="shared" si="14"/>
        <v>2023-4-언어22</v>
      </c>
      <c r="B458" s="2">
        <f t="shared" si="15"/>
        <v>457</v>
      </c>
      <c r="C458" s="2">
        <v>13</v>
      </c>
      <c r="D458" s="2">
        <v>22</v>
      </c>
      <c r="E458" s="2">
        <v>3</v>
      </c>
      <c r="F458" s="2">
        <v>2023</v>
      </c>
      <c r="G458" s="2">
        <v>4</v>
      </c>
      <c r="H458" s="2" t="s">
        <v>27</v>
      </c>
    </row>
    <row r="459" spans="1:8" x14ac:dyDescent="0.25">
      <c r="A459" s="2" t="str">
        <f t="shared" si="14"/>
        <v>2023-4-언어23</v>
      </c>
      <c r="B459" s="2">
        <f t="shared" si="15"/>
        <v>458</v>
      </c>
      <c r="C459" s="2">
        <v>13</v>
      </c>
      <c r="D459" s="2">
        <v>23</v>
      </c>
      <c r="E459" s="2">
        <v>2</v>
      </c>
      <c r="F459" s="2">
        <v>2023</v>
      </c>
      <c r="G459" s="2">
        <v>4</v>
      </c>
      <c r="H459" s="2" t="s">
        <v>27</v>
      </c>
    </row>
    <row r="460" spans="1:8" x14ac:dyDescent="0.25">
      <c r="A460" s="2" t="str">
        <f t="shared" si="14"/>
        <v>2023-4-언어24</v>
      </c>
      <c r="B460" s="2">
        <f t="shared" si="15"/>
        <v>459</v>
      </c>
      <c r="C460" s="2">
        <v>13</v>
      </c>
      <c r="D460" s="2">
        <v>24</v>
      </c>
      <c r="E460" s="2">
        <v>1</v>
      </c>
      <c r="F460" s="2">
        <v>2023</v>
      </c>
      <c r="G460" s="2">
        <v>4</v>
      </c>
      <c r="H460" s="2" t="s">
        <v>27</v>
      </c>
    </row>
    <row r="461" spans="1:8" x14ac:dyDescent="0.25">
      <c r="A461" s="2" t="str">
        <f t="shared" si="14"/>
        <v>2023-4-언어25</v>
      </c>
      <c r="B461" s="2">
        <f t="shared" si="15"/>
        <v>460</v>
      </c>
      <c r="C461" s="2">
        <v>13</v>
      </c>
      <c r="D461" s="2">
        <v>25</v>
      </c>
      <c r="E461" s="2">
        <v>4</v>
      </c>
      <c r="F461" s="2">
        <v>2023</v>
      </c>
      <c r="G461" s="2">
        <v>4</v>
      </c>
      <c r="H461" s="2" t="s">
        <v>27</v>
      </c>
    </row>
    <row r="462" spans="1:8" x14ac:dyDescent="0.25">
      <c r="A462" s="2" t="str">
        <f t="shared" si="14"/>
        <v>2023-4-언어26</v>
      </c>
      <c r="B462" s="2">
        <f t="shared" si="15"/>
        <v>461</v>
      </c>
      <c r="C462" s="2">
        <v>13</v>
      </c>
      <c r="D462" s="2">
        <v>26</v>
      </c>
      <c r="E462" s="2">
        <v>5</v>
      </c>
      <c r="F462" s="2">
        <v>2023</v>
      </c>
      <c r="G462" s="2">
        <v>4</v>
      </c>
      <c r="H462" s="2" t="s">
        <v>27</v>
      </c>
    </row>
    <row r="463" spans="1:8" x14ac:dyDescent="0.25">
      <c r="A463" s="2" t="str">
        <f t="shared" si="14"/>
        <v>2023-4-언어27</v>
      </c>
      <c r="B463" s="2">
        <f t="shared" si="15"/>
        <v>462</v>
      </c>
      <c r="C463" s="2">
        <v>13</v>
      </c>
      <c r="D463" s="2">
        <v>27</v>
      </c>
      <c r="E463" s="2">
        <v>3</v>
      </c>
      <c r="F463" s="2">
        <v>2023</v>
      </c>
      <c r="G463" s="2">
        <v>4</v>
      </c>
      <c r="H463" s="2" t="s">
        <v>27</v>
      </c>
    </row>
    <row r="464" spans="1:8" x14ac:dyDescent="0.25">
      <c r="A464" s="2" t="str">
        <f t="shared" si="14"/>
        <v>2023-4-언어28</v>
      </c>
      <c r="B464" s="2">
        <f t="shared" si="15"/>
        <v>463</v>
      </c>
      <c r="C464" s="2">
        <v>13</v>
      </c>
      <c r="D464" s="2">
        <v>28</v>
      </c>
      <c r="E464" s="2">
        <v>4</v>
      </c>
      <c r="F464" s="2">
        <v>2023</v>
      </c>
      <c r="G464" s="2">
        <v>4</v>
      </c>
      <c r="H464" s="2" t="s">
        <v>27</v>
      </c>
    </row>
    <row r="465" spans="1:8" x14ac:dyDescent="0.25">
      <c r="A465" s="2" t="str">
        <f t="shared" si="14"/>
        <v>2023-4-언어29</v>
      </c>
      <c r="B465" s="2">
        <f t="shared" si="15"/>
        <v>464</v>
      </c>
      <c r="C465" s="2">
        <v>13</v>
      </c>
      <c r="D465" s="2">
        <v>29</v>
      </c>
      <c r="E465" s="2">
        <v>1</v>
      </c>
      <c r="F465" s="2">
        <v>2023</v>
      </c>
      <c r="G465" s="2">
        <v>4</v>
      </c>
      <c r="H465" s="2" t="s">
        <v>27</v>
      </c>
    </row>
    <row r="466" spans="1:8" x14ac:dyDescent="0.25">
      <c r="A466" s="2" t="str">
        <f t="shared" si="14"/>
        <v>2023-4-언어30</v>
      </c>
      <c r="B466" s="2">
        <f t="shared" si="15"/>
        <v>465</v>
      </c>
      <c r="C466" s="2">
        <v>13</v>
      </c>
      <c r="D466" s="2">
        <v>30</v>
      </c>
      <c r="E466" s="2">
        <v>1</v>
      </c>
      <c r="F466" s="2">
        <v>2023</v>
      </c>
      <c r="G466" s="2">
        <v>4</v>
      </c>
      <c r="H466" s="2" t="s">
        <v>27</v>
      </c>
    </row>
    <row r="467" spans="1:8" x14ac:dyDescent="0.25">
      <c r="A467" s="2" t="str">
        <f t="shared" si="14"/>
        <v>2023-4-언어31</v>
      </c>
      <c r="B467" s="2">
        <f t="shared" si="15"/>
        <v>466</v>
      </c>
      <c r="C467" s="2">
        <v>13</v>
      </c>
      <c r="D467" s="2">
        <v>31</v>
      </c>
      <c r="E467" s="2">
        <v>4</v>
      </c>
      <c r="F467" s="2">
        <v>2023</v>
      </c>
      <c r="G467" s="2">
        <v>4</v>
      </c>
      <c r="H467" s="2" t="s">
        <v>27</v>
      </c>
    </row>
    <row r="468" spans="1:8" x14ac:dyDescent="0.25">
      <c r="A468" s="2" t="str">
        <f t="shared" si="14"/>
        <v>2023-4-언어32</v>
      </c>
      <c r="B468" s="2">
        <f t="shared" si="15"/>
        <v>467</v>
      </c>
      <c r="C468" s="2">
        <v>13</v>
      </c>
      <c r="D468" s="2">
        <v>32</v>
      </c>
      <c r="E468" s="2">
        <v>5</v>
      </c>
      <c r="F468" s="2">
        <v>2023</v>
      </c>
      <c r="G468" s="2">
        <v>4</v>
      </c>
      <c r="H468" s="2" t="s">
        <v>27</v>
      </c>
    </row>
    <row r="469" spans="1:8" x14ac:dyDescent="0.25">
      <c r="A469" s="2" t="str">
        <f t="shared" si="14"/>
        <v>2023-4-언어33</v>
      </c>
      <c r="B469" s="2">
        <f t="shared" si="15"/>
        <v>468</v>
      </c>
      <c r="C469" s="2">
        <v>13</v>
      </c>
      <c r="D469" s="2">
        <v>33</v>
      </c>
      <c r="E469" s="2">
        <v>1</v>
      </c>
      <c r="F469" s="2">
        <v>2023</v>
      </c>
      <c r="G469" s="2">
        <v>4</v>
      </c>
      <c r="H469" s="2" t="s">
        <v>27</v>
      </c>
    </row>
    <row r="470" spans="1:8" x14ac:dyDescent="0.25">
      <c r="A470" s="2" t="str">
        <f t="shared" si="14"/>
        <v>2023-4-언어34</v>
      </c>
      <c r="B470" s="2">
        <f t="shared" si="15"/>
        <v>469</v>
      </c>
      <c r="C470" s="2">
        <v>13</v>
      </c>
      <c r="D470" s="2">
        <v>34</v>
      </c>
      <c r="E470" s="2">
        <v>4</v>
      </c>
      <c r="F470" s="2">
        <v>2023</v>
      </c>
      <c r="G470" s="2">
        <v>4</v>
      </c>
      <c r="H470" s="2" t="s">
        <v>27</v>
      </c>
    </row>
    <row r="471" spans="1:8" x14ac:dyDescent="0.25">
      <c r="A471" s="2" t="str">
        <f t="shared" si="14"/>
        <v>2023-4-언어35</v>
      </c>
      <c r="B471" s="2">
        <f t="shared" si="15"/>
        <v>470</v>
      </c>
      <c r="C471" s="2">
        <v>13</v>
      </c>
      <c r="D471" s="2">
        <v>35</v>
      </c>
      <c r="E471" s="2">
        <v>4</v>
      </c>
      <c r="F471" s="2">
        <v>2023</v>
      </c>
      <c r="G471" s="2">
        <v>4</v>
      </c>
      <c r="H471" s="2" t="s">
        <v>27</v>
      </c>
    </row>
    <row r="472" spans="1:8" x14ac:dyDescent="0.25">
      <c r="A472" s="2" t="str">
        <f t="shared" si="14"/>
        <v>2023-4-언어36</v>
      </c>
      <c r="B472" s="2">
        <f t="shared" si="15"/>
        <v>471</v>
      </c>
      <c r="C472" s="2">
        <v>13</v>
      </c>
      <c r="D472" s="2">
        <v>36</v>
      </c>
      <c r="E472" s="2">
        <v>2</v>
      </c>
      <c r="F472" s="2">
        <v>2023</v>
      </c>
      <c r="G472" s="2">
        <v>4</v>
      </c>
      <c r="H472" s="2" t="s">
        <v>27</v>
      </c>
    </row>
    <row r="473" spans="1:8" x14ac:dyDescent="0.25">
      <c r="A473" s="2" t="str">
        <f t="shared" si="14"/>
        <v>2023-4-언어37</v>
      </c>
      <c r="B473" s="2">
        <f t="shared" si="15"/>
        <v>472</v>
      </c>
      <c r="C473" s="2">
        <v>13</v>
      </c>
      <c r="D473" s="2">
        <v>37</v>
      </c>
      <c r="E473" s="2">
        <v>3</v>
      </c>
      <c r="F473" s="2">
        <v>2023</v>
      </c>
      <c r="G473" s="2">
        <v>4</v>
      </c>
      <c r="H473" s="2" t="s">
        <v>27</v>
      </c>
    </row>
    <row r="474" spans="1:8" x14ac:dyDescent="0.25">
      <c r="A474" s="2" t="str">
        <f t="shared" si="14"/>
        <v>2023-4-언어38</v>
      </c>
      <c r="B474" s="2">
        <f t="shared" si="15"/>
        <v>473</v>
      </c>
      <c r="C474" s="2">
        <v>13</v>
      </c>
      <c r="D474" s="2">
        <v>38</v>
      </c>
      <c r="E474" s="2">
        <v>5</v>
      </c>
      <c r="F474" s="2">
        <v>2023</v>
      </c>
      <c r="G474" s="2">
        <v>4</v>
      </c>
      <c r="H474" s="2" t="s">
        <v>27</v>
      </c>
    </row>
    <row r="475" spans="1:8" x14ac:dyDescent="0.25">
      <c r="A475" s="2" t="str">
        <f t="shared" si="14"/>
        <v>2023-4-언어39</v>
      </c>
      <c r="B475" s="2">
        <f t="shared" si="15"/>
        <v>474</v>
      </c>
      <c r="C475" s="2">
        <v>13</v>
      </c>
      <c r="D475" s="2">
        <v>39</v>
      </c>
      <c r="E475" s="2">
        <v>3</v>
      </c>
      <c r="F475" s="2">
        <v>2023</v>
      </c>
      <c r="G475" s="2">
        <v>4</v>
      </c>
      <c r="H475" s="2" t="s">
        <v>27</v>
      </c>
    </row>
    <row r="476" spans="1:8" x14ac:dyDescent="0.25">
      <c r="A476" s="2" t="str">
        <f t="shared" si="14"/>
        <v>2023-4-언어40</v>
      </c>
      <c r="B476" s="2">
        <f t="shared" si="15"/>
        <v>475</v>
      </c>
      <c r="C476" s="2">
        <v>13</v>
      </c>
      <c r="D476" s="2">
        <v>40</v>
      </c>
      <c r="E476" s="2">
        <v>3</v>
      </c>
      <c r="F476" s="2">
        <v>2023</v>
      </c>
      <c r="G476" s="2">
        <v>4</v>
      </c>
      <c r="H476" s="2" t="s">
        <v>27</v>
      </c>
    </row>
    <row r="477" spans="1:8" x14ac:dyDescent="0.25">
      <c r="A477" s="2" t="str">
        <f t="shared" si="14"/>
        <v>2023-4-자료1</v>
      </c>
      <c r="B477" s="2">
        <f t="shared" si="15"/>
        <v>476</v>
      </c>
      <c r="C477" s="2">
        <v>14</v>
      </c>
      <c r="D477" s="2">
        <v>1</v>
      </c>
      <c r="E477" s="2">
        <v>3</v>
      </c>
      <c r="F477" s="2">
        <v>2023</v>
      </c>
      <c r="G477" s="2">
        <v>4</v>
      </c>
      <c r="H477" s="2" t="s">
        <v>28</v>
      </c>
    </row>
    <row r="478" spans="1:8" x14ac:dyDescent="0.25">
      <c r="A478" s="2" t="str">
        <f t="shared" si="14"/>
        <v>2023-4-자료2</v>
      </c>
      <c r="B478" s="2">
        <f t="shared" si="15"/>
        <v>477</v>
      </c>
      <c r="C478" s="2">
        <v>14</v>
      </c>
      <c r="D478" s="2">
        <v>2</v>
      </c>
      <c r="E478" s="2">
        <v>1</v>
      </c>
      <c r="F478" s="2">
        <v>2023</v>
      </c>
      <c r="G478" s="2">
        <v>4</v>
      </c>
      <c r="H478" s="2" t="s">
        <v>28</v>
      </c>
    </row>
    <row r="479" spans="1:8" x14ac:dyDescent="0.25">
      <c r="A479" s="2" t="str">
        <f t="shared" si="14"/>
        <v>2023-4-자료3</v>
      </c>
      <c r="B479" s="2">
        <f t="shared" si="15"/>
        <v>478</v>
      </c>
      <c r="C479" s="2">
        <v>14</v>
      </c>
      <c r="D479" s="2">
        <v>3</v>
      </c>
      <c r="E479" s="2">
        <v>2</v>
      </c>
      <c r="F479" s="2">
        <v>2023</v>
      </c>
      <c r="G479" s="2">
        <v>4</v>
      </c>
      <c r="H479" s="2" t="s">
        <v>28</v>
      </c>
    </row>
    <row r="480" spans="1:8" x14ac:dyDescent="0.25">
      <c r="A480" s="2" t="str">
        <f t="shared" si="14"/>
        <v>2023-4-자료4</v>
      </c>
      <c r="B480" s="2">
        <f t="shared" si="15"/>
        <v>479</v>
      </c>
      <c r="C480" s="2">
        <v>14</v>
      </c>
      <c r="D480" s="2">
        <v>4</v>
      </c>
      <c r="E480" s="2">
        <v>3</v>
      </c>
      <c r="F480" s="2">
        <v>2023</v>
      </c>
      <c r="G480" s="2">
        <v>4</v>
      </c>
      <c r="H480" s="2" t="s">
        <v>28</v>
      </c>
    </row>
    <row r="481" spans="1:8" x14ac:dyDescent="0.25">
      <c r="A481" s="2" t="str">
        <f t="shared" si="14"/>
        <v>2023-4-자료5</v>
      </c>
      <c r="B481" s="2">
        <f t="shared" si="15"/>
        <v>480</v>
      </c>
      <c r="C481" s="2">
        <v>14</v>
      </c>
      <c r="D481" s="2">
        <v>5</v>
      </c>
      <c r="E481" s="2">
        <v>2</v>
      </c>
      <c r="F481" s="2">
        <v>2023</v>
      </c>
      <c r="G481" s="2">
        <v>4</v>
      </c>
      <c r="H481" s="2" t="s">
        <v>28</v>
      </c>
    </row>
    <row r="482" spans="1:8" x14ac:dyDescent="0.25">
      <c r="A482" s="2" t="str">
        <f t="shared" si="14"/>
        <v>2023-4-자료6</v>
      </c>
      <c r="B482" s="2">
        <f t="shared" si="15"/>
        <v>481</v>
      </c>
      <c r="C482" s="2">
        <v>14</v>
      </c>
      <c r="D482" s="2">
        <v>6</v>
      </c>
      <c r="E482" s="2">
        <v>2</v>
      </c>
      <c r="F482" s="2">
        <v>2023</v>
      </c>
      <c r="G482" s="2">
        <v>4</v>
      </c>
      <c r="H482" s="2" t="s">
        <v>28</v>
      </c>
    </row>
    <row r="483" spans="1:8" x14ac:dyDescent="0.25">
      <c r="A483" s="2" t="str">
        <f t="shared" si="14"/>
        <v>2023-4-자료7</v>
      </c>
      <c r="B483" s="2">
        <f t="shared" si="15"/>
        <v>482</v>
      </c>
      <c r="C483" s="2">
        <v>14</v>
      </c>
      <c r="D483" s="2">
        <v>7</v>
      </c>
      <c r="E483" s="2">
        <v>4</v>
      </c>
      <c r="F483" s="2">
        <v>2023</v>
      </c>
      <c r="G483" s="2">
        <v>4</v>
      </c>
      <c r="H483" s="2" t="s">
        <v>28</v>
      </c>
    </row>
    <row r="484" spans="1:8" x14ac:dyDescent="0.25">
      <c r="A484" s="2" t="str">
        <f t="shared" si="14"/>
        <v>2023-4-자료8</v>
      </c>
      <c r="B484" s="2">
        <f t="shared" si="15"/>
        <v>483</v>
      </c>
      <c r="C484" s="2">
        <v>14</v>
      </c>
      <c r="D484" s="2">
        <v>8</v>
      </c>
      <c r="E484" s="2">
        <v>5</v>
      </c>
      <c r="F484" s="2">
        <v>2023</v>
      </c>
      <c r="G484" s="2">
        <v>4</v>
      </c>
      <c r="H484" s="2" t="s">
        <v>28</v>
      </c>
    </row>
    <row r="485" spans="1:8" x14ac:dyDescent="0.25">
      <c r="A485" s="2" t="str">
        <f t="shared" si="14"/>
        <v>2023-4-자료9</v>
      </c>
      <c r="B485" s="2">
        <f t="shared" si="15"/>
        <v>484</v>
      </c>
      <c r="C485" s="2">
        <v>14</v>
      </c>
      <c r="D485" s="2">
        <v>9</v>
      </c>
      <c r="E485" s="2">
        <v>4</v>
      </c>
      <c r="F485" s="2">
        <v>2023</v>
      </c>
      <c r="G485" s="2">
        <v>4</v>
      </c>
      <c r="H485" s="2" t="s">
        <v>28</v>
      </c>
    </row>
    <row r="486" spans="1:8" x14ac:dyDescent="0.25">
      <c r="A486" s="2" t="str">
        <f t="shared" si="14"/>
        <v>2023-4-자료10</v>
      </c>
      <c r="B486" s="2">
        <f t="shared" si="15"/>
        <v>485</v>
      </c>
      <c r="C486" s="2">
        <v>14</v>
      </c>
      <c r="D486" s="2">
        <v>10</v>
      </c>
      <c r="E486" s="2">
        <v>1</v>
      </c>
      <c r="F486" s="2">
        <v>2023</v>
      </c>
      <c r="G486" s="2">
        <v>4</v>
      </c>
      <c r="H486" s="2" t="s">
        <v>28</v>
      </c>
    </row>
    <row r="487" spans="1:8" x14ac:dyDescent="0.25">
      <c r="A487" s="2" t="str">
        <f t="shared" si="14"/>
        <v>2023-4-자료11</v>
      </c>
      <c r="B487" s="2">
        <f t="shared" si="15"/>
        <v>486</v>
      </c>
      <c r="C487" s="2">
        <v>14</v>
      </c>
      <c r="D487" s="2">
        <v>11</v>
      </c>
      <c r="E487" s="2">
        <v>5</v>
      </c>
      <c r="F487" s="2">
        <v>2023</v>
      </c>
      <c r="G487" s="2">
        <v>4</v>
      </c>
      <c r="H487" s="2" t="s">
        <v>28</v>
      </c>
    </row>
    <row r="488" spans="1:8" x14ac:dyDescent="0.25">
      <c r="A488" s="2" t="str">
        <f t="shared" si="14"/>
        <v>2023-4-자료12</v>
      </c>
      <c r="B488" s="2">
        <f t="shared" si="15"/>
        <v>487</v>
      </c>
      <c r="C488" s="2">
        <v>14</v>
      </c>
      <c r="D488" s="2">
        <v>12</v>
      </c>
      <c r="E488" s="2">
        <v>4</v>
      </c>
      <c r="F488" s="2">
        <v>2023</v>
      </c>
      <c r="G488" s="2">
        <v>4</v>
      </c>
      <c r="H488" s="2" t="s">
        <v>28</v>
      </c>
    </row>
    <row r="489" spans="1:8" x14ac:dyDescent="0.25">
      <c r="A489" s="2" t="str">
        <f t="shared" si="14"/>
        <v>2023-4-자료13</v>
      </c>
      <c r="B489" s="2">
        <f t="shared" si="15"/>
        <v>488</v>
      </c>
      <c r="C489" s="2">
        <v>14</v>
      </c>
      <c r="D489" s="2">
        <v>13</v>
      </c>
      <c r="E489" s="2">
        <v>4</v>
      </c>
      <c r="F489" s="2">
        <v>2023</v>
      </c>
      <c r="G489" s="2">
        <v>4</v>
      </c>
      <c r="H489" s="2" t="s">
        <v>28</v>
      </c>
    </row>
    <row r="490" spans="1:8" x14ac:dyDescent="0.25">
      <c r="A490" s="2" t="str">
        <f t="shared" si="14"/>
        <v>2023-4-자료14</v>
      </c>
      <c r="B490" s="2">
        <f t="shared" si="15"/>
        <v>489</v>
      </c>
      <c r="C490" s="2">
        <v>14</v>
      </c>
      <c r="D490" s="2">
        <v>14</v>
      </c>
      <c r="E490" s="2">
        <v>3</v>
      </c>
      <c r="F490" s="2">
        <v>2023</v>
      </c>
      <c r="G490" s="2">
        <v>4</v>
      </c>
      <c r="H490" s="2" t="s">
        <v>28</v>
      </c>
    </row>
    <row r="491" spans="1:8" x14ac:dyDescent="0.25">
      <c r="A491" s="2" t="str">
        <f t="shared" si="14"/>
        <v>2023-4-자료15</v>
      </c>
      <c r="B491" s="2">
        <f t="shared" si="15"/>
        <v>490</v>
      </c>
      <c r="C491" s="2">
        <v>14</v>
      </c>
      <c r="D491" s="2">
        <v>15</v>
      </c>
      <c r="E491" s="2">
        <v>5</v>
      </c>
      <c r="F491" s="2">
        <v>2023</v>
      </c>
      <c r="G491" s="2">
        <v>4</v>
      </c>
      <c r="H491" s="2" t="s">
        <v>28</v>
      </c>
    </row>
    <row r="492" spans="1:8" x14ac:dyDescent="0.25">
      <c r="A492" s="2" t="str">
        <f t="shared" si="14"/>
        <v>2023-4-자료16</v>
      </c>
      <c r="B492" s="2">
        <f t="shared" si="15"/>
        <v>491</v>
      </c>
      <c r="C492" s="2">
        <v>14</v>
      </c>
      <c r="D492" s="2">
        <v>16</v>
      </c>
      <c r="E492" s="2">
        <v>1</v>
      </c>
      <c r="F492" s="2">
        <v>2023</v>
      </c>
      <c r="G492" s="2">
        <v>4</v>
      </c>
      <c r="H492" s="2" t="s">
        <v>28</v>
      </c>
    </row>
    <row r="493" spans="1:8" x14ac:dyDescent="0.25">
      <c r="A493" s="2" t="str">
        <f t="shared" si="14"/>
        <v>2023-4-자료17</v>
      </c>
      <c r="B493" s="2">
        <f t="shared" si="15"/>
        <v>492</v>
      </c>
      <c r="C493" s="2">
        <v>14</v>
      </c>
      <c r="D493" s="2">
        <v>17</v>
      </c>
      <c r="E493" s="2">
        <v>4</v>
      </c>
      <c r="F493" s="2">
        <v>2023</v>
      </c>
      <c r="G493" s="2">
        <v>4</v>
      </c>
      <c r="H493" s="2" t="s">
        <v>28</v>
      </c>
    </row>
    <row r="494" spans="1:8" x14ac:dyDescent="0.25">
      <c r="A494" s="2" t="str">
        <f t="shared" si="14"/>
        <v>2023-4-자료18</v>
      </c>
      <c r="B494" s="2">
        <f t="shared" si="15"/>
        <v>493</v>
      </c>
      <c r="C494" s="2">
        <v>14</v>
      </c>
      <c r="D494" s="2">
        <v>18</v>
      </c>
      <c r="E494" s="2">
        <v>5</v>
      </c>
      <c r="F494" s="2">
        <v>2023</v>
      </c>
      <c r="G494" s="2">
        <v>4</v>
      </c>
      <c r="H494" s="2" t="s">
        <v>28</v>
      </c>
    </row>
    <row r="495" spans="1:8" x14ac:dyDescent="0.25">
      <c r="A495" s="2" t="str">
        <f t="shared" si="14"/>
        <v>2023-4-자료19</v>
      </c>
      <c r="B495" s="2">
        <f t="shared" si="15"/>
        <v>494</v>
      </c>
      <c r="C495" s="2">
        <v>14</v>
      </c>
      <c r="D495" s="2">
        <v>19</v>
      </c>
      <c r="E495" s="2">
        <v>2</v>
      </c>
      <c r="F495" s="2">
        <v>2023</v>
      </c>
      <c r="G495" s="2">
        <v>4</v>
      </c>
      <c r="H495" s="2" t="s">
        <v>28</v>
      </c>
    </row>
    <row r="496" spans="1:8" x14ac:dyDescent="0.25">
      <c r="A496" s="2" t="str">
        <f t="shared" si="14"/>
        <v>2023-4-자료20</v>
      </c>
      <c r="B496" s="2">
        <f t="shared" si="15"/>
        <v>495</v>
      </c>
      <c r="C496" s="2">
        <v>14</v>
      </c>
      <c r="D496" s="2">
        <v>20</v>
      </c>
      <c r="E496" s="2">
        <v>1</v>
      </c>
      <c r="F496" s="2">
        <v>2023</v>
      </c>
      <c r="G496" s="2">
        <v>4</v>
      </c>
      <c r="H496" s="2" t="s">
        <v>28</v>
      </c>
    </row>
    <row r="497" spans="1:8" x14ac:dyDescent="0.25">
      <c r="A497" s="2" t="str">
        <f t="shared" si="14"/>
        <v>2023-4-자료21</v>
      </c>
      <c r="B497" s="2">
        <f t="shared" si="15"/>
        <v>496</v>
      </c>
      <c r="C497" s="2">
        <v>14</v>
      </c>
      <c r="D497" s="2">
        <v>21</v>
      </c>
      <c r="E497" s="2">
        <v>2</v>
      </c>
      <c r="F497" s="2">
        <v>2023</v>
      </c>
      <c r="G497" s="2">
        <v>4</v>
      </c>
      <c r="H497" s="2" t="s">
        <v>28</v>
      </c>
    </row>
    <row r="498" spans="1:8" x14ac:dyDescent="0.25">
      <c r="A498" s="2" t="str">
        <f t="shared" si="14"/>
        <v>2023-4-자료22</v>
      </c>
      <c r="B498" s="2">
        <f t="shared" si="15"/>
        <v>497</v>
      </c>
      <c r="C498" s="2">
        <v>14</v>
      </c>
      <c r="D498" s="2">
        <v>22</v>
      </c>
      <c r="E498" s="2">
        <v>3</v>
      </c>
      <c r="F498" s="2">
        <v>2023</v>
      </c>
      <c r="G498" s="2">
        <v>4</v>
      </c>
      <c r="H498" s="2" t="s">
        <v>28</v>
      </c>
    </row>
    <row r="499" spans="1:8" x14ac:dyDescent="0.25">
      <c r="A499" s="2" t="str">
        <f t="shared" si="14"/>
        <v>2023-4-자료23</v>
      </c>
      <c r="B499" s="2">
        <f t="shared" si="15"/>
        <v>498</v>
      </c>
      <c r="C499" s="2">
        <v>14</v>
      </c>
      <c r="D499" s="2">
        <v>23</v>
      </c>
      <c r="E499" s="2">
        <v>5</v>
      </c>
      <c r="F499" s="2">
        <v>2023</v>
      </c>
      <c r="G499" s="2">
        <v>4</v>
      </c>
      <c r="H499" s="2" t="s">
        <v>28</v>
      </c>
    </row>
    <row r="500" spans="1:8" x14ac:dyDescent="0.25">
      <c r="A500" s="2" t="str">
        <f t="shared" si="14"/>
        <v>2023-4-자료24</v>
      </c>
      <c r="B500" s="2">
        <f t="shared" si="15"/>
        <v>499</v>
      </c>
      <c r="C500" s="2">
        <v>14</v>
      </c>
      <c r="D500" s="2">
        <v>24</v>
      </c>
      <c r="E500" s="2">
        <v>2</v>
      </c>
      <c r="F500" s="2">
        <v>2023</v>
      </c>
      <c r="G500" s="2">
        <v>4</v>
      </c>
      <c r="H500" s="2" t="s">
        <v>28</v>
      </c>
    </row>
    <row r="501" spans="1:8" x14ac:dyDescent="0.25">
      <c r="A501" s="2" t="str">
        <f t="shared" si="14"/>
        <v>2023-4-자료25</v>
      </c>
      <c r="B501" s="2">
        <f t="shared" si="15"/>
        <v>500</v>
      </c>
      <c r="C501" s="2">
        <v>14</v>
      </c>
      <c r="D501" s="2">
        <v>25</v>
      </c>
      <c r="E501" s="2">
        <v>4</v>
      </c>
      <c r="F501" s="2">
        <v>2023</v>
      </c>
      <c r="G501" s="2">
        <v>4</v>
      </c>
      <c r="H501" s="2" t="s">
        <v>28</v>
      </c>
    </row>
    <row r="502" spans="1:8" x14ac:dyDescent="0.25">
      <c r="A502" s="2" t="str">
        <f t="shared" si="14"/>
        <v>2023-4-자료26</v>
      </c>
      <c r="B502" s="2">
        <f t="shared" si="15"/>
        <v>501</v>
      </c>
      <c r="C502" s="2">
        <v>14</v>
      </c>
      <c r="D502" s="2">
        <v>26</v>
      </c>
      <c r="E502" s="2">
        <v>2</v>
      </c>
      <c r="F502" s="2">
        <v>2023</v>
      </c>
      <c r="G502" s="2">
        <v>4</v>
      </c>
      <c r="H502" s="2" t="s">
        <v>28</v>
      </c>
    </row>
    <row r="503" spans="1:8" x14ac:dyDescent="0.25">
      <c r="A503" s="2" t="str">
        <f t="shared" si="14"/>
        <v>2023-4-자료27</v>
      </c>
      <c r="B503" s="2">
        <f t="shared" si="15"/>
        <v>502</v>
      </c>
      <c r="C503" s="2">
        <v>14</v>
      </c>
      <c r="D503" s="2">
        <v>27</v>
      </c>
      <c r="E503" s="2">
        <v>5</v>
      </c>
      <c r="F503" s="2">
        <v>2023</v>
      </c>
      <c r="G503" s="2">
        <v>4</v>
      </c>
      <c r="H503" s="2" t="s">
        <v>28</v>
      </c>
    </row>
    <row r="504" spans="1:8" x14ac:dyDescent="0.25">
      <c r="A504" s="2" t="str">
        <f t="shared" si="14"/>
        <v>2023-4-자료28</v>
      </c>
      <c r="B504" s="2">
        <f t="shared" si="15"/>
        <v>503</v>
      </c>
      <c r="C504" s="2">
        <v>14</v>
      </c>
      <c r="D504" s="2">
        <v>28</v>
      </c>
      <c r="E504" s="2">
        <v>2</v>
      </c>
      <c r="F504" s="2">
        <v>2023</v>
      </c>
      <c r="G504" s="2">
        <v>4</v>
      </c>
      <c r="H504" s="2" t="s">
        <v>28</v>
      </c>
    </row>
    <row r="505" spans="1:8" x14ac:dyDescent="0.25">
      <c r="A505" s="2" t="str">
        <f t="shared" si="14"/>
        <v>2023-4-자료29</v>
      </c>
      <c r="B505" s="2">
        <f t="shared" si="15"/>
        <v>504</v>
      </c>
      <c r="C505" s="2">
        <v>14</v>
      </c>
      <c r="D505" s="2">
        <v>29</v>
      </c>
      <c r="E505" s="2">
        <v>1</v>
      </c>
      <c r="F505" s="2">
        <v>2023</v>
      </c>
      <c r="G505" s="2">
        <v>4</v>
      </c>
      <c r="H505" s="2" t="s">
        <v>28</v>
      </c>
    </row>
    <row r="506" spans="1:8" x14ac:dyDescent="0.25">
      <c r="A506" s="2" t="str">
        <f t="shared" si="14"/>
        <v>2023-4-자료30</v>
      </c>
      <c r="B506" s="2">
        <f t="shared" si="15"/>
        <v>505</v>
      </c>
      <c r="C506" s="2">
        <v>14</v>
      </c>
      <c r="D506" s="2">
        <v>30</v>
      </c>
      <c r="E506" s="2">
        <v>4</v>
      </c>
      <c r="F506" s="2">
        <v>2023</v>
      </c>
      <c r="G506" s="2">
        <v>4</v>
      </c>
      <c r="H506" s="2" t="s">
        <v>28</v>
      </c>
    </row>
    <row r="507" spans="1:8" x14ac:dyDescent="0.25">
      <c r="A507" s="2" t="str">
        <f t="shared" si="14"/>
        <v>2023-4-자료31</v>
      </c>
      <c r="B507" s="2">
        <f t="shared" si="15"/>
        <v>506</v>
      </c>
      <c r="C507" s="2">
        <v>14</v>
      </c>
      <c r="D507" s="2">
        <v>31</v>
      </c>
      <c r="E507" s="2">
        <v>1</v>
      </c>
      <c r="F507" s="2">
        <v>2023</v>
      </c>
      <c r="G507" s="2">
        <v>4</v>
      </c>
      <c r="H507" s="2" t="s">
        <v>28</v>
      </c>
    </row>
    <row r="508" spans="1:8" x14ac:dyDescent="0.25">
      <c r="A508" s="2" t="str">
        <f t="shared" si="14"/>
        <v>2023-4-자료32</v>
      </c>
      <c r="B508" s="2">
        <f t="shared" si="15"/>
        <v>507</v>
      </c>
      <c r="C508" s="2">
        <v>14</v>
      </c>
      <c r="D508" s="2">
        <v>32</v>
      </c>
      <c r="E508" s="2">
        <v>5</v>
      </c>
      <c r="F508" s="2">
        <v>2023</v>
      </c>
      <c r="G508" s="2">
        <v>4</v>
      </c>
      <c r="H508" s="2" t="s">
        <v>28</v>
      </c>
    </row>
    <row r="509" spans="1:8" x14ac:dyDescent="0.25">
      <c r="A509" s="2" t="str">
        <f t="shared" si="14"/>
        <v>2023-4-자료33</v>
      </c>
      <c r="B509" s="2">
        <f t="shared" si="15"/>
        <v>508</v>
      </c>
      <c r="C509" s="2">
        <v>14</v>
      </c>
      <c r="D509" s="2">
        <v>33</v>
      </c>
      <c r="E509" s="2">
        <v>1</v>
      </c>
      <c r="F509" s="2">
        <v>2023</v>
      </c>
      <c r="G509" s="2">
        <v>4</v>
      </c>
      <c r="H509" s="2" t="s">
        <v>28</v>
      </c>
    </row>
    <row r="510" spans="1:8" x14ac:dyDescent="0.25">
      <c r="A510" s="2" t="str">
        <f t="shared" si="14"/>
        <v>2023-4-자료34</v>
      </c>
      <c r="B510" s="2">
        <f t="shared" si="15"/>
        <v>509</v>
      </c>
      <c r="C510" s="2">
        <v>14</v>
      </c>
      <c r="D510" s="2">
        <v>34</v>
      </c>
      <c r="E510" s="2">
        <v>3</v>
      </c>
      <c r="F510" s="2">
        <v>2023</v>
      </c>
      <c r="G510" s="2">
        <v>4</v>
      </c>
      <c r="H510" s="2" t="s">
        <v>28</v>
      </c>
    </row>
    <row r="511" spans="1:8" x14ac:dyDescent="0.25">
      <c r="A511" s="2" t="str">
        <f t="shared" si="14"/>
        <v>2023-4-자료35</v>
      </c>
      <c r="B511" s="2">
        <f t="shared" si="15"/>
        <v>510</v>
      </c>
      <c r="C511" s="2">
        <v>14</v>
      </c>
      <c r="D511" s="2">
        <v>35</v>
      </c>
      <c r="E511" s="2">
        <v>1</v>
      </c>
      <c r="F511" s="2">
        <v>2023</v>
      </c>
      <c r="G511" s="2">
        <v>4</v>
      </c>
      <c r="H511" s="2" t="s">
        <v>28</v>
      </c>
    </row>
    <row r="512" spans="1:8" x14ac:dyDescent="0.25">
      <c r="A512" s="2" t="str">
        <f t="shared" si="14"/>
        <v>2023-4-자료36</v>
      </c>
      <c r="B512" s="2">
        <f t="shared" si="15"/>
        <v>511</v>
      </c>
      <c r="C512" s="2">
        <v>14</v>
      </c>
      <c r="D512" s="2">
        <v>36</v>
      </c>
      <c r="E512" s="2">
        <v>3</v>
      </c>
      <c r="F512" s="2">
        <v>2023</v>
      </c>
      <c r="G512" s="2">
        <v>4</v>
      </c>
      <c r="H512" s="2" t="s">
        <v>28</v>
      </c>
    </row>
    <row r="513" spans="1:8" x14ac:dyDescent="0.25">
      <c r="A513" s="2" t="str">
        <f t="shared" si="14"/>
        <v>2023-4-자료37</v>
      </c>
      <c r="B513" s="2">
        <f t="shared" si="15"/>
        <v>512</v>
      </c>
      <c r="C513" s="2">
        <v>14</v>
      </c>
      <c r="D513" s="2">
        <v>37</v>
      </c>
      <c r="E513" s="2">
        <v>4</v>
      </c>
      <c r="F513" s="2">
        <v>2023</v>
      </c>
      <c r="G513" s="2">
        <v>4</v>
      </c>
      <c r="H513" s="2" t="s">
        <v>28</v>
      </c>
    </row>
    <row r="514" spans="1:8" x14ac:dyDescent="0.25">
      <c r="A514" s="2" t="str">
        <f t="shared" ref="A514:A577" si="16">F514&amp;"-"&amp;G514&amp;"-"&amp;H514&amp;D514</f>
        <v>2023-4-자료38</v>
      </c>
      <c r="B514" s="2">
        <f t="shared" ref="B514:B577" si="17">IF(C514="","",ROW()-1)</f>
        <v>513</v>
      </c>
      <c r="C514" s="2">
        <v>14</v>
      </c>
      <c r="D514" s="2">
        <v>38</v>
      </c>
      <c r="E514" s="2">
        <v>4</v>
      </c>
      <c r="F514" s="2">
        <v>2023</v>
      </c>
      <c r="G514" s="2">
        <v>4</v>
      </c>
      <c r="H514" s="2" t="s">
        <v>28</v>
      </c>
    </row>
    <row r="515" spans="1:8" x14ac:dyDescent="0.25">
      <c r="A515" s="2" t="str">
        <f t="shared" si="16"/>
        <v>2023-4-자료39</v>
      </c>
      <c r="B515" s="2">
        <f t="shared" si="17"/>
        <v>514</v>
      </c>
      <c r="C515" s="2">
        <v>14</v>
      </c>
      <c r="D515" s="2">
        <v>39</v>
      </c>
      <c r="E515" s="2">
        <v>3</v>
      </c>
      <c r="F515" s="2">
        <v>2023</v>
      </c>
      <c r="G515" s="2">
        <v>4</v>
      </c>
      <c r="H515" s="2" t="s">
        <v>28</v>
      </c>
    </row>
    <row r="516" spans="1:8" x14ac:dyDescent="0.25">
      <c r="A516" s="2" t="str">
        <f t="shared" si="16"/>
        <v>2023-4-자료40</v>
      </c>
      <c r="B516" s="2">
        <f t="shared" si="17"/>
        <v>515</v>
      </c>
      <c r="C516" s="2">
        <v>14</v>
      </c>
      <c r="D516" s="2">
        <v>40</v>
      </c>
      <c r="E516" s="2">
        <v>1</v>
      </c>
      <c r="F516" s="2">
        <v>2023</v>
      </c>
      <c r="G516" s="2">
        <v>4</v>
      </c>
      <c r="H516" s="2" t="s">
        <v>28</v>
      </c>
    </row>
    <row r="517" spans="1:8" x14ac:dyDescent="0.25">
      <c r="A517" s="2" t="str">
        <f t="shared" si="16"/>
        <v>2023-4-상황1</v>
      </c>
      <c r="B517" s="2">
        <f t="shared" si="17"/>
        <v>516</v>
      </c>
      <c r="C517" s="2">
        <v>15</v>
      </c>
      <c r="D517" s="2">
        <v>1</v>
      </c>
      <c r="E517" s="2">
        <v>3</v>
      </c>
      <c r="F517" s="2">
        <v>2023</v>
      </c>
      <c r="G517" s="2">
        <v>4</v>
      </c>
      <c r="H517" s="2" t="s">
        <v>29</v>
      </c>
    </row>
    <row r="518" spans="1:8" x14ac:dyDescent="0.25">
      <c r="A518" s="2" t="str">
        <f t="shared" si="16"/>
        <v>2023-4-상황2</v>
      </c>
      <c r="B518" s="2">
        <f t="shared" si="17"/>
        <v>517</v>
      </c>
      <c r="C518" s="2">
        <v>15</v>
      </c>
      <c r="D518" s="2">
        <v>2</v>
      </c>
      <c r="E518" s="2">
        <v>2</v>
      </c>
      <c r="F518" s="2">
        <v>2023</v>
      </c>
      <c r="G518" s="2">
        <v>4</v>
      </c>
      <c r="H518" s="2" t="s">
        <v>29</v>
      </c>
    </row>
    <row r="519" spans="1:8" x14ac:dyDescent="0.25">
      <c r="A519" s="2" t="str">
        <f t="shared" si="16"/>
        <v>2023-4-상황3</v>
      </c>
      <c r="B519" s="2">
        <f t="shared" si="17"/>
        <v>518</v>
      </c>
      <c r="C519" s="2">
        <v>15</v>
      </c>
      <c r="D519" s="2">
        <v>3</v>
      </c>
      <c r="E519" s="2">
        <v>3</v>
      </c>
      <c r="F519" s="2">
        <v>2023</v>
      </c>
      <c r="G519" s="2">
        <v>4</v>
      </c>
      <c r="H519" s="2" t="s">
        <v>29</v>
      </c>
    </row>
    <row r="520" spans="1:8" x14ac:dyDescent="0.25">
      <c r="A520" s="2" t="str">
        <f t="shared" si="16"/>
        <v>2023-4-상황4</v>
      </c>
      <c r="B520" s="2">
        <f t="shared" si="17"/>
        <v>519</v>
      </c>
      <c r="C520" s="2">
        <v>15</v>
      </c>
      <c r="D520" s="2">
        <v>4</v>
      </c>
      <c r="E520" s="2">
        <v>1</v>
      </c>
      <c r="F520" s="2">
        <v>2023</v>
      </c>
      <c r="G520" s="2">
        <v>4</v>
      </c>
      <c r="H520" s="2" t="s">
        <v>29</v>
      </c>
    </row>
    <row r="521" spans="1:8" x14ac:dyDescent="0.25">
      <c r="A521" s="2" t="str">
        <f t="shared" si="16"/>
        <v>2023-4-상황5</v>
      </c>
      <c r="B521" s="2">
        <f t="shared" si="17"/>
        <v>520</v>
      </c>
      <c r="C521" s="2">
        <v>15</v>
      </c>
      <c r="D521" s="2">
        <v>5</v>
      </c>
      <c r="E521" s="2">
        <v>2</v>
      </c>
      <c r="F521" s="2">
        <v>2023</v>
      </c>
      <c r="G521" s="2">
        <v>4</v>
      </c>
      <c r="H521" s="2" t="s">
        <v>29</v>
      </c>
    </row>
    <row r="522" spans="1:8" x14ac:dyDescent="0.25">
      <c r="A522" s="2" t="str">
        <f t="shared" si="16"/>
        <v>2023-4-상황6</v>
      </c>
      <c r="B522" s="2">
        <f t="shared" si="17"/>
        <v>521</v>
      </c>
      <c r="C522" s="2">
        <v>15</v>
      </c>
      <c r="D522" s="2">
        <v>6</v>
      </c>
      <c r="E522" s="2">
        <v>4</v>
      </c>
      <c r="F522" s="2">
        <v>2023</v>
      </c>
      <c r="G522" s="2">
        <v>4</v>
      </c>
      <c r="H522" s="2" t="s">
        <v>29</v>
      </c>
    </row>
    <row r="523" spans="1:8" x14ac:dyDescent="0.25">
      <c r="A523" s="2" t="str">
        <f t="shared" si="16"/>
        <v>2023-4-상황7</v>
      </c>
      <c r="B523" s="2">
        <f t="shared" si="17"/>
        <v>522</v>
      </c>
      <c r="C523" s="2">
        <v>15</v>
      </c>
      <c r="D523" s="2">
        <v>7</v>
      </c>
      <c r="E523" s="2">
        <v>5</v>
      </c>
      <c r="F523" s="2">
        <v>2023</v>
      </c>
      <c r="G523" s="2">
        <v>4</v>
      </c>
      <c r="H523" s="2" t="s">
        <v>29</v>
      </c>
    </row>
    <row r="524" spans="1:8" x14ac:dyDescent="0.25">
      <c r="A524" s="2" t="str">
        <f t="shared" si="16"/>
        <v>2023-4-상황8</v>
      </c>
      <c r="B524" s="2">
        <f t="shared" si="17"/>
        <v>523</v>
      </c>
      <c r="C524" s="2">
        <v>15</v>
      </c>
      <c r="D524" s="2">
        <v>8</v>
      </c>
      <c r="E524" s="2">
        <v>4</v>
      </c>
      <c r="F524" s="2">
        <v>2023</v>
      </c>
      <c r="G524" s="2">
        <v>4</v>
      </c>
      <c r="H524" s="2" t="s">
        <v>29</v>
      </c>
    </row>
    <row r="525" spans="1:8" x14ac:dyDescent="0.25">
      <c r="A525" s="2" t="str">
        <f t="shared" si="16"/>
        <v>2023-4-상황9</v>
      </c>
      <c r="B525" s="2">
        <f t="shared" si="17"/>
        <v>524</v>
      </c>
      <c r="C525" s="2">
        <v>15</v>
      </c>
      <c r="D525" s="2">
        <v>9</v>
      </c>
      <c r="E525" s="2">
        <v>1</v>
      </c>
      <c r="F525" s="2">
        <v>2023</v>
      </c>
      <c r="G525" s="2">
        <v>4</v>
      </c>
      <c r="H525" s="2" t="s">
        <v>29</v>
      </c>
    </row>
    <row r="526" spans="1:8" x14ac:dyDescent="0.25">
      <c r="A526" s="2" t="str">
        <f t="shared" si="16"/>
        <v>2023-4-상황10</v>
      </c>
      <c r="B526" s="2">
        <f t="shared" si="17"/>
        <v>525</v>
      </c>
      <c r="C526" s="2">
        <v>15</v>
      </c>
      <c r="D526" s="2">
        <v>10</v>
      </c>
      <c r="E526" s="2">
        <v>1</v>
      </c>
      <c r="F526" s="2">
        <v>2023</v>
      </c>
      <c r="G526" s="2">
        <v>4</v>
      </c>
      <c r="H526" s="2" t="s">
        <v>29</v>
      </c>
    </row>
    <row r="527" spans="1:8" x14ac:dyDescent="0.25">
      <c r="A527" s="2" t="str">
        <f t="shared" si="16"/>
        <v>2023-4-상황11</v>
      </c>
      <c r="B527" s="2">
        <f t="shared" si="17"/>
        <v>526</v>
      </c>
      <c r="C527" s="2">
        <v>15</v>
      </c>
      <c r="D527" s="2">
        <v>11</v>
      </c>
      <c r="E527" s="2">
        <v>1</v>
      </c>
      <c r="F527" s="2">
        <v>2023</v>
      </c>
      <c r="G527" s="2">
        <v>4</v>
      </c>
      <c r="H527" s="2" t="s">
        <v>29</v>
      </c>
    </row>
    <row r="528" spans="1:8" x14ac:dyDescent="0.25">
      <c r="A528" s="2" t="str">
        <f t="shared" si="16"/>
        <v>2023-4-상황12</v>
      </c>
      <c r="B528" s="2">
        <f t="shared" si="17"/>
        <v>527</v>
      </c>
      <c r="C528" s="2">
        <v>15</v>
      </c>
      <c r="D528" s="2">
        <v>12</v>
      </c>
      <c r="E528" s="2">
        <v>3</v>
      </c>
      <c r="F528" s="2">
        <v>2023</v>
      </c>
      <c r="G528" s="2">
        <v>4</v>
      </c>
      <c r="H528" s="2" t="s">
        <v>29</v>
      </c>
    </row>
    <row r="529" spans="1:8" x14ac:dyDescent="0.25">
      <c r="A529" s="2" t="str">
        <f t="shared" si="16"/>
        <v>2023-4-상황13</v>
      </c>
      <c r="B529" s="2">
        <f t="shared" si="17"/>
        <v>528</v>
      </c>
      <c r="C529" s="2">
        <v>15</v>
      </c>
      <c r="D529" s="2">
        <v>13</v>
      </c>
      <c r="E529" s="2">
        <v>2</v>
      </c>
      <c r="F529" s="2">
        <v>2023</v>
      </c>
      <c r="G529" s="2">
        <v>4</v>
      </c>
      <c r="H529" s="2" t="s">
        <v>29</v>
      </c>
    </row>
    <row r="530" spans="1:8" x14ac:dyDescent="0.25">
      <c r="A530" s="2" t="str">
        <f t="shared" si="16"/>
        <v>2023-4-상황14</v>
      </c>
      <c r="B530" s="2">
        <f t="shared" si="17"/>
        <v>529</v>
      </c>
      <c r="C530" s="2">
        <v>15</v>
      </c>
      <c r="D530" s="2">
        <v>14</v>
      </c>
      <c r="E530" s="2">
        <v>1</v>
      </c>
      <c r="F530" s="2">
        <v>2023</v>
      </c>
      <c r="G530" s="2">
        <v>4</v>
      </c>
      <c r="H530" s="2" t="s">
        <v>29</v>
      </c>
    </row>
    <row r="531" spans="1:8" x14ac:dyDescent="0.25">
      <c r="A531" s="2" t="str">
        <f t="shared" si="16"/>
        <v>2023-4-상황15</v>
      </c>
      <c r="B531" s="2">
        <f t="shared" si="17"/>
        <v>530</v>
      </c>
      <c r="C531" s="2">
        <v>15</v>
      </c>
      <c r="D531" s="2">
        <v>15</v>
      </c>
      <c r="E531" s="2">
        <v>3</v>
      </c>
      <c r="F531" s="2">
        <v>2023</v>
      </c>
      <c r="G531" s="2">
        <v>4</v>
      </c>
      <c r="H531" s="2" t="s">
        <v>29</v>
      </c>
    </row>
    <row r="532" spans="1:8" x14ac:dyDescent="0.25">
      <c r="A532" s="2" t="str">
        <f t="shared" si="16"/>
        <v>2023-4-상황16</v>
      </c>
      <c r="B532" s="2">
        <f t="shared" si="17"/>
        <v>531</v>
      </c>
      <c r="C532" s="2">
        <v>15</v>
      </c>
      <c r="D532" s="2">
        <v>16</v>
      </c>
      <c r="E532" s="2">
        <v>5</v>
      </c>
      <c r="F532" s="2">
        <v>2023</v>
      </c>
      <c r="G532" s="2">
        <v>4</v>
      </c>
      <c r="H532" s="2" t="s">
        <v>29</v>
      </c>
    </row>
    <row r="533" spans="1:8" x14ac:dyDescent="0.25">
      <c r="A533" s="2" t="str">
        <f t="shared" si="16"/>
        <v>2023-4-상황17</v>
      </c>
      <c r="B533" s="2">
        <f t="shared" si="17"/>
        <v>532</v>
      </c>
      <c r="C533" s="2">
        <v>15</v>
      </c>
      <c r="D533" s="2">
        <v>17</v>
      </c>
      <c r="E533" s="2">
        <v>3</v>
      </c>
      <c r="F533" s="2">
        <v>2023</v>
      </c>
      <c r="G533" s="2">
        <v>4</v>
      </c>
      <c r="H533" s="2" t="s">
        <v>29</v>
      </c>
    </row>
    <row r="534" spans="1:8" x14ac:dyDescent="0.25">
      <c r="A534" s="2" t="str">
        <f t="shared" si="16"/>
        <v>2023-4-상황18</v>
      </c>
      <c r="B534" s="2">
        <f t="shared" si="17"/>
        <v>533</v>
      </c>
      <c r="C534" s="2">
        <v>15</v>
      </c>
      <c r="D534" s="2">
        <v>18</v>
      </c>
      <c r="E534" s="2">
        <v>3</v>
      </c>
      <c r="F534" s="2">
        <v>2023</v>
      </c>
      <c r="G534" s="2">
        <v>4</v>
      </c>
      <c r="H534" s="2" t="s">
        <v>29</v>
      </c>
    </row>
    <row r="535" spans="1:8" x14ac:dyDescent="0.25">
      <c r="A535" s="2" t="str">
        <f t="shared" si="16"/>
        <v>2023-4-상황19</v>
      </c>
      <c r="B535" s="2">
        <f t="shared" si="17"/>
        <v>534</v>
      </c>
      <c r="C535" s="2">
        <v>15</v>
      </c>
      <c r="D535" s="2">
        <v>19</v>
      </c>
      <c r="E535" s="2">
        <v>4</v>
      </c>
      <c r="F535" s="2">
        <v>2023</v>
      </c>
      <c r="G535" s="2">
        <v>4</v>
      </c>
      <c r="H535" s="2" t="s">
        <v>29</v>
      </c>
    </row>
    <row r="536" spans="1:8" x14ac:dyDescent="0.25">
      <c r="A536" s="2" t="str">
        <f t="shared" si="16"/>
        <v>2023-4-상황20</v>
      </c>
      <c r="B536" s="2">
        <f t="shared" si="17"/>
        <v>535</v>
      </c>
      <c r="C536" s="2">
        <v>15</v>
      </c>
      <c r="D536" s="2">
        <v>20</v>
      </c>
      <c r="E536" s="2">
        <v>3</v>
      </c>
      <c r="F536" s="2">
        <v>2023</v>
      </c>
      <c r="G536" s="2">
        <v>4</v>
      </c>
      <c r="H536" s="2" t="s">
        <v>29</v>
      </c>
    </row>
    <row r="537" spans="1:8" x14ac:dyDescent="0.25">
      <c r="A537" s="2" t="str">
        <f t="shared" si="16"/>
        <v>2023-4-상황21</v>
      </c>
      <c r="B537" s="2">
        <f t="shared" si="17"/>
        <v>536</v>
      </c>
      <c r="C537" s="2">
        <v>15</v>
      </c>
      <c r="D537" s="2">
        <v>21</v>
      </c>
      <c r="E537" s="2">
        <v>1</v>
      </c>
      <c r="F537" s="2">
        <v>2023</v>
      </c>
      <c r="G537" s="2">
        <v>4</v>
      </c>
      <c r="H537" s="2" t="s">
        <v>29</v>
      </c>
    </row>
    <row r="538" spans="1:8" x14ac:dyDescent="0.25">
      <c r="A538" s="2" t="str">
        <f t="shared" si="16"/>
        <v>2023-4-상황22</v>
      </c>
      <c r="B538" s="2">
        <f t="shared" si="17"/>
        <v>537</v>
      </c>
      <c r="C538" s="2">
        <v>15</v>
      </c>
      <c r="D538" s="2">
        <v>22</v>
      </c>
      <c r="E538" s="2">
        <v>4</v>
      </c>
      <c r="F538" s="2">
        <v>2023</v>
      </c>
      <c r="G538" s="2">
        <v>4</v>
      </c>
      <c r="H538" s="2" t="s">
        <v>29</v>
      </c>
    </row>
    <row r="539" spans="1:8" x14ac:dyDescent="0.25">
      <c r="A539" s="2" t="str">
        <f t="shared" si="16"/>
        <v>2023-4-상황23</v>
      </c>
      <c r="B539" s="2">
        <f t="shared" si="17"/>
        <v>538</v>
      </c>
      <c r="C539" s="2">
        <v>15</v>
      </c>
      <c r="D539" s="2">
        <v>23</v>
      </c>
      <c r="E539" s="2">
        <v>4</v>
      </c>
      <c r="F539" s="2">
        <v>2023</v>
      </c>
      <c r="G539" s="2">
        <v>4</v>
      </c>
      <c r="H539" s="2" t="s">
        <v>29</v>
      </c>
    </row>
    <row r="540" spans="1:8" x14ac:dyDescent="0.25">
      <c r="A540" s="2" t="str">
        <f t="shared" si="16"/>
        <v>2023-4-상황24</v>
      </c>
      <c r="B540" s="2">
        <f t="shared" si="17"/>
        <v>539</v>
      </c>
      <c r="C540" s="2">
        <v>15</v>
      </c>
      <c r="D540" s="2">
        <v>24</v>
      </c>
      <c r="E540" s="2">
        <v>4</v>
      </c>
      <c r="F540" s="2">
        <v>2023</v>
      </c>
      <c r="G540" s="2">
        <v>4</v>
      </c>
      <c r="H540" s="2" t="s">
        <v>29</v>
      </c>
    </row>
    <row r="541" spans="1:8" x14ac:dyDescent="0.25">
      <c r="A541" s="2" t="str">
        <f t="shared" si="16"/>
        <v>2023-4-상황25</v>
      </c>
      <c r="B541" s="2">
        <f t="shared" si="17"/>
        <v>540</v>
      </c>
      <c r="C541" s="2">
        <v>15</v>
      </c>
      <c r="D541" s="2">
        <v>25</v>
      </c>
      <c r="E541" s="2">
        <v>2</v>
      </c>
      <c r="F541" s="2">
        <v>2023</v>
      </c>
      <c r="G541" s="2">
        <v>4</v>
      </c>
      <c r="H541" s="2" t="s">
        <v>29</v>
      </c>
    </row>
    <row r="542" spans="1:8" x14ac:dyDescent="0.25">
      <c r="A542" s="2" t="str">
        <f t="shared" si="16"/>
        <v>2023-4-상황26</v>
      </c>
      <c r="B542" s="2">
        <f t="shared" si="17"/>
        <v>541</v>
      </c>
      <c r="C542" s="2">
        <v>15</v>
      </c>
      <c r="D542" s="2">
        <v>26</v>
      </c>
      <c r="E542" s="2">
        <v>4</v>
      </c>
      <c r="F542" s="2">
        <v>2023</v>
      </c>
      <c r="G542" s="2">
        <v>4</v>
      </c>
      <c r="H542" s="2" t="s">
        <v>29</v>
      </c>
    </row>
    <row r="543" spans="1:8" x14ac:dyDescent="0.25">
      <c r="A543" s="2" t="str">
        <f t="shared" si="16"/>
        <v>2023-4-상황27</v>
      </c>
      <c r="B543" s="2">
        <f t="shared" si="17"/>
        <v>542</v>
      </c>
      <c r="C543" s="2">
        <v>15</v>
      </c>
      <c r="D543" s="2">
        <v>27</v>
      </c>
      <c r="E543" s="2">
        <v>1</v>
      </c>
      <c r="F543" s="2">
        <v>2023</v>
      </c>
      <c r="G543" s="2">
        <v>4</v>
      </c>
      <c r="H543" s="2" t="s">
        <v>29</v>
      </c>
    </row>
    <row r="544" spans="1:8" x14ac:dyDescent="0.25">
      <c r="A544" s="2" t="str">
        <f t="shared" si="16"/>
        <v>2023-4-상황28</v>
      </c>
      <c r="B544" s="2">
        <f t="shared" si="17"/>
        <v>543</v>
      </c>
      <c r="C544" s="2">
        <v>15</v>
      </c>
      <c r="D544" s="2">
        <v>28</v>
      </c>
      <c r="E544" s="2">
        <v>2</v>
      </c>
      <c r="F544" s="2">
        <v>2023</v>
      </c>
      <c r="G544" s="2">
        <v>4</v>
      </c>
      <c r="H544" s="2" t="s">
        <v>29</v>
      </c>
    </row>
    <row r="545" spans="1:8" x14ac:dyDescent="0.25">
      <c r="A545" s="2" t="str">
        <f t="shared" si="16"/>
        <v>2023-4-상황29</v>
      </c>
      <c r="B545" s="2">
        <f t="shared" si="17"/>
        <v>544</v>
      </c>
      <c r="C545" s="2">
        <v>15</v>
      </c>
      <c r="D545" s="2">
        <v>29</v>
      </c>
      <c r="E545" s="2">
        <v>3</v>
      </c>
      <c r="F545" s="2">
        <v>2023</v>
      </c>
      <c r="G545" s="2">
        <v>4</v>
      </c>
      <c r="H545" s="2" t="s">
        <v>29</v>
      </c>
    </row>
    <row r="546" spans="1:8" x14ac:dyDescent="0.25">
      <c r="A546" s="2" t="str">
        <f t="shared" si="16"/>
        <v>2023-4-상황30</v>
      </c>
      <c r="B546" s="2">
        <f t="shared" si="17"/>
        <v>545</v>
      </c>
      <c r="C546" s="2">
        <v>15</v>
      </c>
      <c r="D546" s="2">
        <v>30</v>
      </c>
      <c r="E546" s="2">
        <v>5</v>
      </c>
      <c r="F546" s="2">
        <v>2023</v>
      </c>
      <c r="G546" s="2">
        <v>4</v>
      </c>
      <c r="H546" s="2" t="s">
        <v>29</v>
      </c>
    </row>
    <row r="547" spans="1:8" x14ac:dyDescent="0.25">
      <c r="A547" s="2" t="str">
        <f t="shared" si="16"/>
        <v>2023-4-상황31</v>
      </c>
      <c r="B547" s="2">
        <f t="shared" si="17"/>
        <v>546</v>
      </c>
      <c r="C547" s="2">
        <v>15</v>
      </c>
      <c r="D547" s="2">
        <v>31</v>
      </c>
      <c r="E547" s="2">
        <v>5</v>
      </c>
      <c r="F547" s="2">
        <v>2023</v>
      </c>
      <c r="G547" s="2">
        <v>4</v>
      </c>
      <c r="H547" s="2" t="s">
        <v>29</v>
      </c>
    </row>
    <row r="548" spans="1:8" x14ac:dyDescent="0.25">
      <c r="A548" s="2" t="str">
        <f t="shared" si="16"/>
        <v>2023-4-상황32</v>
      </c>
      <c r="B548" s="2">
        <f t="shared" si="17"/>
        <v>547</v>
      </c>
      <c r="C548" s="2">
        <v>15</v>
      </c>
      <c r="D548" s="2">
        <v>32</v>
      </c>
      <c r="E548" s="2">
        <v>2</v>
      </c>
      <c r="F548" s="2">
        <v>2023</v>
      </c>
      <c r="G548" s="2">
        <v>4</v>
      </c>
      <c r="H548" s="2" t="s">
        <v>29</v>
      </c>
    </row>
    <row r="549" spans="1:8" x14ac:dyDescent="0.25">
      <c r="A549" s="2" t="str">
        <f t="shared" si="16"/>
        <v>2023-4-상황33</v>
      </c>
      <c r="B549" s="2">
        <f t="shared" si="17"/>
        <v>548</v>
      </c>
      <c r="C549" s="2">
        <v>15</v>
      </c>
      <c r="D549" s="2">
        <v>33</v>
      </c>
      <c r="E549" s="2">
        <v>4</v>
      </c>
      <c r="F549" s="2">
        <v>2023</v>
      </c>
      <c r="G549" s="2">
        <v>4</v>
      </c>
      <c r="H549" s="2" t="s">
        <v>29</v>
      </c>
    </row>
    <row r="550" spans="1:8" x14ac:dyDescent="0.25">
      <c r="A550" s="2" t="str">
        <f t="shared" si="16"/>
        <v>2023-4-상황34</v>
      </c>
      <c r="B550" s="2">
        <f t="shared" si="17"/>
        <v>549</v>
      </c>
      <c r="C550" s="2">
        <v>15</v>
      </c>
      <c r="D550" s="2">
        <v>34</v>
      </c>
      <c r="E550" s="2">
        <v>2</v>
      </c>
      <c r="F550" s="2">
        <v>2023</v>
      </c>
      <c r="G550" s="2">
        <v>4</v>
      </c>
      <c r="H550" s="2" t="s">
        <v>29</v>
      </c>
    </row>
    <row r="551" spans="1:8" x14ac:dyDescent="0.25">
      <c r="A551" s="2" t="str">
        <f t="shared" si="16"/>
        <v>2023-4-상황35</v>
      </c>
      <c r="B551" s="2">
        <f t="shared" si="17"/>
        <v>550</v>
      </c>
      <c r="C551" s="2">
        <v>15</v>
      </c>
      <c r="D551" s="2">
        <v>35</v>
      </c>
      <c r="E551" s="2">
        <v>3</v>
      </c>
      <c r="F551" s="2">
        <v>2023</v>
      </c>
      <c r="G551" s="2">
        <v>4</v>
      </c>
      <c r="H551" s="2" t="s">
        <v>29</v>
      </c>
    </row>
    <row r="552" spans="1:8" x14ac:dyDescent="0.25">
      <c r="A552" s="2" t="str">
        <f t="shared" si="16"/>
        <v>2023-4-상황36</v>
      </c>
      <c r="B552" s="2">
        <f t="shared" si="17"/>
        <v>551</v>
      </c>
      <c r="C552" s="2">
        <v>15</v>
      </c>
      <c r="D552" s="2">
        <v>36</v>
      </c>
      <c r="E552" s="2">
        <v>5</v>
      </c>
      <c r="F552" s="2">
        <v>2023</v>
      </c>
      <c r="G552" s="2">
        <v>4</v>
      </c>
      <c r="H552" s="2" t="s">
        <v>29</v>
      </c>
    </row>
    <row r="553" spans="1:8" x14ac:dyDescent="0.25">
      <c r="A553" s="2" t="str">
        <f t="shared" si="16"/>
        <v>2023-4-상황37</v>
      </c>
      <c r="B553" s="2">
        <f t="shared" si="17"/>
        <v>552</v>
      </c>
      <c r="C553" s="2">
        <v>15</v>
      </c>
      <c r="D553" s="2">
        <v>37</v>
      </c>
      <c r="E553" s="2">
        <v>5</v>
      </c>
      <c r="F553" s="2">
        <v>2023</v>
      </c>
      <c r="G553" s="2">
        <v>4</v>
      </c>
      <c r="H553" s="2" t="s">
        <v>29</v>
      </c>
    </row>
    <row r="554" spans="1:8" x14ac:dyDescent="0.25">
      <c r="A554" s="2" t="str">
        <f t="shared" si="16"/>
        <v>2023-4-상황38</v>
      </c>
      <c r="B554" s="2">
        <f t="shared" si="17"/>
        <v>553</v>
      </c>
      <c r="C554" s="2">
        <v>15</v>
      </c>
      <c r="D554" s="2">
        <v>38</v>
      </c>
      <c r="E554" s="2">
        <v>5</v>
      </c>
      <c r="F554" s="2">
        <v>2023</v>
      </c>
      <c r="G554" s="2">
        <v>4</v>
      </c>
      <c r="H554" s="2" t="s">
        <v>29</v>
      </c>
    </row>
    <row r="555" spans="1:8" x14ac:dyDescent="0.25">
      <c r="A555" s="2" t="str">
        <f t="shared" si="16"/>
        <v>2023-4-상황39</v>
      </c>
      <c r="B555" s="2">
        <f t="shared" si="17"/>
        <v>554</v>
      </c>
      <c r="C555" s="2">
        <v>15</v>
      </c>
      <c r="D555" s="2">
        <v>39</v>
      </c>
      <c r="E555" s="2">
        <v>4</v>
      </c>
      <c r="F555" s="2">
        <v>2023</v>
      </c>
      <c r="G555" s="2">
        <v>4</v>
      </c>
      <c r="H555" s="2" t="s">
        <v>29</v>
      </c>
    </row>
    <row r="556" spans="1:8" x14ac:dyDescent="0.25">
      <c r="A556" s="2" t="str">
        <f t="shared" si="16"/>
        <v>2023-4-상황40</v>
      </c>
      <c r="B556" s="2">
        <f t="shared" si="17"/>
        <v>555</v>
      </c>
      <c r="C556" s="2">
        <v>15</v>
      </c>
      <c r="D556" s="2">
        <v>40</v>
      </c>
      <c r="E556" s="2">
        <v>2</v>
      </c>
      <c r="F556" s="2">
        <v>2023</v>
      </c>
      <c r="G556" s="2">
        <v>4</v>
      </c>
      <c r="H556" s="2" t="s">
        <v>29</v>
      </c>
    </row>
    <row r="557" spans="1:8" x14ac:dyDescent="0.25">
      <c r="A557" s="2" t="str">
        <f t="shared" si="16"/>
        <v>2023-4-헌법1</v>
      </c>
      <c r="B557" s="2">
        <f t="shared" si="17"/>
        <v>556</v>
      </c>
      <c r="C557" s="2">
        <v>16</v>
      </c>
      <c r="D557" s="2">
        <v>1</v>
      </c>
      <c r="E557" s="2">
        <v>2</v>
      </c>
      <c r="F557" s="2">
        <v>2023</v>
      </c>
      <c r="G557" s="2">
        <v>4</v>
      </c>
      <c r="H557" s="2" t="s">
        <v>30</v>
      </c>
    </row>
    <row r="558" spans="1:8" x14ac:dyDescent="0.25">
      <c r="A558" s="2" t="str">
        <f t="shared" si="16"/>
        <v>2023-4-헌법2</v>
      </c>
      <c r="B558" s="2">
        <f t="shared" si="17"/>
        <v>557</v>
      </c>
      <c r="C558" s="2">
        <v>16</v>
      </c>
      <c r="D558" s="2">
        <v>2</v>
      </c>
      <c r="E558" s="2">
        <v>4</v>
      </c>
      <c r="F558" s="2">
        <v>2023</v>
      </c>
      <c r="G558" s="2">
        <v>4</v>
      </c>
      <c r="H558" s="2" t="s">
        <v>30</v>
      </c>
    </row>
    <row r="559" spans="1:8" x14ac:dyDescent="0.25">
      <c r="A559" s="2" t="str">
        <f t="shared" si="16"/>
        <v>2023-4-헌법3</v>
      </c>
      <c r="B559" s="2">
        <f t="shared" si="17"/>
        <v>558</v>
      </c>
      <c r="C559" s="2">
        <v>16</v>
      </c>
      <c r="D559" s="2">
        <v>3</v>
      </c>
      <c r="E559" s="2">
        <v>3</v>
      </c>
      <c r="F559" s="2">
        <v>2023</v>
      </c>
      <c r="G559" s="2">
        <v>4</v>
      </c>
      <c r="H559" s="2" t="s">
        <v>30</v>
      </c>
    </row>
    <row r="560" spans="1:8" x14ac:dyDescent="0.25">
      <c r="A560" s="2" t="str">
        <f t="shared" si="16"/>
        <v>2023-4-헌법4</v>
      </c>
      <c r="B560" s="2">
        <f t="shared" si="17"/>
        <v>559</v>
      </c>
      <c r="C560" s="2">
        <v>16</v>
      </c>
      <c r="D560" s="2">
        <v>4</v>
      </c>
      <c r="E560" s="2">
        <v>3</v>
      </c>
      <c r="F560" s="2">
        <v>2023</v>
      </c>
      <c r="G560" s="2">
        <v>4</v>
      </c>
      <c r="H560" s="2" t="s">
        <v>30</v>
      </c>
    </row>
    <row r="561" spans="1:8" x14ac:dyDescent="0.25">
      <c r="A561" s="2" t="str">
        <f t="shared" si="16"/>
        <v>2023-4-헌법5</v>
      </c>
      <c r="B561" s="2">
        <f t="shared" si="17"/>
        <v>560</v>
      </c>
      <c r="C561" s="2">
        <v>16</v>
      </c>
      <c r="D561" s="2">
        <v>5</v>
      </c>
      <c r="E561" s="2">
        <v>1</v>
      </c>
      <c r="F561" s="2">
        <v>2023</v>
      </c>
      <c r="G561" s="2">
        <v>4</v>
      </c>
      <c r="H561" s="2" t="s">
        <v>30</v>
      </c>
    </row>
    <row r="562" spans="1:8" x14ac:dyDescent="0.25">
      <c r="A562" s="2" t="str">
        <f t="shared" si="16"/>
        <v>2023-4-헌법6</v>
      </c>
      <c r="B562" s="2">
        <f t="shared" si="17"/>
        <v>561</v>
      </c>
      <c r="C562" s="2">
        <v>16</v>
      </c>
      <c r="D562" s="2">
        <v>6</v>
      </c>
      <c r="E562" s="2">
        <v>4</v>
      </c>
      <c r="F562" s="2">
        <v>2023</v>
      </c>
      <c r="G562" s="2">
        <v>4</v>
      </c>
      <c r="H562" s="2" t="s">
        <v>30</v>
      </c>
    </row>
    <row r="563" spans="1:8" x14ac:dyDescent="0.25">
      <c r="A563" s="2" t="str">
        <f t="shared" si="16"/>
        <v>2023-4-헌법7</v>
      </c>
      <c r="B563" s="2">
        <f t="shared" si="17"/>
        <v>562</v>
      </c>
      <c r="C563" s="2">
        <v>16</v>
      </c>
      <c r="D563" s="2">
        <v>7</v>
      </c>
      <c r="E563" s="2">
        <v>3</v>
      </c>
      <c r="F563" s="2">
        <v>2023</v>
      </c>
      <c r="G563" s="2">
        <v>4</v>
      </c>
      <c r="H563" s="2" t="s">
        <v>30</v>
      </c>
    </row>
    <row r="564" spans="1:8" x14ac:dyDescent="0.25">
      <c r="A564" s="2" t="str">
        <f t="shared" si="16"/>
        <v>2023-4-헌법8</v>
      </c>
      <c r="B564" s="2">
        <f t="shared" si="17"/>
        <v>563</v>
      </c>
      <c r="C564" s="2">
        <v>16</v>
      </c>
      <c r="D564" s="2">
        <v>8</v>
      </c>
      <c r="E564" s="2">
        <v>2</v>
      </c>
      <c r="F564" s="2">
        <v>2023</v>
      </c>
      <c r="G564" s="2">
        <v>4</v>
      </c>
      <c r="H564" s="2" t="s">
        <v>30</v>
      </c>
    </row>
    <row r="565" spans="1:8" x14ac:dyDescent="0.25">
      <c r="A565" s="2" t="str">
        <f t="shared" si="16"/>
        <v>2023-4-헌법9</v>
      </c>
      <c r="B565" s="2">
        <f t="shared" si="17"/>
        <v>564</v>
      </c>
      <c r="C565" s="2">
        <v>16</v>
      </c>
      <c r="D565" s="2">
        <v>9</v>
      </c>
      <c r="E565" s="2">
        <v>4</v>
      </c>
      <c r="F565" s="2">
        <v>2023</v>
      </c>
      <c r="G565" s="2">
        <v>4</v>
      </c>
      <c r="H565" s="2" t="s">
        <v>30</v>
      </c>
    </row>
    <row r="566" spans="1:8" x14ac:dyDescent="0.25">
      <c r="A566" s="2" t="str">
        <f t="shared" si="16"/>
        <v>2023-4-헌법10</v>
      </c>
      <c r="B566" s="2">
        <f t="shared" si="17"/>
        <v>565</v>
      </c>
      <c r="C566" s="2">
        <v>16</v>
      </c>
      <c r="D566" s="2">
        <v>10</v>
      </c>
      <c r="E566" s="2">
        <v>1</v>
      </c>
      <c r="F566" s="2">
        <v>2023</v>
      </c>
      <c r="G566" s="2">
        <v>4</v>
      </c>
      <c r="H566" s="2" t="s">
        <v>30</v>
      </c>
    </row>
    <row r="567" spans="1:8" x14ac:dyDescent="0.25">
      <c r="A567" s="2" t="str">
        <f t="shared" si="16"/>
        <v>2023-4-헌법11</v>
      </c>
      <c r="B567" s="2">
        <f t="shared" si="17"/>
        <v>566</v>
      </c>
      <c r="C567" s="2">
        <v>16</v>
      </c>
      <c r="D567" s="2">
        <v>11</v>
      </c>
      <c r="E567" s="2">
        <v>4</v>
      </c>
      <c r="F567" s="2">
        <v>2023</v>
      </c>
      <c r="G567" s="2">
        <v>4</v>
      </c>
      <c r="H567" s="2" t="s">
        <v>30</v>
      </c>
    </row>
    <row r="568" spans="1:8" x14ac:dyDescent="0.25">
      <c r="A568" s="2" t="str">
        <f t="shared" si="16"/>
        <v>2023-4-헌법12</v>
      </c>
      <c r="B568" s="2">
        <f t="shared" si="17"/>
        <v>567</v>
      </c>
      <c r="C568" s="2">
        <v>16</v>
      </c>
      <c r="D568" s="2">
        <v>12</v>
      </c>
      <c r="E568" s="2">
        <v>4</v>
      </c>
      <c r="F568" s="2">
        <v>2023</v>
      </c>
      <c r="G568" s="2">
        <v>4</v>
      </c>
      <c r="H568" s="2" t="s">
        <v>30</v>
      </c>
    </row>
    <row r="569" spans="1:8" x14ac:dyDescent="0.25">
      <c r="A569" s="2" t="str">
        <f t="shared" si="16"/>
        <v>2023-4-헌법13</v>
      </c>
      <c r="B569" s="2">
        <f t="shared" si="17"/>
        <v>568</v>
      </c>
      <c r="C569" s="2">
        <v>16</v>
      </c>
      <c r="D569" s="2">
        <v>13</v>
      </c>
      <c r="E569" s="2">
        <v>3</v>
      </c>
      <c r="F569" s="2">
        <v>2023</v>
      </c>
      <c r="G569" s="2">
        <v>4</v>
      </c>
      <c r="H569" s="2" t="s">
        <v>30</v>
      </c>
    </row>
    <row r="570" spans="1:8" x14ac:dyDescent="0.25">
      <c r="A570" s="2" t="str">
        <f t="shared" si="16"/>
        <v>2023-4-헌법14</v>
      </c>
      <c r="B570" s="2">
        <f t="shared" si="17"/>
        <v>569</v>
      </c>
      <c r="C570" s="2">
        <v>16</v>
      </c>
      <c r="D570" s="2">
        <v>14</v>
      </c>
      <c r="E570" s="2">
        <v>2</v>
      </c>
      <c r="F570" s="2">
        <v>2023</v>
      </c>
      <c r="G570" s="2">
        <v>4</v>
      </c>
      <c r="H570" s="2" t="s">
        <v>30</v>
      </c>
    </row>
    <row r="571" spans="1:8" x14ac:dyDescent="0.25">
      <c r="A571" s="2" t="str">
        <f t="shared" si="16"/>
        <v>2023-4-헌법15</v>
      </c>
      <c r="B571" s="2">
        <f t="shared" si="17"/>
        <v>570</v>
      </c>
      <c r="C571" s="2">
        <v>16</v>
      </c>
      <c r="D571" s="2">
        <v>15</v>
      </c>
      <c r="E571" s="2">
        <v>2</v>
      </c>
      <c r="F571" s="2">
        <v>2023</v>
      </c>
      <c r="G571" s="2">
        <v>4</v>
      </c>
      <c r="H571" s="2" t="s">
        <v>30</v>
      </c>
    </row>
    <row r="572" spans="1:8" x14ac:dyDescent="0.25">
      <c r="A572" s="2" t="str">
        <f t="shared" si="16"/>
        <v>2023-4-헌법16</v>
      </c>
      <c r="B572" s="2">
        <f t="shared" si="17"/>
        <v>571</v>
      </c>
      <c r="C572" s="2">
        <v>16</v>
      </c>
      <c r="D572" s="2">
        <v>16</v>
      </c>
      <c r="E572" s="2">
        <v>4</v>
      </c>
      <c r="F572" s="2">
        <v>2023</v>
      </c>
      <c r="G572" s="2">
        <v>4</v>
      </c>
      <c r="H572" s="2" t="s">
        <v>30</v>
      </c>
    </row>
    <row r="573" spans="1:8" x14ac:dyDescent="0.25">
      <c r="A573" s="2" t="str">
        <f t="shared" si="16"/>
        <v>2023-4-헌법17</v>
      </c>
      <c r="B573" s="2">
        <f t="shared" si="17"/>
        <v>572</v>
      </c>
      <c r="C573" s="2">
        <v>16</v>
      </c>
      <c r="D573" s="2">
        <v>17</v>
      </c>
      <c r="E573" s="2">
        <v>2</v>
      </c>
      <c r="F573" s="2">
        <v>2023</v>
      </c>
      <c r="G573" s="2">
        <v>4</v>
      </c>
      <c r="H573" s="2" t="s">
        <v>30</v>
      </c>
    </row>
    <row r="574" spans="1:8" x14ac:dyDescent="0.25">
      <c r="A574" s="2" t="str">
        <f t="shared" si="16"/>
        <v>2023-4-헌법18</v>
      </c>
      <c r="B574" s="2">
        <f t="shared" si="17"/>
        <v>573</v>
      </c>
      <c r="C574" s="2">
        <v>16</v>
      </c>
      <c r="D574" s="2">
        <v>18</v>
      </c>
      <c r="E574" s="2">
        <v>2</v>
      </c>
      <c r="F574" s="2">
        <v>2023</v>
      </c>
      <c r="G574" s="2">
        <v>4</v>
      </c>
      <c r="H574" s="2" t="s">
        <v>30</v>
      </c>
    </row>
    <row r="575" spans="1:8" x14ac:dyDescent="0.25">
      <c r="A575" s="2" t="str">
        <f t="shared" si="16"/>
        <v>2023-4-헌법19</v>
      </c>
      <c r="B575" s="2">
        <f t="shared" si="17"/>
        <v>574</v>
      </c>
      <c r="C575" s="2">
        <v>16</v>
      </c>
      <c r="D575" s="2">
        <v>19</v>
      </c>
      <c r="E575" s="2">
        <v>1</v>
      </c>
      <c r="F575" s="2">
        <v>2023</v>
      </c>
      <c r="G575" s="2">
        <v>4</v>
      </c>
      <c r="H575" s="2" t="s">
        <v>30</v>
      </c>
    </row>
    <row r="576" spans="1:8" x14ac:dyDescent="0.25">
      <c r="A576" s="2" t="str">
        <f t="shared" si="16"/>
        <v>2023-4-헌법20</v>
      </c>
      <c r="B576" s="2">
        <f t="shared" si="17"/>
        <v>575</v>
      </c>
      <c r="C576" s="2">
        <v>16</v>
      </c>
      <c r="D576" s="2">
        <v>20</v>
      </c>
      <c r="E576" s="2">
        <v>1</v>
      </c>
      <c r="F576" s="2">
        <v>2023</v>
      </c>
      <c r="G576" s="2">
        <v>4</v>
      </c>
      <c r="H576" s="2" t="s">
        <v>30</v>
      </c>
    </row>
    <row r="577" spans="1:8" x14ac:dyDescent="0.25">
      <c r="A577" s="2" t="str">
        <f t="shared" si="16"/>
        <v>2023-4-헌법21</v>
      </c>
      <c r="B577" s="2">
        <f t="shared" si="17"/>
        <v>576</v>
      </c>
      <c r="C577" s="2">
        <v>16</v>
      </c>
      <c r="D577" s="2">
        <v>21</v>
      </c>
      <c r="E577" s="2">
        <v>3</v>
      </c>
      <c r="F577" s="2">
        <v>2023</v>
      </c>
      <c r="G577" s="2">
        <v>4</v>
      </c>
      <c r="H577" s="2" t="s">
        <v>30</v>
      </c>
    </row>
    <row r="578" spans="1:8" x14ac:dyDescent="0.25">
      <c r="A578" s="2" t="str">
        <f t="shared" ref="A578:A641" si="18">F578&amp;"-"&amp;G578&amp;"-"&amp;H578&amp;D578</f>
        <v>2023-4-헌법22</v>
      </c>
      <c r="B578" s="2">
        <f t="shared" ref="B578:B641" si="19">IF(C578="","",ROW()-1)</f>
        <v>577</v>
      </c>
      <c r="C578" s="2">
        <v>16</v>
      </c>
      <c r="D578" s="2">
        <v>22</v>
      </c>
      <c r="E578" s="2">
        <v>4</v>
      </c>
      <c r="F578" s="2">
        <v>2023</v>
      </c>
      <c r="G578" s="2">
        <v>4</v>
      </c>
      <c r="H578" s="2" t="s">
        <v>30</v>
      </c>
    </row>
    <row r="579" spans="1:8" x14ac:dyDescent="0.25">
      <c r="A579" s="2" t="str">
        <f t="shared" si="18"/>
        <v>2023-4-헌법23</v>
      </c>
      <c r="B579" s="2">
        <f t="shared" si="19"/>
        <v>578</v>
      </c>
      <c r="C579" s="2">
        <v>16</v>
      </c>
      <c r="D579" s="2">
        <v>23</v>
      </c>
      <c r="E579" s="2">
        <v>3</v>
      </c>
      <c r="F579" s="2">
        <v>2023</v>
      </c>
      <c r="G579" s="2">
        <v>4</v>
      </c>
      <c r="H579" s="2" t="s">
        <v>30</v>
      </c>
    </row>
    <row r="580" spans="1:8" x14ac:dyDescent="0.25">
      <c r="A580" s="2" t="str">
        <f t="shared" si="18"/>
        <v>2023-4-헌법24</v>
      </c>
      <c r="B580" s="2">
        <f t="shared" si="19"/>
        <v>579</v>
      </c>
      <c r="C580" s="2">
        <v>16</v>
      </c>
      <c r="D580" s="2">
        <v>24</v>
      </c>
      <c r="E580" s="2">
        <v>2</v>
      </c>
      <c r="F580" s="2">
        <v>2023</v>
      </c>
      <c r="G580" s="2">
        <v>4</v>
      </c>
      <c r="H580" s="2" t="s">
        <v>30</v>
      </c>
    </row>
    <row r="581" spans="1:8" x14ac:dyDescent="0.25">
      <c r="A581" s="2" t="str">
        <f t="shared" si="18"/>
        <v>2023-4-헌법25</v>
      </c>
      <c r="B581" s="2">
        <f t="shared" si="19"/>
        <v>580</v>
      </c>
      <c r="C581" s="2">
        <v>16</v>
      </c>
      <c r="D581" s="2">
        <v>25</v>
      </c>
      <c r="E581" s="2">
        <v>3</v>
      </c>
      <c r="F581" s="2">
        <v>2023</v>
      </c>
      <c r="G581" s="2">
        <v>4</v>
      </c>
      <c r="H581" s="2" t="s">
        <v>30</v>
      </c>
    </row>
    <row r="582" spans="1:8" x14ac:dyDescent="0.25">
      <c r="A582" s="2" t="str">
        <f t="shared" si="18"/>
        <v>2023-5-언어1</v>
      </c>
      <c r="B582" s="2">
        <f t="shared" si="19"/>
        <v>581</v>
      </c>
      <c r="C582" s="2">
        <v>17</v>
      </c>
      <c r="D582" s="2">
        <v>1</v>
      </c>
      <c r="E582" s="2">
        <v>5</v>
      </c>
      <c r="F582" s="2">
        <v>2023</v>
      </c>
      <c r="G582" s="2">
        <v>5</v>
      </c>
      <c r="H582" s="2" t="s">
        <v>27</v>
      </c>
    </row>
    <row r="583" spans="1:8" x14ac:dyDescent="0.25">
      <c r="A583" s="2" t="str">
        <f t="shared" si="18"/>
        <v>2023-5-언어2</v>
      </c>
      <c r="B583" s="2">
        <f t="shared" si="19"/>
        <v>582</v>
      </c>
      <c r="C583" s="2">
        <v>17</v>
      </c>
      <c r="D583" s="2">
        <v>2</v>
      </c>
      <c r="E583" s="2">
        <v>4</v>
      </c>
      <c r="F583" s="2">
        <v>2023</v>
      </c>
      <c r="G583" s="2">
        <v>5</v>
      </c>
      <c r="H583" s="2" t="s">
        <v>27</v>
      </c>
    </row>
    <row r="584" spans="1:8" x14ac:dyDescent="0.25">
      <c r="A584" s="2" t="str">
        <f t="shared" si="18"/>
        <v>2023-5-언어3</v>
      </c>
      <c r="B584" s="2">
        <f t="shared" si="19"/>
        <v>583</v>
      </c>
      <c r="C584" s="2">
        <v>17</v>
      </c>
      <c r="D584" s="2">
        <v>3</v>
      </c>
      <c r="E584" s="2">
        <v>2</v>
      </c>
      <c r="F584" s="2">
        <v>2023</v>
      </c>
      <c r="G584" s="2">
        <v>5</v>
      </c>
      <c r="H584" s="2" t="s">
        <v>27</v>
      </c>
    </row>
    <row r="585" spans="1:8" x14ac:dyDescent="0.25">
      <c r="A585" s="2" t="str">
        <f t="shared" si="18"/>
        <v>2023-5-언어4</v>
      </c>
      <c r="B585" s="2">
        <f t="shared" si="19"/>
        <v>584</v>
      </c>
      <c r="C585" s="2">
        <v>17</v>
      </c>
      <c r="D585" s="2">
        <v>4</v>
      </c>
      <c r="E585" s="2">
        <v>5</v>
      </c>
      <c r="F585" s="2">
        <v>2023</v>
      </c>
      <c r="G585" s="2">
        <v>5</v>
      </c>
      <c r="H585" s="2" t="s">
        <v>27</v>
      </c>
    </row>
    <row r="586" spans="1:8" x14ac:dyDescent="0.25">
      <c r="A586" s="2" t="str">
        <f t="shared" si="18"/>
        <v>2023-5-언어5</v>
      </c>
      <c r="B586" s="2">
        <f t="shared" si="19"/>
        <v>585</v>
      </c>
      <c r="C586" s="2">
        <v>17</v>
      </c>
      <c r="D586" s="2">
        <v>5</v>
      </c>
      <c r="E586" s="2">
        <v>3</v>
      </c>
      <c r="F586" s="2">
        <v>2023</v>
      </c>
      <c r="G586" s="2">
        <v>5</v>
      </c>
      <c r="H586" s="2" t="s">
        <v>27</v>
      </c>
    </row>
    <row r="587" spans="1:8" x14ac:dyDescent="0.25">
      <c r="A587" s="2" t="str">
        <f t="shared" si="18"/>
        <v>2023-5-언어6</v>
      </c>
      <c r="B587" s="2">
        <f t="shared" si="19"/>
        <v>586</v>
      </c>
      <c r="C587" s="2">
        <v>17</v>
      </c>
      <c r="D587" s="2">
        <v>6</v>
      </c>
      <c r="E587" s="2">
        <v>2</v>
      </c>
      <c r="F587" s="2">
        <v>2023</v>
      </c>
      <c r="G587" s="2">
        <v>5</v>
      </c>
      <c r="H587" s="2" t="s">
        <v>27</v>
      </c>
    </row>
    <row r="588" spans="1:8" x14ac:dyDescent="0.25">
      <c r="A588" s="2" t="str">
        <f t="shared" si="18"/>
        <v>2023-5-언어7</v>
      </c>
      <c r="B588" s="2">
        <f t="shared" si="19"/>
        <v>587</v>
      </c>
      <c r="C588" s="2">
        <v>17</v>
      </c>
      <c r="D588" s="2">
        <v>7</v>
      </c>
      <c r="E588" s="2">
        <v>2</v>
      </c>
      <c r="F588" s="2">
        <v>2023</v>
      </c>
      <c r="G588" s="2">
        <v>5</v>
      </c>
      <c r="H588" s="2" t="s">
        <v>27</v>
      </c>
    </row>
    <row r="589" spans="1:8" x14ac:dyDescent="0.25">
      <c r="A589" s="2" t="str">
        <f t="shared" si="18"/>
        <v>2023-5-언어8</v>
      </c>
      <c r="B589" s="2">
        <f t="shared" si="19"/>
        <v>588</v>
      </c>
      <c r="C589" s="2">
        <v>17</v>
      </c>
      <c r="D589" s="2">
        <v>8</v>
      </c>
      <c r="E589" s="2">
        <v>3</v>
      </c>
      <c r="F589" s="2">
        <v>2023</v>
      </c>
      <c r="G589" s="2">
        <v>5</v>
      </c>
      <c r="H589" s="2" t="s">
        <v>27</v>
      </c>
    </row>
    <row r="590" spans="1:8" x14ac:dyDescent="0.25">
      <c r="A590" s="2" t="str">
        <f t="shared" si="18"/>
        <v>2023-5-언어9</v>
      </c>
      <c r="B590" s="2">
        <f t="shared" si="19"/>
        <v>589</v>
      </c>
      <c r="C590" s="2">
        <v>17</v>
      </c>
      <c r="D590" s="2">
        <v>9</v>
      </c>
      <c r="E590" s="2">
        <v>3</v>
      </c>
      <c r="F590" s="2">
        <v>2023</v>
      </c>
      <c r="G590" s="2">
        <v>5</v>
      </c>
      <c r="H590" s="2" t="s">
        <v>27</v>
      </c>
    </row>
    <row r="591" spans="1:8" x14ac:dyDescent="0.25">
      <c r="A591" s="2" t="str">
        <f t="shared" si="18"/>
        <v>2023-5-언어10</v>
      </c>
      <c r="B591" s="2">
        <f t="shared" si="19"/>
        <v>590</v>
      </c>
      <c r="C591" s="2">
        <v>17</v>
      </c>
      <c r="D591" s="2">
        <v>10</v>
      </c>
      <c r="E591" s="2">
        <v>5</v>
      </c>
      <c r="F591" s="2">
        <v>2023</v>
      </c>
      <c r="G591" s="2">
        <v>5</v>
      </c>
      <c r="H591" s="2" t="s">
        <v>27</v>
      </c>
    </row>
    <row r="592" spans="1:8" x14ac:dyDescent="0.25">
      <c r="A592" s="2" t="str">
        <f t="shared" si="18"/>
        <v>2023-5-언어11</v>
      </c>
      <c r="B592" s="2">
        <f t="shared" si="19"/>
        <v>591</v>
      </c>
      <c r="C592" s="2">
        <v>17</v>
      </c>
      <c r="D592" s="2">
        <v>11</v>
      </c>
      <c r="E592" s="2">
        <v>5</v>
      </c>
      <c r="F592" s="2">
        <v>2023</v>
      </c>
      <c r="G592" s="2">
        <v>5</v>
      </c>
      <c r="H592" s="2" t="s">
        <v>27</v>
      </c>
    </row>
    <row r="593" spans="1:8" x14ac:dyDescent="0.25">
      <c r="A593" s="2" t="str">
        <f t="shared" si="18"/>
        <v>2023-5-언어12</v>
      </c>
      <c r="B593" s="2">
        <f t="shared" si="19"/>
        <v>592</v>
      </c>
      <c r="C593" s="2">
        <v>17</v>
      </c>
      <c r="D593" s="2">
        <v>12</v>
      </c>
      <c r="E593" s="2">
        <v>3</v>
      </c>
      <c r="F593" s="2">
        <v>2023</v>
      </c>
      <c r="G593" s="2">
        <v>5</v>
      </c>
      <c r="H593" s="2" t="s">
        <v>27</v>
      </c>
    </row>
    <row r="594" spans="1:8" x14ac:dyDescent="0.25">
      <c r="A594" s="2" t="str">
        <f t="shared" si="18"/>
        <v>2023-5-언어13</v>
      </c>
      <c r="B594" s="2">
        <f t="shared" si="19"/>
        <v>593</v>
      </c>
      <c r="C594" s="2">
        <v>17</v>
      </c>
      <c r="D594" s="2">
        <v>13</v>
      </c>
      <c r="E594" s="2">
        <v>3</v>
      </c>
      <c r="F594" s="2">
        <v>2023</v>
      </c>
      <c r="G594" s="2">
        <v>5</v>
      </c>
      <c r="H594" s="2" t="s">
        <v>27</v>
      </c>
    </row>
    <row r="595" spans="1:8" x14ac:dyDescent="0.25">
      <c r="A595" s="2" t="str">
        <f t="shared" si="18"/>
        <v>2023-5-언어14</v>
      </c>
      <c r="B595" s="2">
        <f t="shared" si="19"/>
        <v>594</v>
      </c>
      <c r="C595" s="2">
        <v>17</v>
      </c>
      <c r="D595" s="2">
        <v>14</v>
      </c>
      <c r="E595" s="2">
        <v>1</v>
      </c>
      <c r="F595" s="2">
        <v>2023</v>
      </c>
      <c r="G595" s="2">
        <v>5</v>
      </c>
      <c r="H595" s="2" t="s">
        <v>27</v>
      </c>
    </row>
    <row r="596" spans="1:8" x14ac:dyDescent="0.25">
      <c r="A596" s="2" t="str">
        <f t="shared" si="18"/>
        <v>2023-5-언어15</v>
      </c>
      <c r="B596" s="2">
        <f t="shared" si="19"/>
        <v>595</v>
      </c>
      <c r="C596" s="2">
        <v>17</v>
      </c>
      <c r="D596" s="2">
        <v>15</v>
      </c>
      <c r="E596" s="2">
        <v>1</v>
      </c>
      <c r="F596" s="2">
        <v>2023</v>
      </c>
      <c r="G596" s="2">
        <v>5</v>
      </c>
      <c r="H596" s="2" t="s">
        <v>27</v>
      </c>
    </row>
    <row r="597" spans="1:8" x14ac:dyDescent="0.25">
      <c r="A597" s="2" t="str">
        <f t="shared" si="18"/>
        <v>2023-5-언어16</v>
      </c>
      <c r="B597" s="2">
        <f t="shared" si="19"/>
        <v>596</v>
      </c>
      <c r="C597" s="2">
        <v>17</v>
      </c>
      <c r="D597" s="2">
        <v>16</v>
      </c>
      <c r="E597" s="2">
        <v>1</v>
      </c>
      <c r="F597" s="2">
        <v>2023</v>
      </c>
      <c r="G597" s="2">
        <v>5</v>
      </c>
      <c r="H597" s="2" t="s">
        <v>27</v>
      </c>
    </row>
    <row r="598" spans="1:8" x14ac:dyDescent="0.25">
      <c r="A598" s="2" t="str">
        <f t="shared" si="18"/>
        <v>2023-5-언어17</v>
      </c>
      <c r="B598" s="2">
        <f t="shared" si="19"/>
        <v>597</v>
      </c>
      <c r="C598" s="2">
        <v>17</v>
      </c>
      <c r="D598" s="2">
        <v>17</v>
      </c>
      <c r="E598" s="2">
        <v>3</v>
      </c>
      <c r="F598" s="2">
        <v>2023</v>
      </c>
      <c r="G598" s="2">
        <v>5</v>
      </c>
      <c r="H598" s="2" t="s">
        <v>27</v>
      </c>
    </row>
    <row r="599" spans="1:8" x14ac:dyDescent="0.25">
      <c r="A599" s="2" t="str">
        <f t="shared" si="18"/>
        <v>2023-5-언어18</v>
      </c>
      <c r="B599" s="2">
        <f t="shared" si="19"/>
        <v>598</v>
      </c>
      <c r="C599" s="2">
        <v>17</v>
      </c>
      <c r="D599" s="2">
        <v>18</v>
      </c>
      <c r="E599" s="2">
        <v>4</v>
      </c>
      <c r="F599" s="2">
        <v>2023</v>
      </c>
      <c r="G599" s="2">
        <v>5</v>
      </c>
      <c r="H599" s="2" t="s">
        <v>27</v>
      </c>
    </row>
    <row r="600" spans="1:8" x14ac:dyDescent="0.25">
      <c r="A600" s="2" t="str">
        <f t="shared" si="18"/>
        <v>2023-5-언어19</v>
      </c>
      <c r="B600" s="2">
        <f t="shared" si="19"/>
        <v>599</v>
      </c>
      <c r="C600" s="2">
        <v>17</v>
      </c>
      <c r="D600" s="2">
        <v>19</v>
      </c>
      <c r="E600" s="2">
        <v>4</v>
      </c>
      <c r="F600" s="2">
        <v>2023</v>
      </c>
      <c r="G600" s="2">
        <v>5</v>
      </c>
      <c r="H600" s="2" t="s">
        <v>27</v>
      </c>
    </row>
    <row r="601" spans="1:8" x14ac:dyDescent="0.25">
      <c r="A601" s="2" t="str">
        <f t="shared" si="18"/>
        <v>2023-5-언어20</v>
      </c>
      <c r="B601" s="2">
        <f t="shared" si="19"/>
        <v>600</v>
      </c>
      <c r="C601" s="2">
        <v>17</v>
      </c>
      <c r="D601" s="2">
        <v>20</v>
      </c>
      <c r="E601" s="2">
        <v>5</v>
      </c>
      <c r="F601" s="2">
        <v>2023</v>
      </c>
      <c r="G601" s="2">
        <v>5</v>
      </c>
      <c r="H601" s="2" t="s">
        <v>27</v>
      </c>
    </row>
    <row r="602" spans="1:8" x14ac:dyDescent="0.25">
      <c r="A602" s="2" t="str">
        <f t="shared" si="18"/>
        <v>2023-5-언어21</v>
      </c>
      <c r="B602" s="2">
        <f t="shared" si="19"/>
        <v>601</v>
      </c>
      <c r="C602" s="2">
        <v>17</v>
      </c>
      <c r="D602" s="2">
        <v>21</v>
      </c>
      <c r="E602" s="2">
        <v>4</v>
      </c>
      <c r="F602" s="2">
        <v>2023</v>
      </c>
      <c r="G602" s="2">
        <v>5</v>
      </c>
      <c r="H602" s="2" t="s">
        <v>27</v>
      </c>
    </row>
    <row r="603" spans="1:8" x14ac:dyDescent="0.25">
      <c r="A603" s="2" t="str">
        <f t="shared" si="18"/>
        <v>2023-5-언어22</v>
      </c>
      <c r="B603" s="2">
        <f t="shared" si="19"/>
        <v>602</v>
      </c>
      <c r="C603" s="2">
        <v>17</v>
      </c>
      <c r="D603" s="2">
        <v>22</v>
      </c>
      <c r="E603" s="2">
        <v>1</v>
      </c>
      <c r="F603" s="2">
        <v>2023</v>
      </c>
      <c r="G603" s="2">
        <v>5</v>
      </c>
      <c r="H603" s="2" t="s">
        <v>27</v>
      </c>
    </row>
    <row r="604" spans="1:8" x14ac:dyDescent="0.25">
      <c r="A604" s="2" t="str">
        <f t="shared" si="18"/>
        <v>2023-5-언어23</v>
      </c>
      <c r="B604" s="2">
        <f t="shared" si="19"/>
        <v>603</v>
      </c>
      <c r="C604" s="2">
        <v>17</v>
      </c>
      <c r="D604" s="2">
        <v>23</v>
      </c>
      <c r="E604" s="2">
        <v>1</v>
      </c>
      <c r="F604" s="2">
        <v>2023</v>
      </c>
      <c r="G604" s="2">
        <v>5</v>
      </c>
      <c r="H604" s="2" t="s">
        <v>27</v>
      </c>
    </row>
    <row r="605" spans="1:8" x14ac:dyDescent="0.25">
      <c r="A605" s="2" t="str">
        <f t="shared" si="18"/>
        <v>2023-5-언어24</v>
      </c>
      <c r="B605" s="2">
        <f t="shared" si="19"/>
        <v>604</v>
      </c>
      <c r="C605" s="2">
        <v>17</v>
      </c>
      <c r="D605" s="2">
        <v>24</v>
      </c>
      <c r="E605" s="2">
        <v>4</v>
      </c>
      <c r="F605" s="2">
        <v>2023</v>
      </c>
      <c r="G605" s="2">
        <v>5</v>
      </c>
      <c r="H605" s="2" t="s">
        <v>27</v>
      </c>
    </row>
    <row r="606" spans="1:8" x14ac:dyDescent="0.25">
      <c r="A606" s="2" t="str">
        <f t="shared" si="18"/>
        <v>2023-5-언어25</v>
      </c>
      <c r="B606" s="2">
        <f t="shared" si="19"/>
        <v>605</v>
      </c>
      <c r="C606" s="2">
        <v>17</v>
      </c>
      <c r="D606" s="2">
        <v>25</v>
      </c>
      <c r="E606" s="2">
        <v>5</v>
      </c>
      <c r="F606" s="2">
        <v>2023</v>
      </c>
      <c r="G606" s="2">
        <v>5</v>
      </c>
      <c r="H606" s="2" t="s">
        <v>27</v>
      </c>
    </row>
    <row r="607" spans="1:8" x14ac:dyDescent="0.25">
      <c r="A607" s="2" t="str">
        <f t="shared" si="18"/>
        <v>2023-5-언어26</v>
      </c>
      <c r="B607" s="2">
        <f t="shared" si="19"/>
        <v>606</v>
      </c>
      <c r="C607" s="2">
        <v>17</v>
      </c>
      <c r="D607" s="2">
        <v>26</v>
      </c>
      <c r="E607" s="2">
        <v>3</v>
      </c>
      <c r="F607" s="2">
        <v>2023</v>
      </c>
      <c r="G607" s="2">
        <v>5</v>
      </c>
      <c r="H607" s="2" t="s">
        <v>27</v>
      </c>
    </row>
    <row r="608" spans="1:8" x14ac:dyDescent="0.25">
      <c r="A608" s="2" t="str">
        <f t="shared" si="18"/>
        <v>2023-5-언어27</v>
      </c>
      <c r="B608" s="2">
        <f t="shared" si="19"/>
        <v>607</v>
      </c>
      <c r="C608" s="2">
        <v>17</v>
      </c>
      <c r="D608" s="2">
        <v>27</v>
      </c>
      <c r="E608" s="2">
        <v>3</v>
      </c>
      <c r="F608" s="2">
        <v>2023</v>
      </c>
      <c r="G608" s="2">
        <v>5</v>
      </c>
      <c r="H608" s="2" t="s">
        <v>27</v>
      </c>
    </row>
    <row r="609" spans="1:8" x14ac:dyDescent="0.25">
      <c r="A609" s="2" t="str">
        <f t="shared" si="18"/>
        <v>2023-5-언어28</v>
      </c>
      <c r="B609" s="2">
        <f t="shared" si="19"/>
        <v>608</v>
      </c>
      <c r="C609" s="2">
        <v>17</v>
      </c>
      <c r="D609" s="2">
        <v>28</v>
      </c>
      <c r="E609" s="2">
        <v>5</v>
      </c>
      <c r="F609" s="2">
        <v>2023</v>
      </c>
      <c r="G609" s="2">
        <v>5</v>
      </c>
      <c r="H609" s="2" t="s">
        <v>27</v>
      </c>
    </row>
    <row r="610" spans="1:8" x14ac:dyDescent="0.25">
      <c r="A610" s="2" t="str">
        <f t="shared" si="18"/>
        <v>2023-5-언어29</v>
      </c>
      <c r="B610" s="2">
        <f t="shared" si="19"/>
        <v>609</v>
      </c>
      <c r="C610" s="2">
        <v>17</v>
      </c>
      <c r="D610" s="2">
        <v>29</v>
      </c>
      <c r="E610" s="2">
        <v>1</v>
      </c>
      <c r="F610" s="2">
        <v>2023</v>
      </c>
      <c r="G610" s="2">
        <v>5</v>
      </c>
      <c r="H610" s="2" t="s">
        <v>27</v>
      </c>
    </row>
    <row r="611" spans="1:8" x14ac:dyDescent="0.25">
      <c r="A611" s="2" t="str">
        <f t="shared" si="18"/>
        <v>2023-5-언어30</v>
      </c>
      <c r="B611" s="2">
        <f t="shared" si="19"/>
        <v>610</v>
      </c>
      <c r="C611" s="2">
        <v>17</v>
      </c>
      <c r="D611" s="2">
        <v>30</v>
      </c>
      <c r="E611" s="2">
        <v>1</v>
      </c>
      <c r="F611" s="2">
        <v>2023</v>
      </c>
      <c r="G611" s="2">
        <v>5</v>
      </c>
      <c r="H611" s="2" t="s">
        <v>27</v>
      </c>
    </row>
    <row r="612" spans="1:8" x14ac:dyDescent="0.25">
      <c r="A612" s="2" t="str">
        <f t="shared" si="18"/>
        <v>2023-5-언어31</v>
      </c>
      <c r="B612" s="2">
        <f t="shared" si="19"/>
        <v>611</v>
      </c>
      <c r="C612" s="2">
        <v>17</v>
      </c>
      <c r="D612" s="2">
        <v>31</v>
      </c>
      <c r="E612" s="2">
        <v>4</v>
      </c>
      <c r="F612" s="2">
        <v>2023</v>
      </c>
      <c r="G612" s="2">
        <v>5</v>
      </c>
      <c r="H612" s="2" t="s">
        <v>27</v>
      </c>
    </row>
    <row r="613" spans="1:8" x14ac:dyDescent="0.25">
      <c r="A613" s="2" t="str">
        <f t="shared" si="18"/>
        <v>2023-5-언어32</v>
      </c>
      <c r="B613" s="2">
        <f t="shared" si="19"/>
        <v>612</v>
      </c>
      <c r="C613" s="2">
        <v>17</v>
      </c>
      <c r="D613" s="2">
        <v>32</v>
      </c>
      <c r="E613" s="2">
        <v>4</v>
      </c>
      <c r="F613" s="2">
        <v>2023</v>
      </c>
      <c r="G613" s="2">
        <v>5</v>
      </c>
      <c r="H613" s="2" t="s">
        <v>27</v>
      </c>
    </row>
    <row r="614" spans="1:8" x14ac:dyDescent="0.25">
      <c r="A614" s="2" t="str">
        <f t="shared" si="18"/>
        <v>2023-5-언어33</v>
      </c>
      <c r="B614" s="2">
        <f t="shared" si="19"/>
        <v>613</v>
      </c>
      <c r="C614" s="2">
        <v>17</v>
      </c>
      <c r="D614" s="2">
        <v>33</v>
      </c>
      <c r="E614" s="2">
        <v>4</v>
      </c>
      <c r="F614" s="2">
        <v>2023</v>
      </c>
      <c r="G614" s="2">
        <v>5</v>
      </c>
      <c r="H614" s="2" t="s">
        <v>27</v>
      </c>
    </row>
    <row r="615" spans="1:8" x14ac:dyDescent="0.25">
      <c r="A615" s="2" t="str">
        <f t="shared" si="18"/>
        <v>2023-5-언어34</v>
      </c>
      <c r="B615" s="2">
        <f t="shared" si="19"/>
        <v>614</v>
      </c>
      <c r="C615" s="2">
        <v>17</v>
      </c>
      <c r="D615" s="2">
        <v>34</v>
      </c>
      <c r="E615" s="2">
        <v>3</v>
      </c>
      <c r="F615" s="2">
        <v>2023</v>
      </c>
      <c r="G615" s="2">
        <v>5</v>
      </c>
      <c r="H615" s="2" t="s">
        <v>27</v>
      </c>
    </row>
    <row r="616" spans="1:8" x14ac:dyDescent="0.25">
      <c r="A616" s="2" t="str">
        <f t="shared" si="18"/>
        <v>2023-5-언어35</v>
      </c>
      <c r="B616" s="2">
        <f t="shared" si="19"/>
        <v>615</v>
      </c>
      <c r="C616" s="2">
        <v>17</v>
      </c>
      <c r="D616" s="2">
        <v>35</v>
      </c>
      <c r="E616" s="2">
        <v>5</v>
      </c>
      <c r="F616" s="2">
        <v>2023</v>
      </c>
      <c r="G616" s="2">
        <v>5</v>
      </c>
      <c r="H616" s="2" t="s">
        <v>27</v>
      </c>
    </row>
    <row r="617" spans="1:8" x14ac:dyDescent="0.25">
      <c r="A617" s="2" t="str">
        <f t="shared" si="18"/>
        <v>2023-5-언어36</v>
      </c>
      <c r="B617" s="2">
        <f t="shared" si="19"/>
        <v>616</v>
      </c>
      <c r="C617" s="2">
        <v>17</v>
      </c>
      <c r="D617" s="2">
        <v>36</v>
      </c>
      <c r="E617" s="2">
        <v>5</v>
      </c>
      <c r="F617" s="2">
        <v>2023</v>
      </c>
      <c r="G617" s="2">
        <v>5</v>
      </c>
      <c r="H617" s="2" t="s">
        <v>27</v>
      </c>
    </row>
    <row r="618" spans="1:8" x14ac:dyDescent="0.25">
      <c r="A618" s="2" t="str">
        <f t="shared" si="18"/>
        <v>2023-5-언어37</v>
      </c>
      <c r="B618" s="2">
        <f t="shared" si="19"/>
        <v>617</v>
      </c>
      <c r="C618" s="2">
        <v>17</v>
      </c>
      <c r="D618" s="2">
        <v>37</v>
      </c>
      <c r="E618" s="2">
        <v>5</v>
      </c>
      <c r="F618" s="2">
        <v>2023</v>
      </c>
      <c r="G618" s="2">
        <v>5</v>
      </c>
      <c r="H618" s="2" t="s">
        <v>27</v>
      </c>
    </row>
    <row r="619" spans="1:8" x14ac:dyDescent="0.25">
      <c r="A619" s="2" t="str">
        <f t="shared" si="18"/>
        <v>2023-5-언어38</v>
      </c>
      <c r="B619" s="2">
        <f t="shared" si="19"/>
        <v>618</v>
      </c>
      <c r="C619" s="2">
        <v>17</v>
      </c>
      <c r="D619" s="2">
        <v>38</v>
      </c>
      <c r="E619" s="2">
        <v>2</v>
      </c>
      <c r="F619" s="2">
        <v>2023</v>
      </c>
      <c r="G619" s="2">
        <v>5</v>
      </c>
      <c r="H619" s="2" t="s">
        <v>27</v>
      </c>
    </row>
    <row r="620" spans="1:8" x14ac:dyDescent="0.25">
      <c r="A620" s="2" t="str">
        <f t="shared" si="18"/>
        <v>2023-5-언어39</v>
      </c>
      <c r="B620" s="2">
        <f t="shared" si="19"/>
        <v>619</v>
      </c>
      <c r="C620" s="2">
        <v>17</v>
      </c>
      <c r="D620" s="2">
        <v>39</v>
      </c>
      <c r="E620" s="2">
        <v>2</v>
      </c>
      <c r="F620" s="2">
        <v>2023</v>
      </c>
      <c r="G620" s="2">
        <v>5</v>
      </c>
      <c r="H620" s="2" t="s">
        <v>27</v>
      </c>
    </row>
    <row r="621" spans="1:8" x14ac:dyDescent="0.25">
      <c r="A621" s="2" t="str">
        <f t="shared" si="18"/>
        <v>2023-5-언어40</v>
      </c>
      <c r="B621" s="2">
        <f t="shared" si="19"/>
        <v>620</v>
      </c>
      <c r="C621" s="2">
        <v>17</v>
      </c>
      <c r="D621" s="2">
        <v>40</v>
      </c>
      <c r="E621" s="2">
        <v>3</v>
      </c>
      <c r="F621" s="2">
        <v>2023</v>
      </c>
      <c r="G621" s="2">
        <v>5</v>
      </c>
      <c r="H621" s="2" t="s">
        <v>27</v>
      </c>
    </row>
    <row r="622" spans="1:8" x14ac:dyDescent="0.25">
      <c r="A622" s="2" t="str">
        <f t="shared" si="18"/>
        <v>2023-5-자료1</v>
      </c>
      <c r="B622" s="2">
        <f t="shared" si="19"/>
        <v>621</v>
      </c>
      <c r="C622" s="2">
        <v>18</v>
      </c>
      <c r="D622" s="2">
        <v>1</v>
      </c>
      <c r="E622" s="2">
        <v>1</v>
      </c>
      <c r="F622" s="2">
        <v>2023</v>
      </c>
      <c r="G622" s="2">
        <v>5</v>
      </c>
      <c r="H622" s="2" t="s">
        <v>28</v>
      </c>
    </row>
    <row r="623" spans="1:8" x14ac:dyDescent="0.25">
      <c r="A623" s="2" t="str">
        <f t="shared" si="18"/>
        <v>2023-5-자료2</v>
      </c>
      <c r="B623" s="2">
        <f t="shared" si="19"/>
        <v>622</v>
      </c>
      <c r="C623" s="2">
        <v>18</v>
      </c>
      <c r="D623" s="2">
        <v>2</v>
      </c>
      <c r="E623" s="2">
        <v>3</v>
      </c>
      <c r="F623" s="2">
        <v>2023</v>
      </c>
      <c r="G623" s="2">
        <v>5</v>
      </c>
      <c r="H623" s="2" t="s">
        <v>28</v>
      </c>
    </row>
    <row r="624" spans="1:8" x14ac:dyDescent="0.25">
      <c r="A624" s="2" t="str">
        <f t="shared" si="18"/>
        <v>2023-5-자료3</v>
      </c>
      <c r="B624" s="2">
        <f t="shared" si="19"/>
        <v>623</v>
      </c>
      <c r="C624" s="2">
        <v>18</v>
      </c>
      <c r="D624" s="2">
        <v>3</v>
      </c>
      <c r="E624" s="2">
        <v>2</v>
      </c>
      <c r="F624" s="2">
        <v>2023</v>
      </c>
      <c r="G624" s="2">
        <v>5</v>
      </c>
      <c r="H624" s="2" t="s">
        <v>28</v>
      </c>
    </row>
    <row r="625" spans="1:8" x14ac:dyDescent="0.25">
      <c r="A625" s="2" t="str">
        <f t="shared" si="18"/>
        <v>2023-5-자료4</v>
      </c>
      <c r="B625" s="2">
        <f t="shared" si="19"/>
        <v>624</v>
      </c>
      <c r="C625" s="2">
        <v>18</v>
      </c>
      <c r="D625" s="2">
        <v>4</v>
      </c>
      <c r="E625" s="2">
        <v>4</v>
      </c>
      <c r="F625" s="2">
        <v>2023</v>
      </c>
      <c r="G625" s="2">
        <v>5</v>
      </c>
      <c r="H625" s="2" t="s">
        <v>28</v>
      </c>
    </row>
    <row r="626" spans="1:8" x14ac:dyDescent="0.25">
      <c r="A626" s="2" t="str">
        <f t="shared" si="18"/>
        <v>2023-5-자료5</v>
      </c>
      <c r="B626" s="2">
        <f t="shared" si="19"/>
        <v>625</v>
      </c>
      <c r="C626" s="2">
        <v>18</v>
      </c>
      <c r="D626" s="2">
        <v>5</v>
      </c>
      <c r="E626" s="2">
        <v>1</v>
      </c>
      <c r="F626" s="2">
        <v>2023</v>
      </c>
      <c r="G626" s="2">
        <v>5</v>
      </c>
      <c r="H626" s="2" t="s">
        <v>28</v>
      </c>
    </row>
    <row r="627" spans="1:8" x14ac:dyDescent="0.25">
      <c r="A627" s="2" t="str">
        <f t="shared" si="18"/>
        <v>2023-5-자료6</v>
      </c>
      <c r="B627" s="2">
        <f t="shared" si="19"/>
        <v>626</v>
      </c>
      <c r="C627" s="2">
        <v>18</v>
      </c>
      <c r="D627" s="2">
        <v>6</v>
      </c>
      <c r="E627" s="2">
        <v>1</v>
      </c>
      <c r="F627" s="2">
        <v>2023</v>
      </c>
      <c r="G627" s="2">
        <v>5</v>
      </c>
      <c r="H627" s="2" t="s">
        <v>28</v>
      </c>
    </row>
    <row r="628" spans="1:8" x14ac:dyDescent="0.25">
      <c r="A628" s="2" t="str">
        <f t="shared" si="18"/>
        <v>2023-5-자료7</v>
      </c>
      <c r="B628" s="2">
        <f t="shared" si="19"/>
        <v>627</v>
      </c>
      <c r="C628" s="2">
        <v>18</v>
      </c>
      <c r="D628" s="2">
        <v>7</v>
      </c>
      <c r="E628" s="2">
        <v>2</v>
      </c>
      <c r="F628" s="2">
        <v>2023</v>
      </c>
      <c r="G628" s="2">
        <v>5</v>
      </c>
      <c r="H628" s="2" t="s">
        <v>28</v>
      </c>
    </row>
    <row r="629" spans="1:8" x14ac:dyDescent="0.25">
      <c r="A629" s="2" t="str">
        <f t="shared" si="18"/>
        <v>2023-5-자료8</v>
      </c>
      <c r="B629" s="2">
        <f t="shared" si="19"/>
        <v>628</v>
      </c>
      <c r="C629" s="2">
        <v>18</v>
      </c>
      <c r="D629" s="2">
        <v>8</v>
      </c>
      <c r="E629" s="2">
        <v>2</v>
      </c>
      <c r="F629" s="2">
        <v>2023</v>
      </c>
      <c r="G629" s="2">
        <v>5</v>
      </c>
      <c r="H629" s="2" t="s">
        <v>28</v>
      </c>
    </row>
    <row r="630" spans="1:8" x14ac:dyDescent="0.25">
      <c r="A630" s="2" t="str">
        <f t="shared" si="18"/>
        <v>2023-5-자료9</v>
      </c>
      <c r="B630" s="2">
        <f t="shared" si="19"/>
        <v>629</v>
      </c>
      <c r="C630" s="2">
        <v>18</v>
      </c>
      <c r="D630" s="2">
        <v>9</v>
      </c>
      <c r="E630" s="2">
        <v>3</v>
      </c>
      <c r="F630" s="2">
        <v>2023</v>
      </c>
      <c r="G630" s="2">
        <v>5</v>
      </c>
      <c r="H630" s="2" t="s">
        <v>28</v>
      </c>
    </row>
    <row r="631" spans="1:8" x14ac:dyDescent="0.25">
      <c r="A631" s="2" t="str">
        <f t="shared" si="18"/>
        <v>2023-5-자료10</v>
      </c>
      <c r="B631" s="2">
        <f t="shared" si="19"/>
        <v>630</v>
      </c>
      <c r="C631" s="2">
        <v>18</v>
      </c>
      <c r="D631" s="2">
        <v>10</v>
      </c>
      <c r="E631" s="2">
        <v>1</v>
      </c>
      <c r="F631" s="2">
        <v>2023</v>
      </c>
      <c r="G631" s="2">
        <v>5</v>
      </c>
      <c r="H631" s="2" t="s">
        <v>28</v>
      </c>
    </row>
    <row r="632" spans="1:8" x14ac:dyDescent="0.25">
      <c r="A632" s="2" t="str">
        <f t="shared" si="18"/>
        <v>2023-5-자료11</v>
      </c>
      <c r="B632" s="2">
        <f t="shared" si="19"/>
        <v>631</v>
      </c>
      <c r="C632" s="2">
        <v>18</v>
      </c>
      <c r="D632" s="2">
        <v>11</v>
      </c>
      <c r="E632" s="2">
        <v>4</v>
      </c>
      <c r="F632" s="2">
        <v>2023</v>
      </c>
      <c r="G632" s="2">
        <v>5</v>
      </c>
      <c r="H632" s="2" t="s">
        <v>28</v>
      </c>
    </row>
    <row r="633" spans="1:8" x14ac:dyDescent="0.25">
      <c r="A633" s="2" t="str">
        <f t="shared" si="18"/>
        <v>2023-5-자료12</v>
      </c>
      <c r="B633" s="2">
        <f t="shared" si="19"/>
        <v>632</v>
      </c>
      <c r="C633" s="2">
        <v>18</v>
      </c>
      <c r="D633" s="2">
        <v>12</v>
      </c>
      <c r="E633" s="2">
        <v>5</v>
      </c>
      <c r="F633" s="2">
        <v>2023</v>
      </c>
      <c r="G633" s="2">
        <v>5</v>
      </c>
      <c r="H633" s="2" t="s">
        <v>28</v>
      </c>
    </row>
    <row r="634" spans="1:8" x14ac:dyDescent="0.25">
      <c r="A634" s="2" t="str">
        <f t="shared" si="18"/>
        <v>2023-5-자료13</v>
      </c>
      <c r="B634" s="2">
        <f t="shared" si="19"/>
        <v>633</v>
      </c>
      <c r="C634" s="2">
        <v>18</v>
      </c>
      <c r="D634" s="2">
        <v>13</v>
      </c>
      <c r="E634" s="2">
        <v>1</v>
      </c>
      <c r="F634" s="2">
        <v>2023</v>
      </c>
      <c r="G634" s="2">
        <v>5</v>
      </c>
      <c r="H634" s="2" t="s">
        <v>28</v>
      </c>
    </row>
    <row r="635" spans="1:8" x14ac:dyDescent="0.25">
      <c r="A635" s="2" t="str">
        <f t="shared" si="18"/>
        <v>2023-5-자료14</v>
      </c>
      <c r="B635" s="2">
        <f t="shared" si="19"/>
        <v>634</v>
      </c>
      <c r="C635" s="2">
        <v>18</v>
      </c>
      <c r="D635" s="2">
        <v>14</v>
      </c>
      <c r="E635" s="2">
        <v>3</v>
      </c>
      <c r="F635" s="2">
        <v>2023</v>
      </c>
      <c r="G635" s="2">
        <v>5</v>
      </c>
      <c r="H635" s="2" t="s">
        <v>28</v>
      </c>
    </row>
    <row r="636" spans="1:8" x14ac:dyDescent="0.25">
      <c r="A636" s="2" t="str">
        <f t="shared" si="18"/>
        <v>2023-5-자료15</v>
      </c>
      <c r="B636" s="2">
        <f t="shared" si="19"/>
        <v>635</v>
      </c>
      <c r="C636" s="2">
        <v>18</v>
      </c>
      <c r="D636" s="2">
        <v>15</v>
      </c>
      <c r="E636" s="2">
        <v>5</v>
      </c>
      <c r="F636" s="2">
        <v>2023</v>
      </c>
      <c r="G636" s="2">
        <v>5</v>
      </c>
      <c r="H636" s="2" t="s">
        <v>28</v>
      </c>
    </row>
    <row r="637" spans="1:8" x14ac:dyDescent="0.25">
      <c r="A637" s="2" t="str">
        <f t="shared" si="18"/>
        <v>2023-5-자료16</v>
      </c>
      <c r="B637" s="2">
        <f t="shared" si="19"/>
        <v>636</v>
      </c>
      <c r="C637" s="2">
        <v>18</v>
      </c>
      <c r="D637" s="2">
        <v>16</v>
      </c>
      <c r="E637" s="2">
        <v>3</v>
      </c>
      <c r="F637" s="2">
        <v>2023</v>
      </c>
      <c r="G637" s="2">
        <v>5</v>
      </c>
      <c r="H637" s="2" t="s">
        <v>28</v>
      </c>
    </row>
    <row r="638" spans="1:8" x14ac:dyDescent="0.25">
      <c r="A638" s="2" t="str">
        <f t="shared" si="18"/>
        <v>2023-5-자료17</v>
      </c>
      <c r="B638" s="2">
        <f t="shared" si="19"/>
        <v>637</v>
      </c>
      <c r="C638" s="2">
        <v>18</v>
      </c>
      <c r="D638" s="2">
        <v>17</v>
      </c>
      <c r="E638" s="2">
        <v>5</v>
      </c>
      <c r="F638" s="2">
        <v>2023</v>
      </c>
      <c r="G638" s="2">
        <v>5</v>
      </c>
      <c r="H638" s="2" t="s">
        <v>28</v>
      </c>
    </row>
    <row r="639" spans="1:8" x14ac:dyDescent="0.25">
      <c r="A639" s="2" t="str">
        <f t="shared" si="18"/>
        <v>2023-5-자료18</v>
      </c>
      <c r="B639" s="2">
        <f t="shared" si="19"/>
        <v>638</v>
      </c>
      <c r="C639" s="2">
        <v>18</v>
      </c>
      <c r="D639" s="2">
        <v>18</v>
      </c>
      <c r="E639" s="2">
        <v>1</v>
      </c>
      <c r="F639" s="2">
        <v>2023</v>
      </c>
      <c r="G639" s="2">
        <v>5</v>
      </c>
      <c r="H639" s="2" t="s">
        <v>28</v>
      </c>
    </row>
    <row r="640" spans="1:8" x14ac:dyDescent="0.25">
      <c r="A640" s="2" t="str">
        <f t="shared" si="18"/>
        <v>2023-5-자료19</v>
      </c>
      <c r="B640" s="2">
        <f t="shared" si="19"/>
        <v>639</v>
      </c>
      <c r="C640" s="2">
        <v>18</v>
      </c>
      <c r="D640" s="2">
        <v>19</v>
      </c>
      <c r="E640" s="2">
        <v>2</v>
      </c>
      <c r="F640" s="2">
        <v>2023</v>
      </c>
      <c r="G640" s="2">
        <v>5</v>
      </c>
      <c r="H640" s="2" t="s">
        <v>28</v>
      </c>
    </row>
    <row r="641" spans="1:8" x14ac:dyDescent="0.25">
      <c r="A641" s="2" t="str">
        <f t="shared" si="18"/>
        <v>2023-5-자료20</v>
      </c>
      <c r="B641" s="2">
        <f t="shared" si="19"/>
        <v>640</v>
      </c>
      <c r="C641" s="2">
        <v>18</v>
      </c>
      <c r="D641" s="2">
        <v>20</v>
      </c>
      <c r="E641" s="2">
        <v>3</v>
      </c>
      <c r="F641" s="2">
        <v>2023</v>
      </c>
      <c r="G641" s="2">
        <v>5</v>
      </c>
      <c r="H641" s="2" t="s">
        <v>28</v>
      </c>
    </row>
    <row r="642" spans="1:8" x14ac:dyDescent="0.25">
      <c r="A642" s="2" t="str">
        <f t="shared" ref="A642:A705" si="20">F642&amp;"-"&amp;G642&amp;"-"&amp;H642&amp;D642</f>
        <v>2023-5-자료21</v>
      </c>
      <c r="B642" s="2">
        <f t="shared" ref="B642:B705" si="21">IF(C642="","",ROW()-1)</f>
        <v>641</v>
      </c>
      <c r="C642" s="2">
        <v>18</v>
      </c>
      <c r="D642" s="2">
        <v>21</v>
      </c>
      <c r="E642" s="2">
        <v>4</v>
      </c>
      <c r="F642" s="2">
        <v>2023</v>
      </c>
      <c r="G642" s="2">
        <v>5</v>
      </c>
      <c r="H642" s="2" t="s">
        <v>28</v>
      </c>
    </row>
    <row r="643" spans="1:8" x14ac:dyDescent="0.25">
      <c r="A643" s="2" t="str">
        <f t="shared" si="20"/>
        <v>2023-5-자료22</v>
      </c>
      <c r="B643" s="2">
        <f t="shared" si="21"/>
        <v>642</v>
      </c>
      <c r="C643" s="2">
        <v>18</v>
      </c>
      <c r="D643" s="2">
        <v>22</v>
      </c>
      <c r="E643" s="2">
        <v>2</v>
      </c>
      <c r="F643" s="2">
        <v>2023</v>
      </c>
      <c r="G643" s="2">
        <v>5</v>
      </c>
      <c r="H643" s="2" t="s">
        <v>28</v>
      </c>
    </row>
    <row r="644" spans="1:8" x14ac:dyDescent="0.25">
      <c r="A644" s="2" t="str">
        <f t="shared" si="20"/>
        <v>2023-5-자료23</v>
      </c>
      <c r="B644" s="2">
        <f t="shared" si="21"/>
        <v>643</v>
      </c>
      <c r="C644" s="2">
        <v>18</v>
      </c>
      <c r="D644" s="2">
        <v>23</v>
      </c>
      <c r="E644" s="2">
        <v>1</v>
      </c>
      <c r="F644" s="2">
        <v>2023</v>
      </c>
      <c r="G644" s="2">
        <v>5</v>
      </c>
      <c r="H644" s="2" t="s">
        <v>28</v>
      </c>
    </row>
    <row r="645" spans="1:8" x14ac:dyDescent="0.25">
      <c r="A645" s="2" t="str">
        <f t="shared" si="20"/>
        <v>2023-5-자료24</v>
      </c>
      <c r="B645" s="2">
        <f t="shared" si="21"/>
        <v>644</v>
      </c>
      <c r="C645" s="2">
        <v>18</v>
      </c>
      <c r="D645" s="2">
        <v>24</v>
      </c>
      <c r="E645" s="2">
        <v>2</v>
      </c>
      <c r="F645" s="2">
        <v>2023</v>
      </c>
      <c r="G645" s="2">
        <v>5</v>
      </c>
      <c r="H645" s="2" t="s">
        <v>28</v>
      </c>
    </row>
    <row r="646" spans="1:8" x14ac:dyDescent="0.25">
      <c r="A646" s="2" t="str">
        <f t="shared" si="20"/>
        <v>2023-5-자료25</v>
      </c>
      <c r="B646" s="2">
        <f t="shared" si="21"/>
        <v>645</v>
      </c>
      <c r="C646" s="2">
        <v>18</v>
      </c>
      <c r="D646" s="2">
        <v>25</v>
      </c>
      <c r="E646" s="2">
        <v>4</v>
      </c>
      <c r="F646" s="2">
        <v>2023</v>
      </c>
      <c r="G646" s="2">
        <v>5</v>
      </c>
      <c r="H646" s="2" t="s">
        <v>28</v>
      </c>
    </row>
    <row r="647" spans="1:8" x14ac:dyDescent="0.25">
      <c r="A647" s="2" t="str">
        <f t="shared" si="20"/>
        <v>2023-5-자료26</v>
      </c>
      <c r="B647" s="2">
        <f t="shared" si="21"/>
        <v>646</v>
      </c>
      <c r="C647" s="2">
        <v>18</v>
      </c>
      <c r="D647" s="2">
        <v>26</v>
      </c>
      <c r="E647" s="2">
        <v>5</v>
      </c>
      <c r="F647" s="2">
        <v>2023</v>
      </c>
      <c r="G647" s="2">
        <v>5</v>
      </c>
      <c r="H647" s="2" t="s">
        <v>28</v>
      </c>
    </row>
    <row r="648" spans="1:8" x14ac:dyDescent="0.25">
      <c r="A648" s="2" t="str">
        <f t="shared" si="20"/>
        <v>2023-5-자료27</v>
      </c>
      <c r="B648" s="2">
        <f t="shared" si="21"/>
        <v>647</v>
      </c>
      <c r="C648" s="2">
        <v>18</v>
      </c>
      <c r="D648" s="2">
        <v>27</v>
      </c>
      <c r="E648" s="2">
        <v>4</v>
      </c>
      <c r="F648" s="2">
        <v>2023</v>
      </c>
      <c r="G648" s="2">
        <v>5</v>
      </c>
      <c r="H648" s="2" t="s">
        <v>28</v>
      </c>
    </row>
    <row r="649" spans="1:8" x14ac:dyDescent="0.25">
      <c r="A649" s="2" t="str">
        <f t="shared" si="20"/>
        <v>2023-5-자료28</v>
      </c>
      <c r="B649" s="2">
        <f t="shared" si="21"/>
        <v>648</v>
      </c>
      <c r="C649" s="2">
        <v>18</v>
      </c>
      <c r="D649" s="2">
        <v>28</v>
      </c>
      <c r="E649" s="2">
        <v>1</v>
      </c>
      <c r="F649" s="2">
        <v>2023</v>
      </c>
      <c r="G649" s="2">
        <v>5</v>
      </c>
      <c r="H649" s="2" t="s">
        <v>28</v>
      </c>
    </row>
    <row r="650" spans="1:8" x14ac:dyDescent="0.25">
      <c r="A650" s="2" t="str">
        <f t="shared" si="20"/>
        <v>2023-5-자료29</v>
      </c>
      <c r="B650" s="2">
        <f t="shared" si="21"/>
        <v>649</v>
      </c>
      <c r="C650" s="2">
        <v>18</v>
      </c>
      <c r="D650" s="2">
        <v>29</v>
      </c>
      <c r="E650" s="2">
        <v>2</v>
      </c>
      <c r="F650" s="2">
        <v>2023</v>
      </c>
      <c r="G650" s="2">
        <v>5</v>
      </c>
      <c r="H650" s="2" t="s">
        <v>28</v>
      </c>
    </row>
    <row r="651" spans="1:8" x14ac:dyDescent="0.25">
      <c r="A651" s="2" t="str">
        <f t="shared" si="20"/>
        <v>2023-5-자료30</v>
      </c>
      <c r="B651" s="2">
        <f t="shared" si="21"/>
        <v>650</v>
      </c>
      <c r="C651" s="2">
        <v>18</v>
      </c>
      <c r="D651" s="2">
        <v>30</v>
      </c>
      <c r="E651" s="2">
        <v>3</v>
      </c>
      <c r="F651" s="2">
        <v>2023</v>
      </c>
      <c r="G651" s="2">
        <v>5</v>
      </c>
      <c r="H651" s="2" t="s">
        <v>28</v>
      </c>
    </row>
    <row r="652" spans="1:8" x14ac:dyDescent="0.25">
      <c r="A652" s="2" t="str">
        <f t="shared" si="20"/>
        <v>2023-5-자료31</v>
      </c>
      <c r="B652" s="2">
        <f t="shared" si="21"/>
        <v>651</v>
      </c>
      <c r="C652" s="2">
        <v>18</v>
      </c>
      <c r="D652" s="2">
        <v>31</v>
      </c>
      <c r="E652" s="2">
        <v>5</v>
      </c>
      <c r="F652" s="2">
        <v>2023</v>
      </c>
      <c r="G652" s="2">
        <v>5</v>
      </c>
      <c r="H652" s="2" t="s">
        <v>28</v>
      </c>
    </row>
    <row r="653" spans="1:8" x14ac:dyDescent="0.25">
      <c r="A653" s="2" t="str">
        <f t="shared" si="20"/>
        <v>2023-5-자료32</v>
      </c>
      <c r="B653" s="2">
        <f t="shared" si="21"/>
        <v>652</v>
      </c>
      <c r="C653" s="2">
        <v>18</v>
      </c>
      <c r="D653" s="2">
        <v>32</v>
      </c>
      <c r="E653" s="2">
        <v>5</v>
      </c>
      <c r="F653" s="2">
        <v>2023</v>
      </c>
      <c r="G653" s="2">
        <v>5</v>
      </c>
      <c r="H653" s="2" t="s">
        <v>28</v>
      </c>
    </row>
    <row r="654" spans="1:8" x14ac:dyDescent="0.25">
      <c r="A654" s="2" t="str">
        <f t="shared" si="20"/>
        <v>2023-5-자료33</v>
      </c>
      <c r="B654" s="2">
        <f t="shared" si="21"/>
        <v>653</v>
      </c>
      <c r="C654" s="2">
        <v>18</v>
      </c>
      <c r="D654" s="2">
        <v>33</v>
      </c>
      <c r="E654" s="2">
        <v>3</v>
      </c>
      <c r="F654" s="2">
        <v>2023</v>
      </c>
      <c r="G654" s="2">
        <v>5</v>
      </c>
      <c r="H654" s="2" t="s">
        <v>28</v>
      </c>
    </row>
    <row r="655" spans="1:8" x14ac:dyDescent="0.25">
      <c r="A655" s="2" t="str">
        <f t="shared" si="20"/>
        <v>2023-5-자료34</v>
      </c>
      <c r="B655" s="2">
        <f t="shared" si="21"/>
        <v>654</v>
      </c>
      <c r="C655" s="2">
        <v>18</v>
      </c>
      <c r="D655" s="2">
        <v>34</v>
      </c>
      <c r="E655" s="2">
        <v>5</v>
      </c>
      <c r="F655" s="2">
        <v>2023</v>
      </c>
      <c r="G655" s="2">
        <v>5</v>
      </c>
      <c r="H655" s="2" t="s">
        <v>28</v>
      </c>
    </row>
    <row r="656" spans="1:8" x14ac:dyDescent="0.25">
      <c r="A656" s="2" t="str">
        <f t="shared" si="20"/>
        <v>2023-5-자료35</v>
      </c>
      <c r="B656" s="2">
        <f t="shared" si="21"/>
        <v>655</v>
      </c>
      <c r="C656" s="2">
        <v>18</v>
      </c>
      <c r="D656" s="2">
        <v>35</v>
      </c>
      <c r="E656" s="2">
        <v>4</v>
      </c>
      <c r="F656" s="2">
        <v>2023</v>
      </c>
      <c r="G656" s="2">
        <v>5</v>
      </c>
      <c r="H656" s="2" t="s">
        <v>28</v>
      </c>
    </row>
    <row r="657" spans="1:8" x14ac:dyDescent="0.25">
      <c r="A657" s="2" t="str">
        <f t="shared" si="20"/>
        <v>2023-5-자료36</v>
      </c>
      <c r="B657" s="2">
        <f t="shared" si="21"/>
        <v>656</v>
      </c>
      <c r="C657" s="2">
        <v>18</v>
      </c>
      <c r="D657" s="2">
        <v>36</v>
      </c>
      <c r="E657" s="2">
        <v>2</v>
      </c>
      <c r="F657" s="2">
        <v>2023</v>
      </c>
      <c r="G657" s="2">
        <v>5</v>
      </c>
      <c r="H657" s="2" t="s">
        <v>28</v>
      </c>
    </row>
    <row r="658" spans="1:8" x14ac:dyDescent="0.25">
      <c r="A658" s="2" t="str">
        <f t="shared" si="20"/>
        <v>2023-5-자료37</v>
      </c>
      <c r="B658" s="2">
        <f t="shared" si="21"/>
        <v>657</v>
      </c>
      <c r="C658" s="2">
        <v>18</v>
      </c>
      <c r="D658" s="2">
        <v>37</v>
      </c>
      <c r="E658" s="2">
        <v>5</v>
      </c>
      <c r="F658" s="2">
        <v>2023</v>
      </c>
      <c r="G658" s="2">
        <v>5</v>
      </c>
      <c r="H658" s="2" t="s">
        <v>28</v>
      </c>
    </row>
    <row r="659" spans="1:8" x14ac:dyDescent="0.25">
      <c r="A659" s="2" t="str">
        <f t="shared" si="20"/>
        <v>2023-5-자료38</v>
      </c>
      <c r="B659" s="2">
        <f t="shared" si="21"/>
        <v>658</v>
      </c>
      <c r="C659" s="2">
        <v>18</v>
      </c>
      <c r="D659" s="2">
        <v>38</v>
      </c>
      <c r="E659" s="2">
        <v>5</v>
      </c>
      <c r="F659" s="2">
        <v>2023</v>
      </c>
      <c r="G659" s="2">
        <v>5</v>
      </c>
      <c r="H659" s="2" t="s">
        <v>28</v>
      </c>
    </row>
    <row r="660" spans="1:8" x14ac:dyDescent="0.25">
      <c r="A660" s="2" t="str">
        <f t="shared" si="20"/>
        <v>2023-5-자료39</v>
      </c>
      <c r="B660" s="2">
        <f t="shared" si="21"/>
        <v>659</v>
      </c>
      <c r="C660" s="2">
        <v>18</v>
      </c>
      <c r="D660" s="2">
        <v>39</v>
      </c>
      <c r="E660" s="2">
        <v>3</v>
      </c>
      <c r="F660" s="2">
        <v>2023</v>
      </c>
      <c r="G660" s="2">
        <v>5</v>
      </c>
      <c r="H660" s="2" t="s">
        <v>28</v>
      </c>
    </row>
    <row r="661" spans="1:8" x14ac:dyDescent="0.25">
      <c r="A661" s="2" t="str">
        <f t="shared" si="20"/>
        <v>2023-5-자료40</v>
      </c>
      <c r="B661" s="2">
        <f t="shared" si="21"/>
        <v>660</v>
      </c>
      <c r="C661" s="2">
        <v>18</v>
      </c>
      <c r="D661" s="2">
        <v>40</v>
      </c>
      <c r="E661" s="2">
        <v>3</v>
      </c>
      <c r="F661" s="2">
        <v>2023</v>
      </c>
      <c r="G661" s="2">
        <v>5</v>
      </c>
      <c r="H661" s="2" t="s">
        <v>28</v>
      </c>
    </row>
    <row r="662" spans="1:8" x14ac:dyDescent="0.25">
      <c r="A662" s="2" t="str">
        <f t="shared" si="20"/>
        <v>2023-5-상황1</v>
      </c>
      <c r="B662" s="2">
        <f t="shared" si="21"/>
        <v>661</v>
      </c>
      <c r="C662" s="2">
        <v>19</v>
      </c>
      <c r="D662" s="2">
        <v>1</v>
      </c>
      <c r="E662" s="2">
        <v>5</v>
      </c>
      <c r="F662" s="2">
        <v>2023</v>
      </c>
      <c r="G662" s="2">
        <v>5</v>
      </c>
      <c r="H662" s="2" t="s">
        <v>29</v>
      </c>
    </row>
    <row r="663" spans="1:8" x14ac:dyDescent="0.25">
      <c r="A663" s="2" t="str">
        <f t="shared" si="20"/>
        <v>2023-5-상황2</v>
      </c>
      <c r="B663" s="2">
        <f t="shared" si="21"/>
        <v>662</v>
      </c>
      <c r="C663" s="2">
        <v>19</v>
      </c>
      <c r="D663" s="2">
        <v>2</v>
      </c>
      <c r="E663" s="2">
        <v>4</v>
      </c>
      <c r="F663" s="2">
        <v>2023</v>
      </c>
      <c r="G663" s="2">
        <v>5</v>
      </c>
      <c r="H663" s="2" t="s">
        <v>29</v>
      </c>
    </row>
    <row r="664" spans="1:8" x14ac:dyDescent="0.25">
      <c r="A664" s="2" t="str">
        <f t="shared" si="20"/>
        <v>2023-5-상황3</v>
      </c>
      <c r="B664" s="2">
        <f t="shared" si="21"/>
        <v>663</v>
      </c>
      <c r="C664" s="2">
        <v>19</v>
      </c>
      <c r="D664" s="2">
        <v>3</v>
      </c>
      <c r="E664" s="2">
        <v>5</v>
      </c>
      <c r="F664" s="2">
        <v>2023</v>
      </c>
      <c r="G664" s="2">
        <v>5</v>
      </c>
      <c r="H664" s="2" t="s">
        <v>29</v>
      </c>
    </row>
    <row r="665" spans="1:8" x14ac:dyDescent="0.25">
      <c r="A665" s="2" t="str">
        <f t="shared" si="20"/>
        <v>2023-5-상황4</v>
      </c>
      <c r="B665" s="2">
        <f t="shared" si="21"/>
        <v>664</v>
      </c>
      <c r="C665" s="2">
        <v>19</v>
      </c>
      <c r="D665" s="2">
        <v>4</v>
      </c>
      <c r="E665" s="2">
        <v>1</v>
      </c>
      <c r="F665" s="2">
        <v>2023</v>
      </c>
      <c r="G665" s="2">
        <v>5</v>
      </c>
      <c r="H665" s="2" t="s">
        <v>29</v>
      </c>
    </row>
    <row r="666" spans="1:8" x14ac:dyDescent="0.25">
      <c r="A666" s="2" t="str">
        <f t="shared" si="20"/>
        <v>2023-5-상황5</v>
      </c>
      <c r="B666" s="2">
        <f t="shared" si="21"/>
        <v>665</v>
      </c>
      <c r="C666" s="2">
        <v>19</v>
      </c>
      <c r="D666" s="2">
        <v>5</v>
      </c>
      <c r="E666" s="2">
        <v>2</v>
      </c>
      <c r="F666" s="2">
        <v>2023</v>
      </c>
      <c r="G666" s="2">
        <v>5</v>
      </c>
      <c r="H666" s="2" t="s">
        <v>29</v>
      </c>
    </row>
    <row r="667" spans="1:8" x14ac:dyDescent="0.25">
      <c r="A667" s="2" t="str">
        <f t="shared" si="20"/>
        <v>2023-5-상황6</v>
      </c>
      <c r="B667" s="2">
        <f t="shared" si="21"/>
        <v>666</v>
      </c>
      <c r="C667" s="2">
        <v>19</v>
      </c>
      <c r="D667" s="2">
        <v>6</v>
      </c>
      <c r="E667" s="2">
        <v>3</v>
      </c>
      <c r="F667" s="2">
        <v>2023</v>
      </c>
      <c r="G667" s="2">
        <v>5</v>
      </c>
      <c r="H667" s="2" t="s">
        <v>29</v>
      </c>
    </row>
    <row r="668" spans="1:8" x14ac:dyDescent="0.25">
      <c r="A668" s="2" t="str">
        <f t="shared" si="20"/>
        <v>2023-5-상황7</v>
      </c>
      <c r="B668" s="2">
        <f t="shared" si="21"/>
        <v>667</v>
      </c>
      <c r="C668" s="2">
        <v>19</v>
      </c>
      <c r="D668" s="2">
        <v>7</v>
      </c>
      <c r="E668" s="2">
        <v>3</v>
      </c>
      <c r="F668" s="2">
        <v>2023</v>
      </c>
      <c r="G668" s="2">
        <v>5</v>
      </c>
      <c r="H668" s="2" t="s">
        <v>29</v>
      </c>
    </row>
    <row r="669" spans="1:8" x14ac:dyDescent="0.25">
      <c r="A669" s="2" t="str">
        <f t="shared" si="20"/>
        <v>2023-5-상황8</v>
      </c>
      <c r="B669" s="2">
        <f t="shared" si="21"/>
        <v>668</v>
      </c>
      <c r="C669" s="2">
        <v>19</v>
      </c>
      <c r="D669" s="2">
        <v>8</v>
      </c>
      <c r="E669" s="2">
        <v>4</v>
      </c>
      <c r="F669" s="2">
        <v>2023</v>
      </c>
      <c r="G669" s="2">
        <v>5</v>
      </c>
      <c r="H669" s="2" t="s">
        <v>29</v>
      </c>
    </row>
    <row r="670" spans="1:8" x14ac:dyDescent="0.25">
      <c r="A670" s="2" t="str">
        <f t="shared" si="20"/>
        <v>2023-5-상황9</v>
      </c>
      <c r="B670" s="2">
        <f t="shared" si="21"/>
        <v>669</v>
      </c>
      <c r="C670" s="2">
        <v>19</v>
      </c>
      <c r="D670" s="2">
        <v>9</v>
      </c>
      <c r="E670" s="2">
        <v>2</v>
      </c>
      <c r="F670" s="2">
        <v>2023</v>
      </c>
      <c r="G670" s="2">
        <v>5</v>
      </c>
      <c r="H670" s="2" t="s">
        <v>29</v>
      </c>
    </row>
    <row r="671" spans="1:8" x14ac:dyDescent="0.25">
      <c r="A671" s="2" t="str">
        <f t="shared" si="20"/>
        <v>2023-5-상황10</v>
      </c>
      <c r="B671" s="2">
        <f t="shared" si="21"/>
        <v>670</v>
      </c>
      <c r="C671" s="2">
        <v>19</v>
      </c>
      <c r="D671" s="2">
        <v>10</v>
      </c>
      <c r="E671" s="2">
        <v>3</v>
      </c>
      <c r="F671" s="2">
        <v>2023</v>
      </c>
      <c r="G671" s="2">
        <v>5</v>
      </c>
      <c r="H671" s="2" t="s">
        <v>29</v>
      </c>
    </row>
    <row r="672" spans="1:8" x14ac:dyDescent="0.25">
      <c r="A672" s="2" t="str">
        <f t="shared" si="20"/>
        <v>2023-5-상황11</v>
      </c>
      <c r="B672" s="2">
        <f t="shared" si="21"/>
        <v>671</v>
      </c>
      <c r="C672" s="2">
        <v>19</v>
      </c>
      <c r="D672" s="2">
        <v>11</v>
      </c>
      <c r="E672" s="2">
        <v>4</v>
      </c>
      <c r="F672" s="2">
        <v>2023</v>
      </c>
      <c r="G672" s="2">
        <v>5</v>
      </c>
      <c r="H672" s="2" t="s">
        <v>29</v>
      </c>
    </row>
    <row r="673" spans="1:8" x14ac:dyDescent="0.25">
      <c r="A673" s="2" t="str">
        <f t="shared" si="20"/>
        <v>2023-5-상황12</v>
      </c>
      <c r="B673" s="2">
        <f t="shared" si="21"/>
        <v>672</v>
      </c>
      <c r="C673" s="2">
        <v>19</v>
      </c>
      <c r="D673" s="2">
        <v>12</v>
      </c>
      <c r="E673" s="2">
        <v>5</v>
      </c>
      <c r="F673" s="2">
        <v>2023</v>
      </c>
      <c r="G673" s="2">
        <v>5</v>
      </c>
      <c r="H673" s="2" t="s">
        <v>29</v>
      </c>
    </row>
    <row r="674" spans="1:8" x14ac:dyDescent="0.25">
      <c r="A674" s="2" t="str">
        <f t="shared" si="20"/>
        <v>2023-5-상황13</v>
      </c>
      <c r="B674" s="2">
        <f t="shared" si="21"/>
        <v>673</v>
      </c>
      <c r="C674" s="2">
        <v>19</v>
      </c>
      <c r="D674" s="2">
        <v>13</v>
      </c>
      <c r="E674" s="2">
        <v>1</v>
      </c>
      <c r="F674" s="2">
        <v>2023</v>
      </c>
      <c r="G674" s="2">
        <v>5</v>
      </c>
      <c r="H674" s="2" t="s">
        <v>29</v>
      </c>
    </row>
    <row r="675" spans="1:8" x14ac:dyDescent="0.25">
      <c r="A675" s="2" t="str">
        <f t="shared" si="20"/>
        <v>2023-5-상황14</v>
      </c>
      <c r="B675" s="2">
        <f t="shared" si="21"/>
        <v>674</v>
      </c>
      <c r="C675" s="2">
        <v>19</v>
      </c>
      <c r="D675" s="2">
        <v>14</v>
      </c>
      <c r="E675" s="2">
        <v>2</v>
      </c>
      <c r="F675" s="2">
        <v>2023</v>
      </c>
      <c r="G675" s="2">
        <v>5</v>
      </c>
      <c r="H675" s="2" t="s">
        <v>29</v>
      </c>
    </row>
    <row r="676" spans="1:8" x14ac:dyDescent="0.25">
      <c r="A676" s="2" t="str">
        <f t="shared" si="20"/>
        <v>2023-5-상황15</v>
      </c>
      <c r="B676" s="2">
        <f t="shared" si="21"/>
        <v>675</v>
      </c>
      <c r="C676" s="2">
        <v>19</v>
      </c>
      <c r="D676" s="2">
        <v>15</v>
      </c>
      <c r="E676" s="2">
        <v>4</v>
      </c>
      <c r="F676" s="2">
        <v>2023</v>
      </c>
      <c r="G676" s="2">
        <v>5</v>
      </c>
      <c r="H676" s="2" t="s">
        <v>29</v>
      </c>
    </row>
    <row r="677" spans="1:8" x14ac:dyDescent="0.25">
      <c r="A677" s="2" t="str">
        <f t="shared" si="20"/>
        <v>2023-5-상황16</v>
      </c>
      <c r="B677" s="2">
        <f t="shared" si="21"/>
        <v>676</v>
      </c>
      <c r="C677" s="2">
        <v>19</v>
      </c>
      <c r="D677" s="2">
        <v>16</v>
      </c>
      <c r="E677" s="2">
        <v>2</v>
      </c>
      <c r="F677" s="2">
        <v>2023</v>
      </c>
      <c r="G677" s="2">
        <v>5</v>
      </c>
      <c r="H677" s="2" t="s">
        <v>29</v>
      </c>
    </row>
    <row r="678" spans="1:8" x14ac:dyDescent="0.25">
      <c r="A678" s="2" t="str">
        <f t="shared" si="20"/>
        <v>2023-5-상황17</v>
      </c>
      <c r="B678" s="2">
        <f t="shared" si="21"/>
        <v>677</v>
      </c>
      <c r="C678" s="2">
        <v>19</v>
      </c>
      <c r="D678" s="2">
        <v>17</v>
      </c>
      <c r="E678" s="2">
        <v>3</v>
      </c>
      <c r="F678" s="2">
        <v>2023</v>
      </c>
      <c r="G678" s="2">
        <v>5</v>
      </c>
      <c r="H678" s="2" t="s">
        <v>29</v>
      </c>
    </row>
    <row r="679" spans="1:8" x14ac:dyDescent="0.25">
      <c r="A679" s="2" t="str">
        <f t="shared" si="20"/>
        <v>2023-5-상황18</v>
      </c>
      <c r="B679" s="2">
        <f t="shared" si="21"/>
        <v>678</v>
      </c>
      <c r="C679" s="2">
        <v>19</v>
      </c>
      <c r="D679" s="2">
        <v>18</v>
      </c>
      <c r="E679" s="2">
        <v>5</v>
      </c>
      <c r="F679" s="2">
        <v>2023</v>
      </c>
      <c r="G679" s="2">
        <v>5</v>
      </c>
      <c r="H679" s="2" t="s">
        <v>29</v>
      </c>
    </row>
    <row r="680" spans="1:8" x14ac:dyDescent="0.25">
      <c r="A680" s="2" t="str">
        <f t="shared" si="20"/>
        <v>2023-5-상황19</v>
      </c>
      <c r="B680" s="2">
        <f t="shared" si="21"/>
        <v>679</v>
      </c>
      <c r="C680" s="2">
        <v>19</v>
      </c>
      <c r="D680" s="2">
        <v>19</v>
      </c>
      <c r="E680" s="2">
        <v>2</v>
      </c>
      <c r="F680" s="2">
        <v>2023</v>
      </c>
      <c r="G680" s="2">
        <v>5</v>
      </c>
      <c r="H680" s="2" t="s">
        <v>29</v>
      </c>
    </row>
    <row r="681" spans="1:8" x14ac:dyDescent="0.25">
      <c r="A681" s="2" t="str">
        <f t="shared" si="20"/>
        <v>2023-5-상황20</v>
      </c>
      <c r="B681" s="2">
        <f t="shared" si="21"/>
        <v>680</v>
      </c>
      <c r="C681" s="2">
        <v>19</v>
      </c>
      <c r="D681" s="2">
        <v>20</v>
      </c>
      <c r="E681" s="2">
        <v>5</v>
      </c>
      <c r="F681" s="2">
        <v>2023</v>
      </c>
      <c r="G681" s="2">
        <v>5</v>
      </c>
      <c r="H681" s="2" t="s">
        <v>29</v>
      </c>
    </row>
    <row r="682" spans="1:8" x14ac:dyDescent="0.25">
      <c r="A682" s="2" t="str">
        <f t="shared" si="20"/>
        <v>2023-5-상황21</v>
      </c>
      <c r="B682" s="2">
        <f t="shared" si="21"/>
        <v>681</v>
      </c>
      <c r="C682" s="2">
        <v>19</v>
      </c>
      <c r="D682" s="2">
        <v>21</v>
      </c>
      <c r="E682" s="2">
        <v>1</v>
      </c>
      <c r="F682" s="2">
        <v>2023</v>
      </c>
      <c r="G682" s="2">
        <v>5</v>
      </c>
      <c r="H682" s="2" t="s">
        <v>29</v>
      </c>
    </row>
    <row r="683" spans="1:8" x14ac:dyDescent="0.25">
      <c r="A683" s="2" t="str">
        <f t="shared" si="20"/>
        <v>2023-5-상황22</v>
      </c>
      <c r="B683" s="2">
        <f t="shared" si="21"/>
        <v>682</v>
      </c>
      <c r="C683" s="2">
        <v>19</v>
      </c>
      <c r="D683" s="2">
        <v>22</v>
      </c>
      <c r="E683" s="2">
        <v>1</v>
      </c>
      <c r="F683" s="2">
        <v>2023</v>
      </c>
      <c r="G683" s="2">
        <v>5</v>
      </c>
      <c r="H683" s="2" t="s">
        <v>29</v>
      </c>
    </row>
    <row r="684" spans="1:8" x14ac:dyDescent="0.25">
      <c r="A684" s="2" t="str">
        <f t="shared" si="20"/>
        <v>2023-5-상황23</v>
      </c>
      <c r="B684" s="2">
        <f t="shared" si="21"/>
        <v>683</v>
      </c>
      <c r="C684" s="2">
        <v>19</v>
      </c>
      <c r="D684" s="2">
        <v>23</v>
      </c>
      <c r="E684" s="2">
        <v>2</v>
      </c>
      <c r="F684" s="2">
        <v>2023</v>
      </c>
      <c r="G684" s="2">
        <v>5</v>
      </c>
      <c r="H684" s="2" t="s">
        <v>29</v>
      </c>
    </row>
    <row r="685" spans="1:8" x14ac:dyDescent="0.25">
      <c r="A685" s="2" t="str">
        <f t="shared" si="20"/>
        <v>2023-5-상황24</v>
      </c>
      <c r="B685" s="2">
        <f t="shared" si="21"/>
        <v>684</v>
      </c>
      <c r="C685" s="2">
        <v>19</v>
      </c>
      <c r="D685" s="2">
        <v>24</v>
      </c>
      <c r="E685" s="2">
        <v>3</v>
      </c>
      <c r="F685" s="2">
        <v>2023</v>
      </c>
      <c r="G685" s="2">
        <v>5</v>
      </c>
      <c r="H685" s="2" t="s">
        <v>29</v>
      </c>
    </row>
    <row r="686" spans="1:8" x14ac:dyDescent="0.25">
      <c r="A686" s="2" t="str">
        <f t="shared" si="20"/>
        <v>2023-5-상황25</v>
      </c>
      <c r="B686" s="2">
        <f t="shared" si="21"/>
        <v>685</v>
      </c>
      <c r="C686" s="2">
        <v>19</v>
      </c>
      <c r="D686" s="2">
        <v>25</v>
      </c>
      <c r="E686" s="2">
        <v>2</v>
      </c>
      <c r="F686" s="2">
        <v>2023</v>
      </c>
      <c r="G686" s="2">
        <v>5</v>
      </c>
      <c r="H686" s="2" t="s">
        <v>29</v>
      </c>
    </row>
    <row r="687" spans="1:8" x14ac:dyDescent="0.25">
      <c r="A687" s="2" t="str">
        <f t="shared" si="20"/>
        <v>2023-5-상황26</v>
      </c>
      <c r="B687" s="2">
        <f t="shared" si="21"/>
        <v>686</v>
      </c>
      <c r="C687" s="2">
        <v>19</v>
      </c>
      <c r="D687" s="2">
        <v>26</v>
      </c>
      <c r="E687" s="2">
        <v>4</v>
      </c>
      <c r="F687" s="2">
        <v>2023</v>
      </c>
      <c r="G687" s="2">
        <v>5</v>
      </c>
      <c r="H687" s="2" t="s">
        <v>29</v>
      </c>
    </row>
    <row r="688" spans="1:8" x14ac:dyDescent="0.25">
      <c r="A688" s="2" t="str">
        <f t="shared" si="20"/>
        <v>2023-5-상황27</v>
      </c>
      <c r="B688" s="2">
        <f t="shared" si="21"/>
        <v>687</v>
      </c>
      <c r="C688" s="2">
        <v>19</v>
      </c>
      <c r="D688" s="2">
        <v>27</v>
      </c>
      <c r="E688" s="2">
        <v>1</v>
      </c>
      <c r="F688" s="2">
        <v>2023</v>
      </c>
      <c r="G688" s="2">
        <v>5</v>
      </c>
      <c r="H688" s="2" t="s">
        <v>29</v>
      </c>
    </row>
    <row r="689" spans="1:8" x14ac:dyDescent="0.25">
      <c r="A689" s="2" t="str">
        <f t="shared" si="20"/>
        <v>2023-5-상황28</v>
      </c>
      <c r="B689" s="2">
        <f t="shared" si="21"/>
        <v>688</v>
      </c>
      <c r="C689" s="2">
        <v>19</v>
      </c>
      <c r="D689" s="2">
        <v>28</v>
      </c>
      <c r="E689" s="2">
        <v>5</v>
      </c>
      <c r="F689" s="2">
        <v>2023</v>
      </c>
      <c r="G689" s="2">
        <v>5</v>
      </c>
      <c r="H689" s="2" t="s">
        <v>29</v>
      </c>
    </row>
    <row r="690" spans="1:8" x14ac:dyDescent="0.25">
      <c r="A690" s="2" t="str">
        <f t="shared" si="20"/>
        <v>2023-5-상황29</v>
      </c>
      <c r="B690" s="2">
        <f t="shared" si="21"/>
        <v>689</v>
      </c>
      <c r="C690" s="2">
        <v>19</v>
      </c>
      <c r="D690" s="2">
        <v>29</v>
      </c>
      <c r="E690" s="2">
        <v>4</v>
      </c>
      <c r="F690" s="2">
        <v>2023</v>
      </c>
      <c r="G690" s="2">
        <v>5</v>
      </c>
      <c r="H690" s="2" t="s">
        <v>29</v>
      </c>
    </row>
    <row r="691" spans="1:8" x14ac:dyDescent="0.25">
      <c r="A691" s="2" t="str">
        <f t="shared" si="20"/>
        <v>2023-5-상황30</v>
      </c>
      <c r="B691" s="2">
        <f t="shared" si="21"/>
        <v>690</v>
      </c>
      <c r="C691" s="2">
        <v>19</v>
      </c>
      <c r="D691" s="2">
        <v>30</v>
      </c>
      <c r="E691" s="2">
        <v>3</v>
      </c>
      <c r="F691" s="2">
        <v>2023</v>
      </c>
      <c r="G691" s="2">
        <v>5</v>
      </c>
      <c r="H691" s="2" t="s">
        <v>29</v>
      </c>
    </row>
    <row r="692" spans="1:8" x14ac:dyDescent="0.25">
      <c r="A692" s="2" t="str">
        <f t="shared" si="20"/>
        <v>2023-5-상황31</v>
      </c>
      <c r="B692" s="2">
        <f t="shared" si="21"/>
        <v>691</v>
      </c>
      <c r="C692" s="2">
        <v>19</v>
      </c>
      <c r="D692" s="2">
        <v>31</v>
      </c>
      <c r="E692" s="2">
        <v>3</v>
      </c>
      <c r="F692" s="2">
        <v>2023</v>
      </c>
      <c r="G692" s="2">
        <v>5</v>
      </c>
      <c r="H692" s="2" t="s">
        <v>29</v>
      </c>
    </row>
    <row r="693" spans="1:8" x14ac:dyDescent="0.25">
      <c r="A693" s="2" t="str">
        <f t="shared" si="20"/>
        <v>2023-5-상황32</v>
      </c>
      <c r="B693" s="2">
        <f t="shared" si="21"/>
        <v>692</v>
      </c>
      <c r="C693" s="2">
        <v>19</v>
      </c>
      <c r="D693" s="2">
        <v>32</v>
      </c>
      <c r="E693" s="2">
        <v>5</v>
      </c>
      <c r="F693" s="2">
        <v>2023</v>
      </c>
      <c r="G693" s="2">
        <v>5</v>
      </c>
      <c r="H693" s="2" t="s">
        <v>29</v>
      </c>
    </row>
    <row r="694" spans="1:8" x14ac:dyDescent="0.25">
      <c r="A694" s="2" t="str">
        <f t="shared" si="20"/>
        <v>2023-5-상황33</v>
      </c>
      <c r="B694" s="2">
        <f t="shared" si="21"/>
        <v>693</v>
      </c>
      <c r="C694" s="2">
        <v>19</v>
      </c>
      <c r="D694" s="2">
        <v>33</v>
      </c>
      <c r="E694" s="2">
        <v>1</v>
      </c>
      <c r="F694" s="2">
        <v>2023</v>
      </c>
      <c r="G694" s="2">
        <v>5</v>
      </c>
      <c r="H694" s="2" t="s">
        <v>29</v>
      </c>
    </row>
    <row r="695" spans="1:8" x14ac:dyDescent="0.25">
      <c r="A695" s="2" t="str">
        <f t="shared" si="20"/>
        <v>2023-5-상황34</v>
      </c>
      <c r="B695" s="2">
        <f t="shared" si="21"/>
        <v>694</v>
      </c>
      <c r="C695" s="2">
        <v>19</v>
      </c>
      <c r="D695" s="2">
        <v>34</v>
      </c>
      <c r="E695" s="2">
        <v>3</v>
      </c>
      <c r="F695" s="2">
        <v>2023</v>
      </c>
      <c r="G695" s="2">
        <v>5</v>
      </c>
      <c r="H695" s="2" t="s">
        <v>29</v>
      </c>
    </row>
    <row r="696" spans="1:8" x14ac:dyDescent="0.25">
      <c r="A696" s="2" t="str">
        <f t="shared" si="20"/>
        <v>2023-5-상황35</v>
      </c>
      <c r="B696" s="2">
        <f t="shared" si="21"/>
        <v>695</v>
      </c>
      <c r="C696" s="2">
        <v>19</v>
      </c>
      <c r="D696" s="2">
        <v>35</v>
      </c>
      <c r="E696" s="2">
        <v>3</v>
      </c>
      <c r="F696" s="2">
        <v>2023</v>
      </c>
      <c r="G696" s="2">
        <v>5</v>
      </c>
      <c r="H696" s="2" t="s">
        <v>29</v>
      </c>
    </row>
    <row r="697" spans="1:8" x14ac:dyDescent="0.25">
      <c r="A697" s="2" t="str">
        <f t="shared" si="20"/>
        <v>2023-5-상황36</v>
      </c>
      <c r="B697" s="2">
        <f t="shared" si="21"/>
        <v>696</v>
      </c>
      <c r="C697" s="2">
        <v>19</v>
      </c>
      <c r="D697" s="2">
        <v>36</v>
      </c>
      <c r="E697" s="2">
        <v>1</v>
      </c>
      <c r="F697" s="2">
        <v>2023</v>
      </c>
      <c r="G697" s="2">
        <v>5</v>
      </c>
      <c r="H697" s="2" t="s">
        <v>29</v>
      </c>
    </row>
    <row r="698" spans="1:8" x14ac:dyDescent="0.25">
      <c r="A698" s="2" t="str">
        <f t="shared" si="20"/>
        <v>2023-5-상황37</v>
      </c>
      <c r="B698" s="2">
        <f t="shared" si="21"/>
        <v>697</v>
      </c>
      <c r="C698" s="2">
        <v>19</v>
      </c>
      <c r="D698" s="2">
        <v>37</v>
      </c>
      <c r="E698" s="2">
        <v>5</v>
      </c>
      <c r="F698" s="2">
        <v>2023</v>
      </c>
      <c r="G698" s="2">
        <v>5</v>
      </c>
      <c r="H698" s="2" t="s">
        <v>29</v>
      </c>
    </row>
    <row r="699" spans="1:8" x14ac:dyDescent="0.25">
      <c r="A699" s="2" t="str">
        <f t="shared" si="20"/>
        <v>2023-5-상황38</v>
      </c>
      <c r="B699" s="2">
        <f t="shared" si="21"/>
        <v>698</v>
      </c>
      <c r="C699" s="2">
        <v>19</v>
      </c>
      <c r="D699" s="2">
        <v>38</v>
      </c>
      <c r="E699" s="2">
        <v>4</v>
      </c>
      <c r="F699" s="2">
        <v>2023</v>
      </c>
      <c r="G699" s="2">
        <v>5</v>
      </c>
      <c r="H699" s="2" t="s">
        <v>29</v>
      </c>
    </row>
    <row r="700" spans="1:8" x14ac:dyDescent="0.25">
      <c r="A700" s="2" t="str">
        <f t="shared" si="20"/>
        <v>2023-5-상황39</v>
      </c>
      <c r="B700" s="2">
        <f t="shared" si="21"/>
        <v>699</v>
      </c>
      <c r="C700" s="2">
        <v>19</v>
      </c>
      <c r="D700" s="2">
        <v>39</v>
      </c>
      <c r="E700" s="2">
        <v>2</v>
      </c>
      <c r="F700" s="2">
        <v>2023</v>
      </c>
      <c r="G700" s="2">
        <v>5</v>
      </c>
      <c r="H700" s="2" t="s">
        <v>29</v>
      </c>
    </row>
    <row r="701" spans="1:8" x14ac:dyDescent="0.25">
      <c r="A701" s="2" t="str">
        <f t="shared" si="20"/>
        <v>2023-5-상황40</v>
      </c>
      <c r="B701" s="2">
        <f t="shared" si="21"/>
        <v>700</v>
      </c>
      <c r="C701" s="2">
        <v>19</v>
      </c>
      <c r="D701" s="2">
        <v>40</v>
      </c>
      <c r="E701" s="2">
        <v>2</v>
      </c>
      <c r="F701" s="2">
        <v>2023</v>
      </c>
      <c r="G701" s="2">
        <v>5</v>
      </c>
      <c r="H701" s="2" t="s">
        <v>29</v>
      </c>
    </row>
    <row r="702" spans="1:8" x14ac:dyDescent="0.25">
      <c r="A702" s="2" t="str">
        <f t="shared" si="20"/>
        <v>2023-5-헌법1</v>
      </c>
      <c r="B702" s="2">
        <f t="shared" si="21"/>
        <v>701</v>
      </c>
      <c r="C702" s="2">
        <v>20</v>
      </c>
      <c r="D702" s="2">
        <v>1</v>
      </c>
      <c r="E702" s="2">
        <v>3</v>
      </c>
      <c r="F702" s="2">
        <v>2023</v>
      </c>
      <c r="G702" s="2">
        <v>5</v>
      </c>
      <c r="H702" s="2" t="s">
        <v>30</v>
      </c>
    </row>
    <row r="703" spans="1:8" x14ac:dyDescent="0.25">
      <c r="A703" s="2" t="str">
        <f t="shared" si="20"/>
        <v>2023-5-헌법2</v>
      </c>
      <c r="B703" s="2">
        <f t="shared" si="21"/>
        <v>702</v>
      </c>
      <c r="C703" s="2">
        <v>20</v>
      </c>
      <c r="D703" s="2">
        <v>2</v>
      </c>
      <c r="E703" s="2">
        <v>3</v>
      </c>
      <c r="F703" s="2">
        <v>2023</v>
      </c>
      <c r="G703" s="2">
        <v>5</v>
      </c>
      <c r="H703" s="2" t="s">
        <v>30</v>
      </c>
    </row>
    <row r="704" spans="1:8" x14ac:dyDescent="0.25">
      <c r="A704" s="2" t="str">
        <f t="shared" si="20"/>
        <v>2023-5-헌법3</v>
      </c>
      <c r="B704" s="2">
        <f t="shared" si="21"/>
        <v>703</v>
      </c>
      <c r="C704" s="2">
        <v>20</v>
      </c>
      <c r="D704" s="2">
        <v>3</v>
      </c>
      <c r="E704" s="2">
        <v>1</v>
      </c>
      <c r="F704" s="2">
        <v>2023</v>
      </c>
      <c r="G704" s="2">
        <v>5</v>
      </c>
      <c r="H704" s="2" t="s">
        <v>30</v>
      </c>
    </row>
    <row r="705" spans="1:8" x14ac:dyDescent="0.25">
      <c r="A705" s="2" t="str">
        <f t="shared" si="20"/>
        <v>2023-5-헌법4</v>
      </c>
      <c r="B705" s="2">
        <f t="shared" si="21"/>
        <v>704</v>
      </c>
      <c r="C705" s="2">
        <v>20</v>
      </c>
      <c r="D705" s="2">
        <v>4</v>
      </c>
      <c r="E705" s="2">
        <v>3</v>
      </c>
      <c r="F705" s="2">
        <v>2023</v>
      </c>
      <c r="G705" s="2">
        <v>5</v>
      </c>
      <c r="H705" s="2" t="s">
        <v>30</v>
      </c>
    </row>
    <row r="706" spans="1:8" x14ac:dyDescent="0.25">
      <c r="A706" s="2" t="str">
        <f t="shared" ref="A706:A769" si="22">F706&amp;"-"&amp;G706&amp;"-"&amp;H706&amp;D706</f>
        <v>2023-5-헌법5</v>
      </c>
      <c r="B706" s="2">
        <f t="shared" ref="B706:B769" si="23">IF(C706="","",ROW()-1)</f>
        <v>705</v>
      </c>
      <c r="C706" s="2">
        <v>20</v>
      </c>
      <c r="D706" s="2">
        <v>5</v>
      </c>
      <c r="E706" s="2">
        <v>2</v>
      </c>
      <c r="F706" s="2">
        <v>2023</v>
      </c>
      <c r="G706" s="2">
        <v>5</v>
      </c>
      <c r="H706" s="2" t="s">
        <v>30</v>
      </c>
    </row>
    <row r="707" spans="1:8" x14ac:dyDescent="0.25">
      <c r="A707" s="2" t="str">
        <f t="shared" si="22"/>
        <v>2023-5-헌법6</v>
      </c>
      <c r="B707" s="2">
        <f t="shared" si="23"/>
        <v>706</v>
      </c>
      <c r="C707" s="2">
        <v>20</v>
      </c>
      <c r="D707" s="2">
        <v>6</v>
      </c>
      <c r="E707" s="2">
        <v>2</v>
      </c>
      <c r="F707" s="2">
        <v>2023</v>
      </c>
      <c r="G707" s="2">
        <v>5</v>
      </c>
      <c r="H707" s="2" t="s">
        <v>30</v>
      </c>
    </row>
    <row r="708" spans="1:8" x14ac:dyDescent="0.25">
      <c r="A708" s="2" t="str">
        <f t="shared" si="22"/>
        <v>2023-5-헌법7</v>
      </c>
      <c r="B708" s="2">
        <f t="shared" si="23"/>
        <v>707</v>
      </c>
      <c r="C708" s="2">
        <v>20</v>
      </c>
      <c r="D708" s="2">
        <v>7</v>
      </c>
      <c r="E708" s="2">
        <v>2</v>
      </c>
      <c r="F708" s="2">
        <v>2023</v>
      </c>
      <c r="G708" s="2">
        <v>5</v>
      </c>
      <c r="H708" s="2" t="s">
        <v>30</v>
      </c>
    </row>
    <row r="709" spans="1:8" x14ac:dyDescent="0.25">
      <c r="A709" s="2" t="str">
        <f t="shared" si="22"/>
        <v>2023-5-헌법8</v>
      </c>
      <c r="B709" s="2">
        <f t="shared" si="23"/>
        <v>708</v>
      </c>
      <c r="C709" s="2">
        <v>20</v>
      </c>
      <c r="D709" s="2">
        <v>8</v>
      </c>
      <c r="E709" s="2">
        <v>2</v>
      </c>
      <c r="F709" s="2">
        <v>2023</v>
      </c>
      <c r="G709" s="2">
        <v>5</v>
      </c>
      <c r="H709" s="2" t="s">
        <v>30</v>
      </c>
    </row>
    <row r="710" spans="1:8" x14ac:dyDescent="0.25">
      <c r="A710" s="2" t="str">
        <f t="shared" si="22"/>
        <v>2023-5-헌법9</v>
      </c>
      <c r="B710" s="2">
        <f t="shared" si="23"/>
        <v>709</v>
      </c>
      <c r="C710" s="2">
        <v>20</v>
      </c>
      <c r="D710" s="2">
        <v>9</v>
      </c>
      <c r="E710" s="2">
        <v>3</v>
      </c>
      <c r="F710" s="2">
        <v>2023</v>
      </c>
      <c r="G710" s="2">
        <v>5</v>
      </c>
      <c r="H710" s="2" t="s">
        <v>30</v>
      </c>
    </row>
    <row r="711" spans="1:8" x14ac:dyDescent="0.25">
      <c r="A711" s="2" t="str">
        <f t="shared" si="22"/>
        <v>2023-5-헌법10</v>
      </c>
      <c r="B711" s="2">
        <f t="shared" si="23"/>
        <v>710</v>
      </c>
      <c r="C711" s="2">
        <v>20</v>
      </c>
      <c r="D711" s="2">
        <v>10</v>
      </c>
      <c r="E711" s="2">
        <v>3</v>
      </c>
      <c r="F711" s="2">
        <v>2023</v>
      </c>
      <c r="G711" s="2">
        <v>5</v>
      </c>
      <c r="H711" s="2" t="s">
        <v>30</v>
      </c>
    </row>
    <row r="712" spans="1:8" x14ac:dyDescent="0.25">
      <c r="A712" s="2" t="str">
        <f t="shared" si="22"/>
        <v>2023-5-헌법11</v>
      </c>
      <c r="B712" s="2">
        <f t="shared" si="23"/>
        <v>711</v>
      </c>
      <c r="C712" s="2">
        <v>20</v>
      </c>
      <c r="D712" s="2">
        <v>11</v>
      </c>
      <c r="E712" s="2">
        <v>2</v>
      </c>
      <c r="F712" s="2">
        <v>2023</v>
      </c>
      <c r="G712" s="2">
        <v>5</v>
      </c>
      <c r="H712" s="2" t="s">
        <v>30</v>
      </c>
    </row>
    <row r="713" spans="1:8" x14ac:dyDescent="0.25">
      <c r="A713" s="2" t="str">
        <f t="shared" si="22"/>
        <v>2023-5-헌법12</v>
      </c>
      <c r="B713" s="2">
        <f t="shared" si="23"/>
        <v>712</v>
      </c>
      <c r="C713" s="2">
        <v>20</v>
      </c>
      <c r="D713" s="2">
        <v>12</v>
      </c>
      <c r="E713" s="2">
        <v>4</v>
      </c>
      <c r="F713" s="2">
        <v>2023</v>
      </c>
      <c r="G713" s="2">
        <v>5</v>
      </c>
      <c r="H713" s="2" t="s">
        <v>30</v>
      </c>
    </row>
    <row r="714" spans="1:8" x14ac:dyDescent="0.25">
      <c r="A714" s="2" t="str">
        <f t="shared" si="22"/>
        <v>2023-5-헌법13</v>
      </c>
      <c r="B714" s="2">
        <f t="shared" si="23"/>
        <v>713</v>
      </c>
      <c r="C714" s="2">
        <v>20</v>
      </c>
      <c r="D714" s="2">
        <v>13</v>
      </c>
      <c r="E714" s="2">
        <v>3</v>
      </c>
      <c r="F714" s="2">
        <v>2023</v>
      </c>
      <c r="G714" s="2">
        <v>5</v>
      </c>
      <c r="H714" s="2" t="s">
        <v>30</v>
      </c>
    </row>
    <row r="715" spans="1:8" x14ac:dyDescent="0.25">
      <c r="A715" s="2" t="str">
        <f t="shared" si="22"/>
        <v>2023-5-헌법14</v>
      </c>
      <c r="B715" s="2">
        <f t="shared" si="23"/>
        <v>714</v>
      </c>
      <c r="C715" s="2">
        <v>20</v>
      </c>
      <c r="D715" s="2">
        <v>14</v>
      </c>
      <c r="E715" s="2">
        <v>3</v>
      </c>
      <c r="F715" s="2">
        <v>2023</v>
      </c>
      <c r="G715" s="2">
        <v>5</v>
      </c>
      <c r="H715" s="2" t="s">
        <v>30</v>
      </c>
    </row>
    <row r="716" spans="1:8" x14ac:dyDescent="0.25">
      <c r="A716" s="2" t="str">
        <f t="shared" si="22"/>
        <v>2023-5-헌법15</v>
      </c>
      <c r="B716" s="2">
        <f t="shared" si="23"/>
        <v>715</v>
      </c>
      <c r="C716" s="2">
        <v>20</v>
      </c>
      <c r="D716" s="2">
        <v>15</v>
      </c>
      <c r="E716" s="2">
        <v>4</v>
      </c>
      <c r="F716" s="2">
        <v>2023</v>
      </c>
      <c r="G716" s="2">
        <v>5</v>
      </c>
      <c r="H716" s="2" t="s">
        <v>30</v>
      </c>
    </row>
    <row r="717" spans="1:8" x14ac:dyDescent="0.25">
      <c r="A717" s="2" t="str">
        <f t="shared" si="22"/>
        <v>2023-5-헌법16</v>
      </c>
      <c r="B717" s="2">
        <f t="shared" si="23"/>
        <v>716</v>
      </c>
      <c r="C717" s="2">
        <v>20</v>
      </c>
      <c r="D717" s="2">
        <v>16</v>
      </c>
      <c r="E717" s="2">
        <v>2</v>
      </c>
      <c r="F717" s="2">
        <v>2023</v>
      </c>
      <c r="G717" s="2">
        <v>5</v>
      </c>
      <c r="H717" s="2" t="s">
        <v>30</v>
      </c>
    </row>
    <row r="718" spans="1:8" x14ac:dyDescent="0.25">
      <c r="A718" s="2" t="str">
        <f t="shared" si="22"/>
        <v>2023-5-헌법17</v>
      </c>
      <c r="B718" s="2">
        <f t="shared" si="23"/>
        <v>717</v>
      </c>
      <c r="C718" s="2">
        <v>20</v>
      </c>
      <c r="D718" s="2">
        <v>17</v>
      </c>
      <c r="E718" s="2">
        <v>4</v>
      </c>
      <c r="F718" s="2">
        <v>2023</v>
      </c>
      <c r="G718" s="2">
        <v>5</v>
      </c>
      <c r="H718" s="2" t="s">
        <v>30</v>
      </c>
    </row>
    <row r="719" spans="1:8" x14ac:dyDescent="0.25">
      <c r="A719" s="2" t="str">
        <f t="shared" si="22"/>
        <v>2023-5-헌법18</v>
      </c>
      <c r="B719" s="2">
        <f t="shared" si="23"/>
        <v>718</v>
      </c>
      <c r="C719" s="2">
        <v>20</v>
      </c>
      <c r="D719" s="2">
        <v>18</v>
      </c>
      <c r="E719" s="2">
        <v>4</v>
      </c>
      <c r="F719" s="2">
        <v>2023</v>
      </c>
      <c r="G719" s="2">
        <v>5</v>
      </c>
      <c r="H719" s="2" t="s">
        <v>30</v>
      </c>
    </row>
    <row r="720" spans="1:8" x14ac:dyDescent="0.25">
      <c r="A720" s="2" t="str">
        <f t="shared" si="22"/>
        <v>2023-5-헌법19</v>
      </c>
      <c r="B720" s="2">
        <f t="shared" si="23"/>
        <v>719</v>
      </c>
      <c r="C720" s="2">
        <v>20</v>
      </c>
      <c r="D720" s="2">
        <v>19</v>
      </c>
      <c r="E720" s="2">
        <v>4</v>
      </c>
      <c r="F720" s="2">
        <v>2023</v>
      </c>
      <c r="G720" s="2">
        <v>5</v>
      </c>
      <c r="H720" s="2" t="s">
        <v>30</v>
      </c>
    </row>
    <row r="721" spans="1:8" x14ac:dyDescent="0.25">
      <c r="A721" s="2" t="str">
        <f t="shared" si="22"/>
        <v>2023-5-헌법20</v>
      </c>
      <c r="B721" s="2">
        <f t="shared" si="23"/>
        <v>720</v>
      </c>
      <c r="C721" s="2">
        <v>20</v>
      </c>
      <c r="D721" s="2">
        <v>20</v>
      </c>
      <c r="E721" s="2">
        <v>3</v>
      </c>
      <c r="F721" s="2">
        <v>2023</v>
      </c>
      <c r="G721" s="2">
        <v>5</v>
      </c>
      <c r="H721" s="2" t="s">
        <v>30</v>
      </c>
    </row>
    <row r="722" spans="1:8" x14ac:dyDescent="0.25">
      <c r="A722" s="2" t="str">
        <f t="shared" si="22"/>
        <v>2023-5-헌법21</v>
      </c>
      <c r="B722" s="2">
        <f t="shared" si="23"/>
        <v>721</v>
      </c>
      <c r="C722" s="2">
        <v>20</v>
      </c>
      <c r="D722" s="2">
        <v>21</v>
      </c>
      <c r="E722" s="2">
        <v>2</v>
      </c>
      <c r="F722" s="2">
        <v>2023</v>
      </c>
      <c r="G722" s="2">
        <v>5</v>
      </c>
      <c r="H722" s="2" t="s">
        <v>30</v>
      </c>
    </row>
    <row r="723" spans="1:8" x14ac:dyDescent="0.25">
      <c r="A723" s="2" t="str">
        <f t="shared" si="22"/>
        <v>2023-5-헌법22</v>
      </c>
      <c r="B723" s="2">
        <f t="shared" si="23"/>
        <v>722</v>
      </c>
      <c r="C723" s="2">
        <v>20</v>
      </c>
      <c r="D723" s="2">
        <v>22</v>
      </c>
      <c r="E723" s="2">
        <v>4</v>
      </c>
      <c r="F723" s="2">
        <v>2023</v>
      </c>
      <c r="G723" s="2">
        <v>5</v>
      </c>
      <c r="H723" s="2" t="s">
        <v>30</v>
      </c>
    </row>
    <row r="724" spans="1:8" x14ac:dyDescent="0.25">
      <c r="A724" s="2" t="str">
        <f t="shared" si="22"/>
        <v>2023-5-헌법23</v>
      </c>
      <c r="B724" s="2">
        <f t="shared" si="23"/>
        <v>723</v>
      </c>
      <c r="C724" s="2">
        <v>20</v>
      </c>
      <c r="D724" s="2">
        <v>23</v>
      </c>
      <c r="E724" s="2">
        <v>3</v>
      </c>
      <c r="F724" s="2">
        <v>2023</v>
      </c>
      <c r="G724" s="2">
        <v>5</v>
      </c>
      <c r="H724" s="2" t="s">
        <v>30</v>
      </c>
    </row>
    <row r="725" spans="1:8" x14ac:dyDescent="0.25">
      <c r="A725" s="2" t="str">
        <f t="shared" si="22"/>
        <v>2023-5-헌법24</v>
      </c>
      <c r="B725" s="2">
        <f t="shared" si="23"/>
        <v>724</v>
      </c>
      <c r="C725" s="2">
        <v>20</v>
      </c>
      <c r="D725" s="2">
        <v>24</v>
      </c>
      <c r="E725" s="2">
        <v>4</v>
      </c>
      <c r="F725" s="2">
        <v>2023</v>
      </c>
      <c r="G725" s="2">
        <v>5</v>
      </c>
      <c r="H725" s="2" t="s">
        <v>30</v>
      </c>
    </row>
    <row r="726" spans="1:8" x14ac:dyDescent="0.25">
      <c r="A726" s="2" t="str">
        <f t="shared" si="22"/>
        <v>2023-5-헌법25</v>
      </c>
      <c r="B726" s="2">
        <f t="shared" si="23"/>
        <v>725</v>
      </c>
      <c r="C726" s="2">
        <v>20</v>
      </c>
      <c r="D726" s="2">
        <v>25</v>
      </c>
      <c r="E726" s="2">
        <v>2</v>
      </c>
      <c r="F726" s="2">
        <v>2023</v>
      </c>
      <c r="G726" s="2">
        <v>5</v>
      </c>
      <c r="H726" s="2" t="s">
        <v>30</v>
      </c>
    </row>
    <row r="727" spans="1:8" x14ac:dyDescent="0.25">
      <c r="A727" s="2" t="str">
        <f t="shared" si="22"/>
        <v>2023-6-언어1</v>
      </c>
      <c r="B727" s="2">
        <f t="shared" si="23"/>
        <v>726</v>
      </c>
      <c r="C727" s="2">
        <v>21</v>
      </c>
      <c r="D727" s="2">
        <v>1</v>
      </c>
      <c r="E727" s="2">
        <v>3</v>
      </c>
      <c r="F727" s="2">
        <v>2023</v>
      </c>
      <c r="G727" s="2">
        <v>6</v>
      </c>
      <c r="H727" s="2" t="s">
        <v>27</v>
      </c>
    </row>
    <row r="728" spans="1:8" x14ac:dyDescent="0.25">
      <c r="A728" s="2" t="str">
        <f t="shared" si="22"/>
        <v>2023-6-언어2</v>
      </c>
      <c r="B728" s="2">
        <f t="shared" si="23"/>
        <v>727</v>
      </c>
      <c r="C728" s="2">
        <v>21</v>
      </c>
      <c r="D728" s="2">
        <v>2</v>
      </c>
      <c r="E728" s="2">
        <v>5</v>
      </c>
      <c r="F728" s="2">
        <v>2023</v>
      </c>
      <c r="G728" s="2">
        <v>6</v>
      </c>
      <c r="H728" s="2" t="s">
        <v>27</v>
      </c>
    </row>
    <row r="729" spans="1:8" x14ac:dyDescent="0.25">
      <c r="A729" s="2" t="str">
        <f t="shared" si="22"/>
        <v>2023-6-언어3</v>
      </c>
      <c r="B729" s="2">
        <f t="shared" si="23"/>
        <v>728</v>
      </c>
      <c r="C729" s="2">
        <v>21</v>
      </c>
      <c r="D729" s="2">
        <v>3</v>
      </c>
      <c r="E729" s="2">
        <v>4</v>
      </c>
      <c r="F729" s="2">
        <v>2023</v>
      </c>
      <c r="G729" s="2">
        <v>6</v>
      </c>
      <c r="H729" s="2" t="s">
        <v>27</v>
      </c>
    </row>
    <row r="730" spans="1:8" x14ac:dyDescent="0.25">
      <c r="A730" s="2" t="str">
        <f t="shared" si="22"/>
        <v>2023-6-언어4</v>
      </c>
      <c r="B730" s="2">
        <f t="shared" si="23"/>
        <v>729</v>
      </c>
      <c r="C730" s="2">
        <v>21</v>
      </c>
      <c r="D730" s="2">
        <v>4</v>
      </c>
      <c r="E730" s="2">
        <v>5</v>
      </c>
      <c r="F730" s="2">
        <v>2023</v>
      </c>
      <c r="G730" s="2">
        <v>6</v>
      </c>
      <c r="H730" s="2" t="s">
        <v>27</v>
      </c>
    </row>
    <row r="731" spans="1:8" x14ac:dyDescent="0.25">
      <c r="A731" s="2" t="str">
        <f t="shared" si="22"/>
        <v>2023-6-언어5</v>
      </c>
      <c r="B731" s="2">
        <f t="shared" si="23"/>
        <v>730</v>
      </c>
      <c r="C731" s="2">
        <v>21</v>
      </c>
      <c r="D731" s="2">
        <v>5</v>
      </c>
      <c r="E731" s="2">
        <v>2</v>
      </c>
      <c r="F731" s="2">
        <v>2023</v>
      </c>
      <c r="G731" s="2">
        <v>6</v>
      </c>
      <c r="H731" s="2" t="s">
        <v>27</v>
      </c>
    </row>
    <row r="732" spans="1:8" x14ac:dyDescent="0.25">
      <c r="A732" s="2" t="str">
        <f t="shared" si="22"/>
        <v>2023-6-언어6</v>
      </c>
      <c r="B732" s="2">
        <f t="shared" si="23"/>
        <v>731</v>
      </c>
      <c r="C732" s="2">
        <v>21</v>
      </c>
      <c r="D732" s="2">
        <v>6</v>
      </c>
      <c r="E732" s="2">
        <v>2</v>
      </c>
      <c r="F732" s="2">
        <v>2023</v>
      </c>
      <c r="G732" s="2">
        <v>6</v>
      </c>
      <c r="H732" s="2" t="s">
        <v>27</v>
      </c>
    </row>
    <row r="733" spans="1:8" x14ac:dyDescent="0.25">
      <c r="A733" s="2" t="str">
        <f t="shared" si="22"/>
        <v>2023-6-언어7</v>
      </c>
      <c r="B733" s="2">
        <f t="shared" si="23"/>
        <v>732</v>
      </c>
      <c r="C733" s="2">
        <v>21</v>
      </c>
      <c r="D733" s="2">
        <v>7</v>
      </c>
      <c r="E733" s="2">
        <v>2</v>
      </c>
      <c r="F733" s="2">
        <v>2023</v>
      </c>
      <c r="G733" s="2">
        <v>6</v>
      </c>
      <c r="H733" s="2" t="s">
        <v>27</v>
      </c>
    </row>
    <row r="734" spans="1:8" x14ac:dyDescent="0.25">
      <c r="A734" s="2" t="str">
        <f t="shared" si="22"/>
        <v>2023-6-언어8</v>
      </c>
      <c r="B734" s="2">
        <f t="shared" si="23"/>
        <v>733</v>
      </c>
      <c r="C734" s="2">
        <v>21</v>
      </c>
      <c r="D734" s="2">
        <v>8</v>
      </c>
      <c r="E734" s="2">
        <v>3</v>
      </c>
      <c r="F734" s="2">
        <v>2023</v>
      </c>
      <c r="G734" s="2">
        <v>6</v>
      </c>
      <c r="H734" s="2" t="s">
        <v>27</v>
      </c>
    </row>
    <row r="735" spans="1:8" x14ac:dyDescent="0.25">
      <c r="A735" s="2" t="str">
        <f t="shared" si="22"/>
        <v>2023-6-언어9</v>
      </c>
      <c r="B735" s="2">
        <f t="shared" si="23"/>
        <v>734</v>
      </c>
      <c r="C735" s="2">
        <v>21</v>
      </c>
      <c r="D735" s="2">
        <v>9</v>
      </c>
      <c r="E735" s="2">
        <v>4</v>
      </c>
      <c r="F735" s="2">
        <v>2023</v>
      </c>
      <c r="G735" s="2">
        <v>6</v>
      </c>
      <c r="H735" s="2" t="s">
        <v>27</v>
      </c>
    </row>
    <row r="736" spans="1:8" x14ac:dyDescent="0.25">
      <c r="A736" s="2" t="str">
        <f t="shared" si="22"/>
        <v>2023-6-언어10</v>
      </c>
      <c r="B736" s="2">
        <f t="shared" si="23"/>
        <v>735</v>
      </c>
      <c r="C736" s="2">
        <v>21</v>
      </c>
      <c r="D736" s="2">
        <v>10</v>
      </c>
      <c r="E736" s="2">
        <v>3</v>
      </c>
      <c r="F736" s="2">
        <v>2023</v>
      </c>
      <c r="G736" s="2">
        <v>6</v>
      </c>
      <c r="H736" s="2" t="s">
        <v>27</v>
      </c>
    </row>
    <row r="737" spans="1:8" x14ac:dyDescent="0.25">
      <c r="A737" s="2" t="str">
        <f t="shared" si="22"/>
        <v>2023-6-언어11</v>
      </c>
      <c r="B737" s="2">
        <f t="shared" si="23"/>
        <v>736</v>
      </c>
      <c r="C737" s="2">
        <v>21</v>
      </c>
      <c r="D737" s="2">
        <v>11</v>
      </c>
      <c r="E737" s="2">
        <v>1</v>
      </c>
      <c r="F737" s="2">
        <v>2023</v>
      </c>
      <c r="G737" s="2">
        <v>6</v>
      </c>
      <c r="H737" s="2" t="s">
        <v>27</v>
      </c>
    </row>
    <row r="738" spans="1:8" x14ac:dyDescent="0.25">
      <c r="A738" s="2" t="str">
        <f t="shared" si="22"/>
        <v>2023-6-언어12</v>
      </c>
      <c r="B738" s="2">
        <f t="shared" si="23"/>
        <v>737</v>
      </c>
      <c r="C738" s="2">
        <v>21</v>
      </c>
      <c r="D738" s="2">
        <v>12</v>
      </c>
      <c r="E738" s="2">
        <v>4</v>
      </c>
      <c r="F738" s="2">
        <v>2023</v>
      </c>
      <c r="G738" s="2">
        <v>6</v>
      </c>
      <c r="H738" s="2" t="s">
        <v>27</v>
      </c>
    </row>
    <row r="739" spans="1:8" x14ac:dyDescent="0.25">
      <c r="A739" s="2" t="str">
        <f t="shared" si="22"/>
        <v>2023-6-언어13</v>
      </c>
      <c r="B739" s="2">
        <f t="shared" si="23"/>
        <v>738</v>
      </c>
      <c r="C739" s="2">
        <v>21</v>
      </c>
      <c r="D739" s="2">
        <v>13</v>
      </c>
      <c r="E739" s="2">
        <v>3</v>
      </c>
      <c r="F739" s="2">
        <v>2023</v>
      </c>
      <c r="G739" s="2">
        <v>6</v>
      </c>
      <c r="H739" s="2" t="s">
        <v>27</v>
      </c>
    </row>
    <row r="740" spans="1:8" x14ac:dyDescent="0.25">
      <c r="A740" s="2" t="str">
        <f t="shared" si="22"/>
        <v>2023-6-언어14</v>
      </c>
      <c r="B740" s="2">
        <f t="shared" si="23"/>
        <v>739</v>
      </c>
      <c r="C740" s="2">
        <v>21</v>
      </c>
      <c r="D740" s="2">
        <v>14</v>
      </c>
      <c r="E740" s="2">
        <v>3</v>
      </c>
      <c r="F740" s="2">
        <v>2023</v>
      </c>
      <c r="G740" s="2">
        <v>6</v>
      </c>
      <c r="H740" s="2" t="s">
        <v>27</v>
      </c>
    </row>
    <row r="741" spans="1:8" x14ac:dyDescent="0.25">
      <c r="A741" s="2" t="str">
        <f t="shared" si="22"/>
        <v>2023-6-언어15</v>
      </c>
      <c r="B741" s="2">
        <f t="shared" si="23"/>
        <v>740</v>
      </c>
      <c r="C741" s="2">
        <v>21</v>
      </c>
      <c r="D741" s="2">
        <v>15</v>
      </c>
      <c r="E741" s="2">
        <v>4</v>
      </c>
      <c r="F741" s="2">
        <v>2023</v>
      </c>
      <c r="G741" s="2">
        <v>6</v>
      </c>
      <c r="H741" s="2" t="s">
        <v>27</v>
      </c>
    </row>
    <row r="742" spans="1:8" x14ac:dyDescent="0.25">
      <c r="A742" s="2" t="str">
        <f t="shared" si="22"/>
        <v>2023-6-언어16</v>
      </c>
      <c r="B742" s="2">
        <f t="shared" si="23"/>
        <v>741</v>
      </c>
      <c r="C742" s="2">
        <v>21</v>
      </c>
      <c r="D742" s="2">
        <v>16</v>
      </c>
      <c r="E742" s="2">
        <v>5</v>
      </c>
      <c r="F742" s="2">
        <v>2023</v>
      </c>
      <c r="G742" s="2">
        <v>6</v>
      </c>
      <c r="H742" s="2" t="s">
        <v>27</v>
      </c>
    </row>
    <row r="743" spans="1:8" x14ac:dyDescent="0.25">
      <c r="A743" s="2" t="str">
        <f t="shared" si="22"/>
        <v>2023-6-언어17</v>
      </c>
      <c r="B743" s="2">
        <f t="shared" si="23"/>
        <v>742</v>
      </c>
      <c r="C743" s="2">
        <v>21</v>
      </c>
      <c r="D743" s="2">
        <v>17</v>
      </c>
      <c r="E743" s="2">
        <v>4</v>
      </c>
      <c r="F743" s="2">
        <v>2023</v>
      </c>
      <c r="G743" s="2">
        <v>6</v>
      </c>
      <c r="H743" s="2" t="s">
        <v>27</v>
      </c>
    </row>
    <row r="744" spans="1:8" x14ac:dyDescent="0.25">
      <c r="A744" s="2" t="str">
        <f t="shared" si="22"/>
        <v>2023-6-언어18</v>
      </c>
      <c r="B744" s="2">
        <f t="shared" si="23"/>
        <v>743</v>
      </c>
      <c r="C744" s="2">
        <v>21</v>
      </c>
      <c r="D744" s="2">
        <v>18</v>
      </c>
      <c r="E744" s="2">
        <v>3</v>
      </c>
      <c r="F744" s="2">
        <v>2023</v>
      </c>
      <c r="G744" s="2">
        <v>6</v>
      </c>
      <c r="H744" s="2" t="s">
        <v>27</v>
      </c>
    </row>
    <row r="745" spans="1:8" x14ac:dyDescent="0.25">
      <c r="A745" s="2" t="str">
        <f t="shared" si="22"/>
        <v>2023-6-언어19</v>
      </c>
      <c r="B745" s="2">
        <f t="shared" si="23"/>
        <v>744</v>
      </c>
      <c r="C745" s="2">
        <v>21</v>
      </c>
      <c r="D745" s="2">
        <v>19</v>
      </c>
      <c r="E745" s="2">
        <v>3</v>
      </c>
      <c r="F745" s="2">
        <v>2023</v>
      </c>
      <c r="G745" s="2">
        <v>6</v>
      </c>
      <c r="H745" s="2" t="s">
        <v>27</v>
      </c>
    </row>
    <row r="746" spans="1:8" x14ac:dyDescent="0.25">
      <c r="A746" s="2" t="str">
        <f t="shared" si="22"/>
        <v>2023-6-언어20</v>
      </c>
      <c r="B746" s="2">
        <f t="shared" si="23"/>
        <v>745</v>
      </c>
      <c r="C746" s="2">
        <v>21</v>
      </c>
      <c r="D746" s="2">
        <v>20</v>
      </c>
      <c r="E746" s="2">
        <v>3</v>
      </c>
      <c r="F746" s="2">
        <v>2023</v>
      </c>
      <c r="G746" s="2">
        <v>6</v>
      </c>
      <c r="H746" s="2" t="s">
        <v>27</v>
      </c>
    </row>
    <row r="747" spans="1:8" x14ac:dyDescent="0.25">
      <c r="A747" s="2" t="str">
        <f t="shared" si="22"/>
        <v>2023-6-언어21</v>
      </c>
      <c r="B747" s="2">
        <f t="shared" si="23"/>
        <v>746</v>
      </c>
      <c r="C747" s="2">
        <v>21</v>
      </c>
      <c r="D747" s="2">
        <v>21</v>
      </c>
      <c r="E747" s="2">
        <v>5</v>
      </c>
      <c r="F747" s="2">
        <v>2023</v>
      </c>
      <c r="G747" s="2">
        <v>6</v>
      </c>
      <c r="H747" s="2" t="s">
        <v>27</v>
      </c>
    </row>
    <row r="748" spans="1:8" x14ac:dyDescent="0.25">
      <c r="A748" s="2" t="str">
        <f t="shared" si="22"/>
        <v>2023-6-언어22</v>
      </c>
      <c r="B748" s="2">
        <f t="shared" si="23"/>
        <v>747</v>
      </c>
      <c r="C748" s="2">
        <v>21</v>
      </c>
      <c r="D748" s="2">
        <v>22</v>
      </c>
      <c r="E748" s="2">
        <v>5</v>
      </c>
      <c r="F748" s="2">
        <v>2023</v>
      </c>
      <c r="G748" s="2">
        <v>6</v>
      </c>
      <c r="H748" s="2" t="s">
        <v>27</v>
      </c>
    </row>
    <row r="749" spans="1:8" x14ac:dyDescent="0.25">
      <c r="A749" s="2" t="str">
        <f t="shared" si="22"/>
        <v>2023-6-언어23</v>
      </c>
      <c r="B749" s="2">
        <f t="shared" si="23"/>
        <v>748</v>
      </c>
      <c r="C749" s="2">
        <v>21</v>
      </c>
      <c r="D749" s="2">
        <v>23</v>
      </c>
      <c r="E749" s="2">
        <v>5</v>
      </c>
      <c r="F749" s="2">
        <v>2023</v>
      </c>
      <c r="G749" s="2">
        <v>6</v>
      </c>
      <c r="H749" s="2" t="s">
        <v>27</v>
      </c>
    </row>
    <row r="750" spans="1:8" x14ac:dyDescent="0.25">
      <c r="A750" s="2" t="str">
        <f t="shared" si="22"/>
        <v>2023-6-언어24</v>
      </c>
      <c r="B750" s="2">
        <f t="shared" si="23"/>
        <v>749</v>
      </c>
      <c r="C750" s="2">
        <v>21</v>
      </c>
      <c r="D750" s="2">
        <v>24</v>
      </c>
      <c r="E750" s="2">
        <v>1</v>
      </c>
      <c r="F750" s="2">
        <v>2023</v>
      </c>
      <c r="G750" s="2">
        <v>6</v>
      </c>
      <c r="H750" s="2" t="s">
        <v>27</v>
      </c>
    </row>
    <row r="751" spans="1:8" x14ac:dyDescent="0.25">
      <c r="A751" s="2" t="str">
        <f t="shared" si="22"/>
        <v>2023-6-언어25</v>
      </c>
      <c r="B751" s="2">
        <f t="shared" si="23"/>
        <v>750</v>
      </c>
      <c r="C751" s="2">
        <v>21</v>
      </c>
      <c r="D751" s="2">
        <v>25</v>
      </c>
      <c r="E751" s="2">
        <v>2</v>
      </c>
      <c r="F751" s="2">
        <v>2023</v>
      </c>
      <c r="G751" s="2">
        <v>6</v>
      </c>
      <c r="H751" s="2" t="s">
        <v>27</v>
      </c>
    </row>
    <row r="752" spans="1:8" x14ac:dyDescent="0.25">
      <c r="A752" s="2" t="str">
        <f t="shared" si="22"/>
        <v>2023-6-언어26</v>
      </c>
      <c r="B752" s="2">
        <f t="shared" si="23"/>
        <v>751</v>
      </c>
      <c r="C752" s="2">
        <v>21</v>
      </c>
      <c r="D752" s="2">
        <v>26</v>
      </c>
      <c r="E752" s="2">
        <v>4</v>
      </c>
      <c r="F752" s="2">
        <v>2023</v>
      </c>
      <c r="G752" s="2">
        <v>6</v>
      </c>
      <c r="H752" s="2" t="s">
        <v>27</v>
      </c>
    </row>
    <row r="753" spans="1:8" x14ac:dyDescent="0.25">
      <c r="A753" s="2" t="str">
        <f t="shared" si="22"/>
        <v>2023-6-언어27</v>
      </c>
      <c r="B753" s="2">
        <f t="shared" si="23"/>
        <v>752</v>
      </c>
      <c r="C753" s="2">
        <v>21</v>
      </c>
      <c r="D753" s="2">
        <v>27</v>
      </c>
      <c r="E753" s="2">
        <v>4</v>
      </c>
      <c r="F753" s="2">
        <v>2023</v>
      </c>
      <c r="G753" s="2">
        <v>6</v>
      </c>
      <c r="H753" s="2" t="s">
        <v>27</v>
      </c>
    </row>
    <row r="754" spans="1:8" x14ac:dyDescent="0.25">
      <c r="A754" s="2" t="str">
        <f t="shared" si="22"/>
        <v>2023-6-언어28</v>
      </c>
      <c r="B754" s="2">
        <f t="shared" si="23"/>
        <v>753</v>
      </c>
      <c r="C754" s="2">
        <v>21</v>
      </c>
      <c r="D754" s="2">
        <v>28</v>
      </c>
      <c r="E754" s="2">
        <v>4</v>
      </c>
      <c r="F754" s="2">
        <v>2023</v>
      </c>
      <c r="G754" s="2">
        <v>6</v>
      </c>
      <c r="H754" s="2" t="s">
        <v>27</v>
      </c>
    </row>
    <row r="755" spans="1:8" x14ac:dyDescent="0.25">
      <c r="A755" s="2" t="str">
        <f t="shared" si="22"/>
        <v>2023-6-언어29</v>
      </c>
      <c r="B755" s="2">
        <f t="shared" si="23"/>
        <v>754</v>
      </c>
      <c r="C755" s="2">
        <v>21</v>
      </c>
      <c r="D755" s="2">
        <v>29</v>
      </c>
      <c r="E755" s="2">
        <v>5</v>
      </c>
      <c r="F755" s="2">
        <v>2023</v>
      </c>
      <c r="G755" s="2">
        <v>6</v>
      </c>
      <c r="H755" s="2" t="s">
        <v>27</v>
      </c>
    </row>
    <row r="756" spans="1:8" x14ac:dyDescent="0.25">
      <c r="A756" s="2" t="str">
        <f t="shared" si="22"/>
        <v>2023-6-언어30</v>
      </c>
      <c r="B756" s="2">
        <f t="shared" si="23"/>
        <v>755</v>
      </c>
      <c r="C756" s="2">
        <v>21</v>
      </c>
      <c r="D756" s="2">
        <v>30</v>
      </c>
      <c r="E756" s="2">
        <v>5</v>
      </c>
      <c r="F756" s="2">
        <v>2023</v>
      </c>
      <c r="G756" s="2">
        <v>6</v>
      </c>
      <c r="H756" s="2" t="s">
        <v>27</v>
      </c>
    </row>
    <row r="757" spans="1:8" x14ac:dyDescent="0.25">
      <c r="A757" s="2" t="str">
        <f t="shared" si="22"/>
        <v>2023-6-언어31</v>
      </c>
      <c r="B757" s="2">
        <f t="shared" si="23"/>
        <v>756</v>
      </c>
      <c r="C757" s="2">
        <v>21</v>
      </c>
      <c r="D757" s="2">
        <v>31</v>
      </c>
      <c r="E757" s="2">
        <v>3</v>
      </c>
      <c r="F757" s="2">
        <v>2023</v>
      </c>
      <c r="G757" s="2">
        <v>6</v>
      </c>
      <c r="H757" s="2" t="s">
        <v>27</v>
      </c>
    </row>
    <row r="758" spans="1:8" x14ac:dyDescent="0.25">
      <c r="A758" s="2" t="str">
        <f t="shared" si="22"/>
        <v>2023-6-언어32</v>
      </c>
      <c r="B758" s="2">
        <f t="shared" si="23"/>
        <v>757</v>
      </c>
      <c r="C758" s="2">
        <v>21</v>
      </c>
      <c r="D758" s="2">
        <v>32</v>
      </c>
      <c r="E758" s="2">
        <v>2</v>
      </c>
      <c r="F758" s="2">
        <v>2023</v>
      </c>
      <c r="G758" s="2">
        <v>6</v>
      </c>
      <c r="H758" s="2" t="s">
        <v>27</v>
      </c>
    </row>
    <row r="759" spans="1:8" x14ac:dyDescent="0.25">
      <c r="A759" s="2" t="str">
        <f t="shared" si="22"/>
        <v>2023-6-언어33</v>
      </c>
      <c r="B759" s="2">
        <f t="shared" si="23"/>
        <v>758</v>
      </c>
      <c r="C759" s="2">
        <v>21</v>
      </c>
      <c r="D759" s="2">
        <v>33</v>
      </c>
      <c r="E759" s="2">
        <v>2</v>
      </c>
      <c r="F759" s="2">
        <v>2023</v>
      </c>
      <c r="G759" s="2">
        <v>6</v>
      </c>
      <c r="H759" s="2" t="s">
        <v>27</v>
      </c>
    </row>
    <row r="760" spans="1:8" x14ac:dyDescent="0.25">
      <c r="A760" s="2" t="str">
        <f t="shared" si="22"/>
        <v>2023-6-언어34</v>
      </c>
      <c r="B760" s="2">
        <f t="shared" si="23"/>
        <v>759</v>
      </c>
      <c r="C760" s="2">
        <v>21</v>
      </c>
      <c r="D760" s="2">
        <v>34</v>
      </c>
      <c r="E760" s="2">
        <v>4</v>
      </c>
      <c r="F760" s="2">
        <v>2023</v>
      </c>
      <c r="G760" s="2">
        <v>6</v>
      </c>
      <c r="H760" s="2" t="s">
        <v>27</v>
      </c>
    </row>
    <row r="761" spans="1:8" x14ac:dyDescent="0.25">
      <c r="A761" s="2" t="str">
        <f t="shared" si="22"/>
        <v>2023-6-언어35</v>
      </c>
      <c r="B761" s="2">
        <f t="shared" si="23"/>
        <v>760</v>
      </c>
      <c r="C761" s="2">
        <v>21</v>
      </c>
      <c r="D761" s="2">
        <v>35</v>
      </c>
      <c r="E761" s="2">
        <v>2</v>
      </c>
      <c r="F761" s="2">
        <v>2023</v>
      </c>
      <c r="G761" s="2">
        <v>6</v>
      </c>
      <c r="H761" s="2" t="s">
        <v>27</v>
      </c>
    </row>
    <row r="762" spans="1:8" x14ac:dyDescent="0.25">
      <c r="A762" s="2" t="str">
        <f t="shared" si="22"/>
        <v>2023-6-언어36</v>
      </c>
      <c r="B762" s="2">
        <f t="shared" si="23"/>
        <v>761</v>
      </c>
      <c r="C762" s="2">
        <v>21</v>
      </c>
      <c r="D762" s="2">
        <v>36</v>
      </c>
      <c r="E762" s="2">
        <v>3</v>
      </c>
      <c r="F762" s="2">
        <v>2023</v>
      </c>
      <c r="G762" s="2">
        <v>6</v>
      </c>
      <c r="H762" s="2" t="s">
        <v>27</v>
      </c>
    </row>
    <row r="763" spans="1:8" x14ac:dyDescent="0.25">
      <c r="A763" s="2" t="str">
        <f t="shared" si="22"/>
        <v>2023-6-언어37</v>
      </c>
      <c r="B763" s="2">
        <f t="shared" si="23"/>
        <v>762</v>
      </c>
      <c r="C763" s="2">
        <v>21</v>
      </c>
      <c r="D763" s="2">
        <v>37</v>
      </c>
      <c r="E763" s="2">
        <v>3</v>
      </c>
      <c r="F763" s="2">
        <v>2023</v>
      </c>
      <c r="G763" s="2">
        <v>6</v>
      </c>
      <c r="H763" s="2" t="s">
        <v>27</v>
      </c>
    </row>
    <row r="764" spans="1:8" x14ac:dyDescent="0.25">
      <c r="A764" s="2" t="str">
        <f t="shared" si="22"/>
        <v>2023-6-언어38</v>
      </c>
      <c r="B764" s="2">
        <f t="shared" si="23"/>
        <v>763</v>
      </c>
      <c r="C764" s="2">
        <v>21</v>
      </c>
      <c r="D764" s="2">
        <v>38</v>
      </c>
      <c r="E764" s="2">
        <v>2</v>
      </c>
      <c r="F764" s="2">
        <v>2023</v>
      </c>
      <c r="G764" s="2">
        <v>6</v>
      </c>
      <c r="H764" s="2" t="s">
        <v>27</v>
      </c>
    </row>
    <row r="765" spans="1:8" x14ac:dyDescent="0.25">
      <c r="A765" s="2" t="str">
        <f t="shared" si="22"/>
        <v>2023-6-언어39</v>
      </c>
      <c r="B765" s="2">
        <f t="shared" si="23"/>
        <v>764</v>
      </c>
      <c r="C765" s="2">
        <v>21</v>
      </c>
      <c r="D765" s="2">
        <v>39</v>
      </c>
      <c r="E765" s="2">
        <v>1</v>
      </c>
      <c r="F765" s="2">
        <v>2023</v>
      </c>
      <c r="G765" s="2">
        <v>6</v>
      </c>
      <c r="H765" s="2" t="s">
        <v>27</v>
      </c>
    </row>
    <row r="766" spans="1:8" x14ac:dyDescent="0.25">
      <c r="A766" s="2" t="str">
        <f t="shared" si="22"/>
        <v>2023-6-언어40</v>
      </c>
      <c r="B766" s="2">
        <f t="shared" si="23"/>
        <v>765</v>
      </c>
      <c r="C766" s="2">
        <v>21</v>
      </c>
      <c r="D766" s="2">
        <v>40</v>
      </c>
      <c r="E766" s="2">
        <v>3</v>
      </c>
      <c r="F766" s="2">
        <v>2023</v>
      </c>
      <c r="G766" s="2">
        <v>6</v>
      </c>
      <c r="H766" s="2" t="s">
        <v>27</v>
      </c>
    </row>
    <row r="767" spans="1:8" x14ac:dyDescent="0.25">
      <c r="A767" s="2" t="str">
        <f t="shared" si="22"/>
        <v>2023-6-자료1</v>
      </c>
      <c r="B767" s="2">
        <f t="shared" si="23"/>
        <v>766</v>
      </c>
      <c r="C767" s="2">
        <v>22</v>
      </c>
      <c r="D767" s="2">
        <v>1</v>
      </c>
      <c r="E767" s="2">
        <v>3</v>
      </c>
      <c r="F767" s="2">
        <v>2023</v>
      </c>
      <c r="G767" s="2">
        <v>6</v>
      </c>
      <c r="H767" s="2" t="s">
        <v>28</v>
      </c>
    </row>
    <row r="768" spans="1:8" x14ac:dyDescent="0.25">
      <c r="A768" s="2" t="str">
        <f t="shared" si="22"/>
        <v>2023-6-자료2</v>
      </c>
      <c r="B768" s="2">
        <f t="shared" si="23"/>
        <v>767</v>
      </c>
      <c r="C768" s="2">
        <v>22</v>
      </c>
      <c r="D768" s="2">
        <v>2</v>
      </c>
      <c r="E768" s="2">
        <v>1</v>
      </c>
      <c r="F768" s="2">
        <v>2023</v>
      </c>
      <c r="G768" s="2">
        <v>6</v>
      </c>
      <c r="H768" s="2" t="s">
        <v>28</v>
      </c>
    </row>
    <row r="769" spans="1:8" x14ac:dyDescent="0.25">
      <c r="A769" s="2" t="str">
        <f t="shared" si="22"/>
        <v>2023-6-자료3</v>
      </c>
      <c r="B769" s="2">
        <f t="shared" si="23"/>
        <v>768</v>
      </c>
      <c r="C769" s="2">
        <v>22</v>
      </c>
      <c r="D769" s="2">
        <v>3</v>
      </c>
      <c r="E769" s="2">
        <v>5</v>
      </c>
      <c r="F769" s="2">
        <v>2023</v>
      </c>
      <c r="G769" s="2">
        <v>6</v>
      </c>
      <c r="H769" s="2" t="s">
        <v>28</v>
      </c>
    </row>
    <row r="770" spans="1:8" x14ac:dyDescent="0.25">
      <c r="A770" s="2" t="str">
        <f t="shared" ref="A770:A833" si="24">F770&amp;"-"&amp;G770&amp;"-"&amp;H770&amp;D770</f>
        <v>2023-6-자료4</v>
      </c>
      <c r="B770" s="2">
        <f t="shared" ref="B770:B833" si="25">IF(C770="","",ROW()-1)</f>
        <v>769</v>
      </c>
      <c r="C770" s="2">
        <v>22</v>
      </c>
      <c r="D770" s="2">
        <v>4</v>
      </c>
      <c r="E770" s="2">
        <v>5</v>
      </c>
      <c r="F770" s="2">
        <v>2023</v>
      </c>
      <c r="G770" s="2">
        <v>6</v>
      </c>
      <c r="H770" s="2" t="s">
        <v>28</v>
      </c>
    </row>
    <row r="771" spans="1:8" x14ac:dyDescent="0.25">
      <c r="A771" s="2" t="str">
        <f t="shared" si="24"/>
        <v>2023-6-자료5</v>
      </c>
      <c r="B771" s="2">
        <f t="shared" si="25"/>
        <v>770</v>
      </c>
      <c r="C771" s="2">
        <v>22</v>
      </c>
      <c r="D771" s="2">
        <v>5</v>
      </c>
      <c r="E771" s="2">
        <v>5</v>
      </c>
      <c r="F771" s="2">
        <v>2023</v>
      </c>
      <c r="G771" s="2">
        <v>6</v>
      </c>
      <c r="H771" s="2" t="s">
        <v>28</v>
      </c>
    </row>
    <row r="772" spans="1:8" x14ac:dyDescent="0.25">
      <c r="A772" s="2" t="str">
        <f t="shared" si="24"/>
        <v>2023-6-자료6</v>
      </c>
      <c r="B772" s="2">
        <f t="shared" si="25"/>
        <v>771</v>
      </c>
      <c r="C772" s="2">
        <v>22</v>
      </c>
      <c r="D772" s="2">
        <v>6</v>
      </c>
      <c r="E772" s="2">
        <v>2</v>
      </c>
      <c r="F772" s="2">
        <v>2023</v>
      </c>
      <c r="G772" s="2">
        <v>6</v>
      </c>
      <c r="H772" s="2" t="s">
        <v>28</v>
      </c>
    </row>
    <row r="773" spans="1:8" x14ac:dyDescent="0.25">
      <c r="A773" s="2" t="str">
        <f t="shared" si="24"/>
        <v>2023-6-자료7</v>
      </c>
      <c r="B773" s="2">
        <f t="shared" si="25"/>
        <v>772</v>
      </c>
      <c r="C773" s="2">
        <v>22</v>
      </c>
      <c r="D773" s="2">
        <v>7</v>
      </c>
      <c r="E773" s="2">
        <v>2</v>
      </c>
      <c r="F773" s="2">
        <v>2023</v>
      </c>
      <c r="G773" s="2">
        <v>6</v>
      </c>
      <c r="H773" s="2" t="s">
        <v>28</v>
      </c>
    </row>
    <row r="774" spans="1:8" x14ac:dyDescent="0.25">
      <c r="A774" s="2" t="str">
        <f t="shared" si="24"/>
        <v>2023-6-자료8</v>
      </c>
      <c r="B774" s="2">
        <f t="shared" si="25"/>
        <v>773</v>
      </c>
      <c r="C774" s="2">
        <v>22</v>
      </c>
      <c r="D774" s="2">
        <v>8</v>
      </c>
      <c r="E774" s="2">
        <v>4</v>
      </c>
      <c r="F774" s="2">
        <v>2023</v>
      </c>
      <c r="G774" s="2">
        <v>6</v>
      </c>
      <c r="H774" s="2" t="s">
        <v>28</v>
      </c>
    </row>
    <row r="775" spans="1:8" x14ac:dyDescent="0.25">
      <c r="A775" s="2" t="str">
        <f t="shared" si="24"/>
        <v>2023-6-자료9</v>
      </c>
      <c r="B775" s="2">
        <f t="shared" si="25"/>
        <v>774</v>
      </c>
      <c r="C775" s="2">
        <v>22</v>
      </c>
      <c r="D775" s="2">
        <v>9</v>
      </c>
      <c r="E775" s="2">
        <v>1</v>
      </c>
      <c r="F775" s="2">
        <v>2023</v>
      </c>
      <c r="G775" s="2">
        <v>6</v>
      </c>
      <c r="H775" s="2" t="s">
        <v>28</v>
      </c>
    </row>
    <row r="776" spans="1:8" x14ac:dyDescent="0.25">
      <c r="A776" s="2" t="str">
        <f t="shared" si="24"/>
        <v>2023-6-자료10</v>
      </c>
      <c r="B776" s="2">
        <f t="shared" si="25"/>
        <v>775</v>
      </c>
      <c r="C776" s="2">
        <v>22</v>
      </c>
      <c r="D776" s="2">
        <v>10</v>
      </c>
      <c r="E776" s="2">
        <v>2</v>
      </c>
      <c r="F776" s="2">
        <v>2023</v>
      </c>
      <c r="G776" s="2">
        <v>6</v>
      </c>
      <c r="H776" s="2" t="s">
        <v>28</v>
      </c>
    </row>
    <row r="777" spans="1:8" x14ac:dyDescent="0.25">
      <c r="A777" s="2" t="str">
        <f t="shared" si="24"/>
        <v>2023-6-자료11</v>
      </c>
      <c r="B777" s="2">
        <f t="shared" si="25"/>
        <v>776</v>
      </c>
      <c r="C777" s="2">
        <v>22</v>
      </c>
      <c r="D777" s="2">
        <v>11</v>
      </c>
      <c r="E777" s="2">
        <v>2</v>
      </c>
      <c r="F777" s="2">
        <v>2023</v>
      </c>
      <c r="G777" s="2">
        <v>6</v>
      </c>
      <c r="H777" s="2" t="s">
        <v>28</v>
      </c>
    </row>
    <row r="778" spans="1:8" x14ac:dyDescent="0.25">
      <c r="A778" s="2" t="str">
        <f t="shared" si="24"/>
        <v>2023-6-자료12</v>
      </c>
      <c r="B778" s="2">
        <f t="shared" si="25"/>
        <v>777</v>
      </c>
      <c r="C778" s="2">
        <v>22</v>
      </c>
      <c r="D778" s="2">
        <v>12</v>
      </c>
      <c r="E778" s="2">
        <v>2</v>
      </c>
      <c r="F778" s="2">
        <v>2023</v>
      </c>
      <c r="G778" s="2">
        <v>6</v>
      </c>
      <c r="H778" s="2" t="s">
        <v>28</v>
      </c>
    </row>
    <row r="779" spans="1:8" x14ac:dyDescent="0.25">
      <c r="A779" s="2" t="str">
        <f t="shared" si="24"/>
        <v>2023-6-자료13</v>
      </c>
      <c r="B779" s="2">
        <f t="shared" si="25"/>
        <v>778</v>
      </c>
      <c r="C779" s="2">
        <v>22</v>
      </c>
      <c r="D779" s="2">
        <v>13</v>
      </c>
      <c r="E779" s="2">
        <v>1</v>
      </c>
      <c r="F779" s="2">
        <v>2023</v>
      </c>
      <c r="G779" s="2">
        <v>6</v>
      </c>
      <c r="H779" s="2" t="s">
        <v>28</v>
      </c>
    </row>
    <row r="780" spans="1:8" x14ac:dyDescent="0.25">
      <c r="A780" s="2" t="str">
        <f t="shared" si="24"/>
        <v>2023-6-자료14</v>
      </c>
      <c r="B780" s="2">
        <f t="shared" si="25"/>
        <v>779</v>
      </c>
      <c r="C780" s="2">
        <v>22</v>
      </c>
      <c r="D780" s="2">
        <v>14</v>
      </c>
      <c r="E780" s="2">
        <v>4</v>
      </c>
      <c r="F780" s="2">
        <v>2023</v>
      </c>
      <c r="G780" s="2">
        <v>6</v>
      </c>
      <c r="H780" s="2" t="s">
        <v>28</v>
      </c>
    </row>
    <row r="781" spans="1:8" x14ac:dyDescent="0.25">
      <c r="A781" s="2" t="str">
        <f t="shared" si="24"/>
        <v>2023-6-자료15</v>
      </c>
      <c r="B781" s="2">
        <f t="shared" si="25"/>
        <v>780</v>
      </c>
      <c r="C781" s="2">
        <v>22</v>
      </c>
      <c r="D781" s="2">
        <v>15</v>
      </c>
      <c r="E781" s="2">
        <v>3</v>
      </c>
      <c r="F781" s="2">
        <v>2023</v>
      </c>
      <c r="G781" s="2">
        <v>6</v>
      </c>
      <c r="H781" s="2" t="s">
        <v>28</v>
      </c>
    </row>
    <row r="782" spans="1:8" x14ac:dyDescent="0.25">
      <c r="A782" s="2" t="str">
        <f t="shared" si="24"/>
        <v>2023-6-자료16</v>
      </c>
      <c r="B782" s="2">
        <f t="shared" si="25"/>
        <v>781</v>
      </c>
      <c r="C782" s="2">
        <v>22</v>
      </c>
      <c r="D782" s="2">
        <v>16</v>
      </c>
      <c r="E782" s="2">
        <v>1</v>
      </c>
      <c r="F782" s="2">
        <v>2023</v>
      </c>
      <c r="G782" s="2">
        <v>6</v>
      </c>
      <c r="H782" s="2" t="s">
        <v>28</v>
      </c>
    </row>
    <row r="783" spans="1:8" x14ac:dyDescent="0.25">
      <c r="A783" s="2" t="str">
        <f t="shared" si="24"/>
        <v>2023-6-자료17</v>
      </c>
      <c r="B783" s="2">
        <f t="shared" si="25"/>
        <v>782</v>
      </c>
      <c r="C783" s="2">
        <v>22</v>
      </c>
      <c r="D783" s="2">
        <v>17</v>
      </c>
      <c r="E783" s="2">
        <v>3</v>
      </c>
      <c r="F783" s="2">
        <v>2023</v>
      </c>
      <c r="G783" s="2">
        <v>6</v>
      </c>
      <c r="H783" s="2" t="s">
        <v>28</v>
      </c>
    </row>
    <row r="784" spans="1:8" x14ac:dyDescent="0.25">
      <c r="A784" s="2" t="str">
        <f t="shared" si="24"/>
        <v>2023-6-자료18</v>
      </c>
      <c r="B784" s="2">
        <f t="shared" si="25"/>
        <v>783</v>
      </c>
      <c r="C784" s="2">
        <v>22</v>
      </c>
      <c r="D784" s="2">
        <v>18</v>
      </c>
      <c r="E784" s="2">
        <v>4</v>
      </c>
      <c r="F784" s="2">
        <v>2023</v>
      </c>
      <c r="G784" s="2">
        <v>6</v>
      </c>
      <c r="H784" s="2" t="s">
        <v>28</v>
      </c>
    </row>
    <row r="785" spans="1:8" x14ac:dyDescent="0.25">
      <c r="A785" s="2" t="str">
        <f t="shared" si="24"/>
        <v>2023-6-자료19</v>
      </c>
      <c r="B785" s="2">
        <f t="shared" si="25"/>
        <v>784</v>
      </c>
      <c r="C785" s="2">
        <v>22</v>
      </c>
      <c r="D785" s="2">
        <v>19</v>
      </c>
      <c r="E785" s="2">
        <v>3</v>
      </c>
      <c r="F785" s="2">
        <v>2023</v>
      </c>
      <c r="G785" s="2">
        <v>6</v>
      </c>
      <c r="H785" s="2" t="s">
        <v>28</v>
      </c>
    </row>
    <row r="786" spans="1:8" x14ac:dyDescent="0.25">
      <c r="A786" s="2" t="str">
        <f t="shared" si="24"/>
        <v>2023-6-자료20</v>
      </c>
      <c r="B786" s="2">
        <f t="shared" si="25"/>
        <v>785</v>
      </c>
      <c r="C786" s="2">
        <v>22</v>
      </c>
      <c r="D786" s="2">
        <v>20</v>
      </c>
      <c r="E786" s="2">
        <v>1</v>
      </c>
      <c r="F786" s="2">
        <v>2023</v>
      </c>
      <c r="G786" s="2">
        <v>6</v>
      </c>
      <c r="H786" s="2" t="s">
        <v>28</v>
      </c>
    </row>
    <row r="787" spans="1:8" x14ac:dyDescent="0.25">
      <c r="A787" s="2" t="str">
        <f t="shared" si="24"/>
        <v>2023-6-자료21</v>
      </c>
      <c r="B787" s="2">
        <f t="shared" si="25"/>
        <v>786</v>
      </c>
      <c r="C787" s="2">
        <v>22</v>
      </c>
      <c r="D787" s="2">
        <v>21</v>
      </c>
      <c r="E787" s="2">
        <v>4</v>
      </c>
      <c r="F787" s="2">
        <v>2023</v>
      </c>
      <c r="G787" s="2">
        <v>6</v>
      </c>
      <c r="H787" s="2" t="s">
        <v>28</v>
      </c>
    </row>
    <row r="788" spans="1:8" x14ac:dyDescent="0.25">
      <c r="A788" s="2" t="str">
        <f t="shared" si="24"/>
        <v>2023-6-자료22</v>
      </c>
      <c r="B788" s="2">
        <f t="shared" si="25"/>
        <v>787</v>
      </c>
      <c r="C788" s="2">
        <v>22</v>
      </c>
      <c r="D788" s="2">
        <v>22</v>
      </c>
      <c r="E788" s="2">
        <v>3</v>
      </c>
      <c r="F788" s="2">
        <v>2023</v>
      </c>
      <c r="G788" s="2">
        <v>6</v>
      </c>
      <c r="H788" s="2" t="s">
        <v>28</v>
      </c>
    </row>
    <row r="789" spans="1:8" x14ac:dyDescent="0.25">
      <c r="A789" s="2" t="str">
        <f t="shared" si="24"/>
        <v>2023-6-자료23</v>
      </c>
      <c r="B789" s="2">
        <f t="shared" si="25"/>
        <v>788</v>
      </c>
      <c r="C789" s="2">
        <v>22</v>
      </c>
      <c r="D789" s="2">
        <v>23</v>
      </c>
      <c r="E789" s="2">
        <v>4</v>
      </c>
      <c r="F789" s="2">
        <v>2023</v>
      </c>
      <c r="G789" s="2">
        <v>6</v>
      </c>
      <c r="H789" s="2" t="s">
        <v>28</v>
      </c>
    </row>
    <row r="790" spans="1:8" x14ac:dyDescent="0.25">
      <c r="A790" s="2" t="str">
        <f t="shared" si="24"/>
        <v>2023-6-자료24</v>
      </c>
      <c r="B790" s="2">
        <f t="shared" si="25"/>
        <v>789</v>
      </c>
      <c r="C790" s="2">
        <v>22</v>
      </c>
      <c r="D790" s="2">
        <v>24</v>
      </c>
      <c r="E790" s="2">
        <v>5</v>
      </c>
      <c r="F790" s="2">
        <v>2023</v>
      </c>
      <c r="G790" s="2">
        <v>6</v>
      </c>
      <c r="H790" s="2" t="s">
        <v>28</v>
      </c>
    </row>
    <row r="791" spans="1:8" x14ac:dyDescent="0.25">
      <c r="A791" s="2" t="str">
        <f t="shared" si="24"/>
        <v>2023-6-자료25</v>
      </c>
      <c r="B791" s="2">
        <f t="shared" si="25"/>
        <v>790</v>
      </c>
      <c r="C791" s="2">
        <v>22</v>
      </c>
      <c r="D791" s="2">
        <v>25</v>
      </c>
      <c r="E791" s="2">
        <v>4</v>
      </c>
      <c r="F791" s="2">
        <v>2023</v>
      </c>
      <c r="G791" s="2">
        <v>6</v>
      </c>
      <c r="H791" s="2" t="s">
        <v>28</v>
      </c>
    </row>
    <row r="792" spans="1:8" x14ac:dyDescent="0.25">
      <c r="A792" s="2" t="str">
        <f t="shared" si="24"/>
        <v>2023-6-자료26</v>
      </c>
      <c r="B792" s="2">
        <f t="shared" si="25"/>
        <v>791</v>
      </c>
      <c r="C792" s="2">
        <v>22</v>
      </c>
      <c r="D792" s="2">
        <v>26</v>
      </c>
      <c r="E792" s="2">
        <v>4</v>
      </c>
      <c r="F792" s="2">
        <v>2023</v>
      </c>
      <c r="G792" s="2">
        <v>6</v>
      </c>
      <c r="H792" s="2" t="s">
        <v>28</v>
      </c>
    </row>
    <row r="793" spans="1:8" x14ac:dyDescent="0.25">
      <c r="A793" s="2" t="str">
        <f t="shared" si="24"/>
        <v>2023-6-자료27</v>
      </c>
      <c r="B793" s="2">
        <f t="shared" si="25"/>
        <v>792</v>
      </c>
      <c r="C793" s="2">
        <v>22</v>
      </c>
      <c r="D793" s="2">
        <v>27</v>
      </c>
      <c r="E793" s="2">
        <v>3</v>
      </c>
      <c r="F793" s="2">
        <v>2023</v>
      </c>
      <c r="G793" s="2">
        <v>6</v>
      </c>
      <c r="H793" s="2" t="s">
        <v>28</v>
      </c>
    </row>
    <row r="794" spans="1:8" x14ac:dyDescent="0.25">
      <c r="A794" s="2" t="str">
        <f t="shared" si="24"/>
        <v>2023-6-자료28</v>
      </c>
      <c r="B794" s="2">
        <f t="shared" si="25"/>
        <v>793</v>
      </c>
      <c r="C794" s="2">
        <v>22</v>
      </c>
      <c r="D794" s="2">
        <v>28</v>
      </c>
      <c r="E794" s="2">
        <v>5</v>
      </c>
      <c r="F794" s="2">
        <v>2023</v>
      </c>
      <c r="G794" s="2">
        <v>6</v>
      </c>
      <c r="H794" s="2" t="s">
        <v>28</v>
      </c>
    </row>
    <row r="795" spans="1:8" x14ac:dyDescent="0.25">
      <c r="A795" s="2" t="str">
        <f t="shared" si="24"/>
        <v>2023-6-자료29</v>
      </c>
      <c r="B795" s="2">
        <f t="shared" si="25"/>
        <v>794</v>
      </c>
      <c r="C795" s="2">
        <v>22</v>
      </c>
      <c r="D795" s="2">
        <v>29</v>
      </c>
      <c r="E795" s="2">
        <v>3</v>
      </c>
      <c r="F795" s="2">
        <v>2023</v>
      </c>
      <c r="G795" s="2">
        <v>6</v>
      </c>
      <c r="H795" s="2" t="s">
        <v>28</v>
      </c>
    </row>
    <row r="796" spans="1:8" x14ac:dyDescent="0.25">
      <c r="A796" s="2" t="str">
        <f t="shared" si="24"/>
        <v>2023-6-자료30</v>
      </c>
      <c r="B796" s="2">
        <f t="shared" si="25"/>
        <v>795</v>
      </c>
      <c r="C796" s="2">
        <v>22</v>
      </c>
      <c r="D796" s="2">
        <v>30</v>
      </c>
      <c r="E796" s="2">
        <v>1</v>
      </c>
      <c r="F796" s="2">
        <v>2023</v>
      </c>
      <c r="G796" s="2">
        <v>6</v>
      </c>
      <c r="H796" s="2" t="s">
        <v>28</v>
      </c>
    </row>
    <row r="797" spans="1:8" x14ac:dyDescent="0.25">
      <c r="A797" s="2" t="str">
        <f t="shared" si="24"/>
        <v>2023-6-자료31</v>
      </c>
      <c r="B797" s="2">
        <f t="shared" si="25"/>
        <v>796</v>
      </c>
      <c r="C797" s="2">
        <v>22</v>
      </c>
      <c r="D797" s="2">
        <v>31</v>
      </c>
      <c r="E797" s="2">
        <v>2</v>
      </c>
      <c r="F797" s="2">
        <v>2023</v>
      </c>
      <c r="G797" s="2">
        <v>6</v>
      </c>
      <c r="H797" s="2" t="s">
        <v>28</v>
      </c>
    </row>
    <row r="798" spans="1:8" x14ac:dyDescent="0.25">
      <c r="A798" s="2" t="str">
        <f t="shared" si="24"/>
        <v>2023-6-자료32</v>
      </c>
      <c r="B798" s="2">
        <f t="shared" si="25"/>
        <v>797</v>
      </c>
      <c r="C798" s="2">
        <v>22</v>
      </c>
      <c r="D798" s="2">
        <v>32</v>
      </c>
      <c r="E798" s="2">
        <v>5</v>
      </c>
      <c r="F798" s="2">
        <v>2023</v>
      </c>
      <c r="G798" s="2">
        <v>6</v>
      </c>
      <c r="H798" s="2" t="s">
        <v>28</v>
      </c>
    </row>
    <row r="799" spans="1:8" x14ac:dyDescent="0.25">
      <c r="A799" s="2" t="str">
        <f t="shared" si="24"/>
        <v>2023-6-자료33</v>
      </c>
      <c r="B799" s="2">
        <f t="shared" si="25"/>
        <v>798</v>
      </c>
      <c r="C799" s="2">
        <v>22</v>
      </c>
      <c r="D799" s="2">
        <v>33</v>
      </c>
      <c r="E799" s="2">
        <v>5</v>
      </c>
      <c r="F799" s="2">
        <v>2023</v>
      </c>
      <c r="G799" s="2">
        <v>6</v>
      </c>
      <c r="H799" s="2" t="s">
        <v>28</v>
      </c>
    </row>
    <row r="800" spans="1:8" x14ac:dyDescent="0.25">
      <c r="A800" s="2" t="str">
        <f t="shared" si="24"/>
        <v>2023-6-자료34</v>
      </c>
      <c r="B800" s="2">
        <f t="shared" si="25"/>
        <v>799</v>
      </c>
      <c r="C800" s="2">
        <v>22</v>
      </c>
      <c r="D800" s="2">
        <v>34</v>
      </c>
      <c r="E800" s="2">
        <v>2</v>
      </c>
      <c r="F800" s="2">
        <v>2023</v>
      </c>
      <c r="G800" s="2">
        <v>6</v>
      </c>
      <c r="H800" s="2" t="s">
        <v>28</v>
      </c>
    </row>
    <row r="801" spans="1:8" x14ac:dyDescent="0.25">
      <c r="A801" s="2" t="str">
        <f t="shared" si="24"/>
        <v>2023-6-자료35</v>
      </c>
      <c r="B801" s="2">
        <f t="shared" si="25"/>
        <v>800</v>
      </c>
      <c r="C801" s="2">
        <v>22</v>
      </c>
      <c r="D801" s="2">
        <v>35</v>
      </c>
      <c r="E801" s="2">
        <v>3</v>
      </c>
      <c r="F801" s="2">
        <v>2023</v>
      </c>
      <c r="G801" s="2">
        <v>6</v>
      </c>
      <c r="H801" s="2" t="s">
        <v>28</v>
      </c>
    </row>
    <row r="802" spans="1:8" x14ac:dyDescent="0.25">
      <c r="A802" s="2" t="str">
        <f t="shared" si="24"/>
        <v>2023-6-자료36</v>
      </c>
      <c r="B802" s="2">
        <f t="shared" si="25"/>
        <v>801</v>
      </c>
      <c r="C802" s="2">
        <v>22</v>
      </c>
      <c r="D802" s="2">
        <v>36</v>
      </c>
      <c r="E802" s="2">
        <v>2</v>
      </c>
      <c r="F802" s="2">
        <v>2023</v>
      </c>
      <c r="G802" s="2">
        <v>6</v>
      </c>
      <c r="H802" s="2" t="s">
        <v>28</v>
      </c>
    </row>
    <row r="803" spans="1:8" x14ac:dyDescent="0.25">
      <c r="A803" s="2" t="str">
        <f t="shared" si="24"/>
        <v>2023-6-자료37</v>
      </c>
      <c r="B803" s="2">
        <f t="shared" si="25"/>
        <v>802</v>
      </c>
      <c r="C803" s="2">
        <v>22</v>
      </c>
      <c r="D803" s="2">
        <v>37</v>
      </c>
      <c r="E803" s="2">
        <v>4</v>
      </c>
      <c r="F803" s="2">
        <v>2023</v>
      </c>
      <c r="G803" s="2">
        <v>6</v>
      </c>
      <c r="H803" s="2" t="s">
        <v>28</v>
      </c>
    </row>
    <row r="804" spans="1:8" x14ac:dyDescent="0.25">
      <c r="A804" s="2" t="str">
        <f t="shared" si="24"/>
        <v>2023-6-자료38</v>
      </c>
      <c r="B804" s="2">
        <f t="shared" si="25"/>
        <v>803</v>
      </c>
      <c r="C804" s="2">
        <v>22</v>
      </c>
      <c r="D804" s="2">
        <v>38</v>
      </c>
      <c r="E804" s="2">
        <v>1</v>
      </c>
      <c r="F804" s="2">
        <v>2023</v>
      </c>
      <c r="G804" s="2">
        <v>6</v>
      </c>
      <c r="H804" s="2" t="s">
        <v>28</v>
      </c>
    </row>
    <row r="805" spans="1:8" x14ac:dyDescent="0.25">
      <c r="A805" s="2" t="str">
        <f t="shared" si="24"/>
        <v>2023-6-자료39</v>
      </c>
      <c r="B805" s="2">
        <f t="shared" si="25"/>
        <v>804</v>
      </c>
      <c r="C805" s="2">
        <v>22</v>
      </c>
      <c r="D805" s="2">
        <v>39</v>
      </c>
      <c r="E805" s="2">
        <v>5</v>
      </c>
      <c r="F805" s="2">
        <v>2023</v>
      </c>
      <c r="G805" s="2">
        <v>6</v>
      </c>
      <c r="H805" s="2" t="s">
        <v>28</v>
      </c>
    </row>
    <row r="806" spans="1:8" x14ac:dyDescent="0.25">
      <c r="A806" s="2" t="str">
        <f t="shared" si="24"/>
        <v>2023-6-자료40</v>
      </c>
      <c r="B806" s="2">
        <f t="shared" si="25"/>
        <v>805</v>
      </c>
      <c r="C806" s="2">
        <v>22</v>
      </c>
      <c r="D806" s="2">
        <v>40</v>
      </c>
      <c r="E806" s="2">
        <v>1</v>
      </c>
      <c r="F806" s="2">
        <v>2023</v>
      </c>
      <c r="G806" s="2">
        <v>6</v>
      </c>
      <c r="H806" s="2" t="s">
        <v>28</v>
      </c>
    </row>
    <row r="807" spans="1:8" x14ac:dyDescent="0.25">
      <c r="A807" s="2" t="str">
        <f t="shared" si="24"/>
        <v>2023-6-상황1</v>
      </c>
      <c r="B807" s="2">
        <f t="shared" si="25"/>
        <v>806</v>
      </c>
      <c r="C807" s="2">
        <v>23</v>
      </c>
      <c r="D807" s="2">
        <v>1</v>
      </c>
      <c r="E807" s="2">
        <v>2</v>
      </c>
      <c r="F807" s="2">
        <v>2023</v>
      </c>
      <c r="G807" s="2">
        <v>6</v>
      </c>
      <c r="H807" s="2" t="s">
        <v>29</v>
      </c>
    </row>
    <row r="808" spans="1:8" x14ac:dyDescent="0.25">
      <c r="A808" s="2" t="str">
        <f t="shared" si="24"/>
        <v>2023-6-상황2</v>
      </c>
      <c r="B808" s="2">
        <f t="shared" si="25"/>
        <v>807</v>
      </c>
      <c r="C808" s="2">
        <v>23</v>
      </c>
      <c r="D808" s="2">
        <v>2</v>
      </c>
      <c r="E808" s="2">
        <v>4</v>
      </c>
      <c r="F808" s="2">
        <v>2023</v>
      </c>
      <c r="G808" s="2">
        <v>6</v>
      </c>
      <c r="H808" s="2" t="s">
        <v>29</v>
      </c>
    </row>
    <row r="809" spans="1:8" x14ac:dyDescent="0.25">
      <c r="A809" s="2" t="str">
        <f t="shared" si="24"/>
        <v>2023-6-상황3</v>
      </c>
      <c r="B809" s="2">
        <f t="shared" si="25"/>
        <v>808</v>
      </c>
      <c r="C809" s="2">
        <v>23</v>
      </c>
      <c r="D809" s="2">
        <v>3</v>
      </c>
      <c r="E809" s="2">
        <v>5</v>
      </c>
      <c r="F809" s="2">
        <v>2023</v>
      </c>
      <c r="G809" s="2">
        <v>6</v>
      </c>
      <c r="H809" s="2" t="s">
        <v>29</v>
      </c>
    </row>
    <row r="810" spans="1:8" x14ac:dyDescent="0.25">
      <c r="A810" s="2" t="str">
        <f t="shared" si="24"/>
        <v>2023-6-상황4</v>
      </c>
      <c r="B810" s="2">
        <f t="shared" si="25"/>
        <v>809</v>
      </c>
      <c r="C810" s="2">
        <v>23</v>
      </c>
      <c r="D810" s="2">
        <v>4</v>
      </c>
      <c r="E810" s="2">
        <v>2</v>
      </c>
      <c r="F810" s="2">
        <v>2023</v>
      </c>
      <c r="G810" s="2">
        <v>6</v>
      </c>
      <c r="H810" s="2" t="s">
        <v>29</v>
      </c>
    </row>
    <row r="811" spans="1:8" x14ac:dyDescent="0.25">
      <c r="A811" s="2" t="str">
        <f t="shared" si="24"/>
        <v>2023-6-상황5</v>
      </c>
      <c r="B811" s="2">
        <f t="shared" si="25"/>
        <v>810</v>
      </c>
      <c r="C811" s="2">
        <v>23</v>
      </c>
      <c r="D811" s="2">
        <v>5</v>
      </c>
      <c r="E811" s="2">
        <v>5</v>
      </c>
      <c r="F811" s="2">
        <v>2023</v>
      </c>
      <c r="G811" s="2">
        <v>6</v>
      </c>
      <c r="H811" s="2" t="s">
        <v>29</v>
      </c>
    </row>
    <row r="812" spans="1:8" x14ac:dyDescent="0.25">
      <c r="A812" s="2" t="str">
        <f t="shared" si="24"/>
        <v>2023-6-상황6</v>
      </c>
      <c r="B812" s="2">
        <f t="shared" si="25"/>
        <v>811</v>
      </c>
      <c r="C812" s="2">
        <v>23</v>
      </c>
      <c r="D812" s="2">
        <v>6</v>
      </c>
      <c r="E812" s="2">
        <v>4</v>
      </c>
      <c r="F812" s="2">
        <v>2023</v>
      </c>
      <c r="G812" s="2">
        <v>6</v>
      </c>
      <c r="H812" s="2" t="s">
        <v>29</v>
      </c>
    </row>
    <row r="813" spans="1:8" x14ac:dyDescent="0.25">
      <c r="A813" s="2" t="str">
        <f t="shared" si="24"/>
        <v>2023-6-상황7</v>
      </c>
      <c r="B813" s="2">
        <f t="shared" si="25"/>
        <v>812</v>
      </c>
      <c r="C813" s="2">
        <v>23</v>
      </c>
      <c r="D813" s="2">
        <v>7</v>
      </c>
      <c r="E813" s="2">
        <v>1</v>
      </c>
      <c r="F813" s="2">
        <v>2023</v>
      </c>
      <c r="G813" s="2">
        <v>6</v>
      </c>
      <c r="H813" s="2" t="s">
        <v>29</v>
      </c>
    </row>
    <row r="814" spans="1:8" x14ac:dyDescent="0.25">
      <c r="A814" s="2" t="str">
        <f t="shared" si="24"/>
        <v>2023-6-상황8</v>
      </c>
      <c r="B814" s="2">
        <f t="shared" si="25"/>
        <v>813</v>
      </c>
      <c r="C814" s="2">
        <v>23</v>
      </c>
      <c r="D814" s="2">
        <v>8</v>
      </c>
      <c r="E814" s="2">
        <v>5</v>
      </c>
      <c r="F814" s="2">
        <v>2023</v>
      </c>
      <c r="G814" s="2">
        <v>6</v>
      </c>
      <c r="H814" s="2" t="s">
        <v>29</v>
      </c>
    </row>
    <row r="815" spans="1:8" x14ac:dyDescent="0.25">
      <c r="A815" s="2" t="str">
        <f t="shared" si="24"/>
        <v>2023-6-상황9</v>
      </c>
      <c r="B815" s="2">
        <f t="shared" si="25"/>
        <v>814</v>
      </c>
      <c r="C815" s="2">
        <v>23</v>
      </c>
      <c r="D815" s="2">
        <v>9</v>
      </c>
      <c r="E815" s="2">
        <v>4</v>
      </c>
      <c r="F815" s="2">
        <v>2023</v>
      </c>
      <c r="G815" s="2">
        <v>6</v>
      </c>
      <c r="H815" s="2" t="s">
        <v>29</v>
      </c>
    </row>
    <row r="816" spans="1:8" x14ac:dyDescent="0.25">
      <c r="A816" s="2" t="str">
        <f t="shared" si="24"/>
        <v>2023-6-상황10</v>
      </c>
      <c r="B816" s="2">
        <f t="shared" si="25"/>
        <v>815</v>
      </c>
      <c r="C816" s="2">
        <v>23</v>
      </c>
      <c r="D816" s="2">
        <v>10</v>
      </c>
      <c r="E816" s="2">
        <v>5</v>
      </c>
      <c r="F816" s="2">
        <v>2023</v>
      </c>
      <c r="G816" s="2">
        <v>6</v>
      </c>
      <c r="H816" s="2" t="s">
        <v>29</v>
      </c>
    </row>
    <row r="817" spans="1:8" x14ac:dyDescent="0.25">
      <c r="A817" s="2" t="str">
        <f t="shared" si="24"/>
        <v>2023-6-상황11</v>
      </c>
      <c r="B817" s="2">
        <f t="shared" si="25"/>
        <v>816</v>
      </c>
      <c r="C817" s="2">
        <v>23</v>
      </c>
      <c r="D817" s="2">
        <v>11</v>
      </c>
      <c r="E817" s="2">
        <v>2</v>
      </c>
      <c r="F817" s="2">
        <v>2023</v>
      </c>
      <c r="G817" s="2">
        <v>6</v>
      </c>
      <c r="H817" s="2" t="s">
        <v>29</v>
      </c>
    </row>
    <row r="818" spans="1:8" x14ac:dyDescent="0.25">
      <c r="A818" s="2" t="str">
        <f t="shared" si="24"/>
        <v>2023-6-상황12</v>
      </c>
      <c r="B818" s="2">
        <f t="shared" si="25"/>
        <v>817</v>
      </c>
      <c r="C818" s="2">
        <v>23</v>
      </c>
      <c r="D818" s="2">
        <v>12</v>
      </c>
      <c r="E818" s="2">
        <v>5</v>
      </c>
      <c r="F818" s="2">
        <v>2023</v>
      </c>
      <c r="G818" s="2">
        <v>6</v>
      </c>
      <c r="H818" s="2" t="s">
        <v>29</v>
      </c>
    </row>
    <row r="819" spans="1:8" x14ac:dyDescent="0.25">
      <c r="A819" s="2" t="str">
        <f t="shared" si="24"/>
        <v>2023-6-상황13</v>
      </c>
      <c r="B819" s="2">
        <f t="shared" si="25"/>
        <v>818</v>
      </c>
      <c r="C819" s="2">
        <v>23</v>
      </c>
      <c r="D819" s="2">
        <v>13</v>
      </c>
      <c r="E819" s="2">
        <v>3</v>
      </c>
      <c r="F819" s="2">
        <v>2023</v>
      </c>
      <c r="G819" s="2">
        <v>6</v>
      </c>
      <c r="H819" s="2" t="s">
        <v>29</v>
      </c>
    </row>
    <row r="820" spans="1:8" x14ac:dyDescent="0.25">
      <c r="A820" s="2" t="str">
        <f t="shared" si="24"/>
        <v>2023-6-상황14</v>
      </c>
      <c r="B820" s="2">
        <f t="shared" si="25"/>
        <v>819</v>
      </c>
      <c r="C820" s="2">
        <v>23</v>
      </c>
      <c r="D820" s="2">
        <v>14</v>
      </c>
      <c r="E820" s="2">
        <v>5</v>
      </c>
      <c r="F820" s="2">
        <v>2023</v>
      </c>
      <c r="G820" s="2">
        <v>6</v>
      </c>
      <c r="H820" s="2" t="s">
        <v>29</v>
      </c>
    </row>
    <row r="821" spans="1:8" x14ac:dyDescent="0.25">
      <c r="A821" s="2" t="str">
        <f t="shared" si="24"/>
        <v>2023-6-상황15</v>
      </c>
      <c r="B821" s="2">
        <f t="shared" si="25"/>
        <v>820</v>
      </c>
      <c r="C821" s="2">
        <v>23</v>
      </c>
      <c r="D821" s="2">
        <v>15</v>
      </c>
      <c r="E821" s="2">
        <v>2</v>
      </c>
      <c r="F821" s="2">
        <v>2023</v>
      </c>
      <c r="G821" s="2">
        <v>6</v>
      </c>
      <c r="H821" s="2" t="s">
        <v>29</v>
      </c>
    </row>
    <row r="822" spans="1:8" x14ac:dyDescent="0.25">
      <c r="A822" s="2" t="str">
        <f t="shared" si="24"/>
        <v>2023-6-상황16</v>
      </c>
      <c r="B822" s="2">
        <f t="shared" si="25"/>
        <v>821</v>
      </c>
      <c r="C822" s="2">
        <v>23</v>
      </c>
      <c r="D822" s="2">
        <v>16</v>
      </c>
      <c r="E822" s="2">
        <v>1</v>
      </c>
      <c r="F822" s="2">
        <v>2023</v>
      </c>
      <c r="G822" s="2">
        <v>6</v>
      </c>
      <c r="H822" s="2" t="s">
        <v>29</v>
      </c>
    </row>
    <row r="823" spans="1:8" x14ac:dyDescent="0.25">
      <c r="A823" s="2" t="str">
        <f t="shared" si="24"/>
        <v>2023-6-상황17</v>
      </c>
      <c r="B823" s="2">
        <f t="shared" si="25"/>
        <v>822</v>
      </c>
      <c r="C823" s="2">
        <v>23</v>
      </c>
      <c r="D823" s="2">
        <v>17</v>
      </c>
      <c r="E823" s="2">
        <v>3</v>
      </c>
      <c r="F823" s="2">
        <v>2023</v>
      </c>
      <c r="G823" s="2">
        <v>6</v>
      </c>
      <c r="H823" s="2" t="s">
        <v>29</v>
      </c>
    </row>
    <row r="824" spans="1:8" x14ac:dyDescent="0.25">
      <c r="A824" s="2" t="str">
        <f t="shared" si="24"/>
        <v>2023-6-상황18</v>
      </c>
      <c r="B824" s="2">
        <f t="shared" si="25"/>
        <v>823</v>
      </c>
      <c r="C824" s="2">
        <v>23</v>
      </c>
      <c r="D824" s="2">
        <v>18</v>
      </c>
      <c r="E824" s="2">
        <v>2</v>
      </c>
      <c r="F824" s="2">
        <v>2023</v>
      </c>
      <c r="G824" s="2">
        <v>6</v>
      </c>
      <c r="H824" s="2" t="s">
        <v>29</v>
      </c>
    </row>
    <row r="825" spans="1:8" x14ac:dyDescent="0.25">
      <c r="A825" s="2" t="str">
        <f t="shared" si="24"/>
        <v>2023-6-상황19</v>
      </c>
      <c r="B825" s="2">
        <f t="shared" si="25"/>
        <v>824</v>
      </c>
      <c r="C825" s="2">
        <v>23</v>
      </c>
      <c r="D825" s="2">
        <v>19</v>
      </c>
      <c r="E825" s="2">
        <v>3</v>
      </c>
      <c r="F825" s="2">
        <v>2023</v>
      </c>
      <c r="G825" s="2">
        <v>6</v>
      </c>
      <c r="H825" s="2" t="s">
        <v>29</v>
      </c>
    </row>
    <row r="826" spans="1:8" x14ac:dyDescent="0.25">
      <c r="A826" s="2" t="str">
        <f t="shared" si="24"/>
        <v>2023-6-상황20</v>
      </c>
      <c r="B826" s="2">
        <f t="shared" si="25"/>
        <v>825</v>
      </c>
      <c r="C826" s="2">
        <v>23</v>
      </c>
      <c r="D826" s="2">
        <v>20</v>
      </c>
      <c r="E826" s="2">
        <v>4</v>
      </c>
      <c r="F826" s="2">
        <v>2023</v>
      </c>
      <c r="G826" s="2">
        <v>6</v>
      </c>
      <c r="H826" s="2" t="s">
        <v>29</v>
      </c>
    </row>
    <row r="827" spans="1:8" x14ac:dyDescent="0.25">
      <c r="A827" s="2" t="str">
        <f t="shared" si="24"/>
        <v>2023-6-상황21</v>
      </c>
      <c r="B827" s="2">
        <f t="shared" si="25"/>
        <v>826</v>
      </c>
      <c r="C827" s="2">
        <v>23</v>
      </c>
      <c r="D827" s="2">
        <v>21</v>
      </c>
      <c r="E827" s="2">
        <v>1</v>
      </c>
      <c r="F827" s="2">
        <v>2023</v>
      </c>
      <c r="G827" s="2">
        <v>6</v>
      </c>
      <c r="H827" s="2" t="s">
        <v>29</v>
      </c>
    </row>
    <row r="828" spans="1:8" x14ac:dyDescent="0.25">
      <c r="A828" s="2" t="str">
        <f t="shared" si="24"/>
        <v>2023-6-상황22</v>
      </c>
      <c r="B828" s="2">
        <f t="shared" si="25"/>
        <v>827</v>
      </c>
      <c r="C828" s="2">
        <v>23</v>
      </c>
      <c r="D828" s="2">
        <v>22</v>
      </c>
      <c r="E828" s="2">
        <v>3</v>
      </c>
      <c r="F828" s="2">
        <v>2023</v>
      </c>
      <c r="G828" s="2">
        <v>6</v>
      </c>
      <c r="H828" s="2" t="s">
        <v>29</v>
      </c>
    </row>
    <row r="829" spans="1:8" x14ac:dyDescent="0.25">
      <c r="A829" s="2" t="str">
        <f t="shared" si="24"/>
        <v>2023-6-상황23</v>
      </c>
      <c r="B829" s="2">
        <f t="shared" si="25"/>
        <v>828</v>
      </c>
      <c r="C829" s="2">
        <v>23</v>
      </c>
      <c r="D829" s="2">
        <v>23</v>
      </c>
      <c r="E829" s="2">
        <v>2</v>
      </c>
      <c r="F829" s="2">
        <v>2023</v>
      </c>
      <c r="G829" s="2">
        <v>6</v>
      </c>
      <c r="H829" s="2" t="s">
        <v>29</v>
      </c>
    </row>
    <row r="830" spans="1:8" x14ac:dyDescent="0.25">
      <c r="A830" s="2" t="str">
        <f t="shared" si="24"/>
        <v>2023-6-상황24</v>
      </c>
      <c r="B830" s="2">
        <f t="shared" si="25"/>
        <v>829</v>
      </c>
      <c r="C830" s="2">
        <v>23</v>
      </c>
      <c r="D830" s="2">
        <v>24</v>
      </c>
      <c r="E830" s="2">
        <v>3</v>
      </c>
      <c r="F830" s="2">
        <v>2023</v>
      </c>
      <c r="G830" s="2">
        <v>6</v>
      </c>
      <c r="H830" s="2" t="s">
        <v>29</v>
      </c>
    </row>
    <row r="831" spans="1:8" x14ac:dyDescent="0.25">
      <c r="A831" s="2" t="str">
        <f t="shared" si="24"/>
        <v>2023-6-상황25</v>
      </c>
      <c r="B831" s="2">
        <f t="shared" si="25"/>
        <v>830</v>
      </c>
      <c r="C831" s="2">
        <v>23</v>
      </c>
      <c r="D831" s="2">
        <v>25</v>
      </c>
      <c r="E831" s="2">
        <v>4</v>
      </c>
      <c r="F831" s="2">
        <v>2023</v>
      </c>
      <c r="G831" s="2">
        <v>6</v>
      </c>
      <c r="H831" s="2" t="s">
        <v>29</v>
      </c>
    </row>
    <row r="832" spans="1:8" x14ac:dyDescent="0.25">
      <c r="A832" s="2" t="str">
        <f t="shared" si="24"/>
        <v>2023-6-상황26</v>
      </c>
      <c r="B832" s="2">
        <f t="shared" si="25"/>
        <v>831</v>
      </c>
      <c r="C832" s="2">
        <v>23</v>
      </c>
      <c r="D832" s="2">
        <v>26</v>
      </c>
      <c r="E832" s="2">
        <v>5</v>
      </c>
      <c r="F832" s="2">
        <v>2023</v>
      </c>
      <c r="G832" s="2">
        <v>6</v>
      </c>
      <c r="H832" s="2" t="s">
        <v>29</v>
      </c>
    </row>
    <row r="833" spans="1:8" x14ac:dyDescent="0.25">
      <c r="A833" s="2" t="str">
        <f t="shared" si="24"/>
        <v>2023-6-상황27</v>
      </c>
      <c r="B833" s="2">
        <f t="shared" si="25"/>
        <v>832</v>
      </c>
      <c r="C833" s="2">
        <v>23</v>
      </c>
      <c r="D833" s="2">
        <v>27</v>
      </c>
      <c r="E833" s="2">
        <v>2</v>
      </c>
      <c r="F833" s="2">
        <v>2023</v>
      </c>
      <c r="G833" s="2">
        <v>6</v>
      </c>
      <c r="H833" s="2" t="s">
        <v>29</v>
      </c>
    </row>
    <row r="834" spans="1:8" x14ac:dyDescent="0.25">
      <c r="A834" s="2" t="str">
        <f t="shared" ref="A834:A897" si="26">F834&amp;"-"&amp;G834&amp;"-"&amp;H834&amp;D834</f>
        <v>2023-6-상황28</v>
      </c>
      <c r="B834" s="2">
        <f t="shared" ref="B834:B897" si="27">IF(C834="","",ROW()-1)</f>
        <v>833</v>
      </c>
      <c r="C834" s="2">
        <v>23</v>
      </c>
      <c r="D834" s="2">
        <v>28</v>
      </c>
      <c r="E834" s="2">
        <v>2</v>
      </c>
      <c r="F834" s="2">
        <v>2023</v>
      </c>
      <c r="G834" s="2">
        <v>6</v>
      </c>
      <c r="H834" s="2" t="s">
        <v>29</v>
      </c>
    </row>
    <row r="835" spans="1:8" x14ac:dyDescent="0.25">
      <c r="A835" s="2" t="str">
        <f t="shared" si="26"/>
        <v>2023-6-상황29</v>
      </c>
      <c r="B835" s="2">
        <f t="shared" si="27"/>
        <v>834</v>
      </c>
      <c r="C835" s="2">
        <v>23</v>
      </c>
      <c r="D835" s="2">
        <v>29</v>
      </c>
      <c r="E835" s="2">
        <v>1</v>
      </c>
      <c r="F835" s="2">
        <v>2023</v>
      </c>
      <c r="G835" s="2">
        <v>6</v>
      </c>
      <c r="H835" s="2" t="s">
        <v>29</v>
      </c>
    </row>
    <row r="836" spans="1:8" x14ac:dyDescent="0.25">
      <c r="A836" s="2" t="str">
        <f t="shared" si="26"/>
        <v>2023-6-상황30</v>
      </c>
      <c r="B836" s="2">
        <f t="shared" si="27"/>
        <v>835</v>
      </c>
      <c r="C836" s="2">
        <v>23</v>
      </c>
      <c r="D836" s="2">
        <v>30</v>
      </c>
      <c r="E836" s="2">
        <v>1</v>
      </c>
      <c r="F836" s="2">
        <v>2023</v>
      </c>
      <c r="G836" s="2">
        <v>6</v>
      </c>
      <c r="H836" s="2" t="s">
        <v>29</v>
      </c>
    </row>
    <row r="837" spans="1:8" x14ac:dyDescent="0.25">
      <c r="A837" s="2" t="str">
        <f t="shared" si="26"/>
        <v>2023-6-상황31</v>
      </c>
      <c r="B837" s="2">
        <f t="shared" si="27"/>
        <v>836</v>
      </c>
      <c r="C837" s="2">
        <v>23</v>
      </c>
      <c r="D837" s="2">
        <v>31</v>
      </c>
      <c r="E837" s="2">
        <v>2</v>
      </c>
      <c r="F837" s="2">
        <v>2023</v>
      </c>
      <c r="G837" s="2">
        <v>6</v>
      </c>
      <c r="H837" s="2" t="s">
        <v>29</v>
      </c>
    </row>
    <row r="838" spans="1:8" x14ac:dyDescent="0.25">
      <c r="A838" s="2" t="str">
        <f t="shared" si="26"/>
        <v>2023-6-상황32</v>
      </c>
      <c r="B838" s="2">
        <f t="shared" si="27"/>
        <v>837</v>
      </c>
      <c r="C838" s="2">
        <v>23</v>
      </c>
      <c r="D838" s="2">
        <v>32</v>
      </c>
      <c r="E838" s="2">
        <v>4</v>
      </c>
      <c r="F838" s="2">
        <v>2023</v>
      </c>
      <c r="G838" s="2">
        <v>6</v>
      </c>
      <c r="H838" s="2" t="s">
        <v>29</v>
      </c>
    </row>
    <row r="839" spans="1:8" x14ac:dyDescent="0.25">
      <c r="A839" s="2" t="str">
        <f t="shared" si="26"/>
        <v>2023-6-상황33</v>
      </c>
      <c r="B839" s="2">
        <f t="shared" si="27"/>
        <v>838</v>
      </c>
      <c r="C839" s="2">
        <v>23</v>
      </c>
      <c r="D839" s="2">
        <v>33</v>
      </c>
      <c r="E839" s="2">
        <v>4</v>
      </c>
      <c r="F839" s="2">
        <v>2023</v>
      </c>
      <c r="G839" s="2">
        <v>6</v>
      </c>
      <c r="H839" s="2" t="s">
        <v>29</v>
      </c>
    </row>
    <row r="840" spans="1:8" x14ac:dyDescent="0.25">
      <c r="A840" s="2" t="str">
        <f t="shared" si="26"/>
        <v>2023-6-상황34</v>
      </c>
      <c r="B840" s="2">
        <f t="shared" si="27"/>
        <v>839</v>
      </c>
      <c r="C840" s="2">
        <v>23</v>
      </c>
      <c r="D840" s="2">
        <v>34</v>
      </c>
      <c r="E840" s="2">
        <v>1</v>
      </c>
      <c r="F840" s="2">
        <v>2023</v>
      </c>
      <c r="G840" s="2">
        <v>6</v>
      </c>
      <c r="H840" s="2" t="s">
        <v>29</v>
      </c>
    </row>
    <row r="841" spans="1:8" x14ac:dyDescent="0.25">
      <c r="A841" s="2" t="str">
        <f t="shared" si="26"/>
        <v>2023-6-상황35</v>
      </c>
      <c r="B841" s="2">
        <f t="shared" si="27"/>
        <v>840</v>
      </c>
      <c r="C841" s="2">
        <v>23</v>
      </c>
      <c r="D841" s="2">
        <v>35</v>
      </c>
      <c r="E841" s="2">
        <v>2</v>
      </c>
      <c r="F841" s="2">
        <v>2023</v>
      </c>
      <c r="G841" s="2">
        <v>6</v>
      </c>
      <c r="H841" s="2" t="s">
        <v>29</v>
      </c>
    </row>
    <row r="842" spans="1:8" x14ac:dyDescent="0.25">
      <c r="A842" s="2" t="str">
        <f t="shared" si="26"/>
        <v>2023-6-상황36</v>
      </c>
      <c r="B842" s="2">
        <f t="shared" si="27"/>
        <v>841</v>
      </c>
      <c r="C842" s="2">
        <v>23</v>
      </c>
      <c r="D842" s="2">
        <v>36</v>
      </c>
      <c r="E842" s="2">
        <v>3</v>
      </c>
      <c r="F842" s="2">
        <v>2023</v>
      </c>
      <c r="G842" s="2">
        <v>6</v>
      </c>
      <c r="H842" s="2" t="s">
        <v>29</v>
      </c>
    </row>
    <row r="843" spans="1:8" x14ac:dyDescent="0.25">
      <c r="A843" s="2" t="str">
        <f t="shared" si="26"/>
        <v>2023-6-상황37</v>
      </c>
      <c r="B843" s="2">
        <f t="shared" si="27"/>
        <v>842</v>
      </c>
      <c r="C843" s="2">
        <v>23</v>
      </c>
      <c r="D843" s="2">
        <v>37</v>
      </c>
      <c r="E843" s="2">
        <v>3</v>
      </c>
      <c r="F843" s="2">
        <v>2023</v>
      </c>
      <c r="G843" s="2">
        <v>6</v>
      </c>
      <c r="H843" s="2" t="s">
        <v>29</v>
      </c>
    </row>
    <row r="844" spans="1:8" x14ac:dyDescent="0.25">
      <c r="A844" s="2" t="str">
        <f t="shared" si="26"/>
        <v>2023-6-상황38</v>
      </c>
      <c r="B844" s="2">
        <f t="shared" si="27"/>
        <v>843</v>
      </c>
      <c r="C844" s="2">
        <v>23</v>
      </c>
      <c r="D844" s="2">
        <v>38</v>
      </c>
      <c r="E844" s="2">
        <v>4</v>
      </c>
      <c r="F844" s="2">
        <v>2023</v>
      </c>
      <c r="G844" s="2">
        <v>6</v>
      </c>
      <c r="H844" s="2" t="s">
        <v>29</v>
      </c>
    </row>
    <row r="845" spans="1:8" x14ac:dyDescent="0.25">
      <c r="A845" s="2" t="str">
        <f t="shared" si="26"/>
        <v>2023-6-상황39</v>
      </c>
      <c r="B845" s="2">
        <f t="shared" si="27"/>
        <v>844</v>
      </c>
      <c r="C845" s="2">
        <v>23</v>
      </c>
      <c r="D845" s="2">
        <v>39</v>
      </c>
      <c r="E845" s="2">
        <v>3</v>
      </c>
      <c r="F845" s="2">
        <v>2023</v>
      </c>
      <c r="G845" s="2">
        <v>6</v>
      </c>
      <c r="H845" s="2" t="s">
        <v>29</v>
      </c>
    </row>
    <row r="846" spans="1:8" x14ac:dyDescent="0.25">
      <c r="A846" s="2" t="str">
        <f t="shared" si="26"/>
        <v>2023-6-상황40</v>
      </c>
      <c r="B846" s="2">
        <f t="shared" si="27"/>
        <v>845</v>
      </c>
      <c r="C846" s="2">
        <v>23</v>
      </c>
      <c r="D846" s="2">
        <v>40</v>
      </c>
      <c r="E846" s="2">
        <v>1</v>
      </c>
      <c r="F846" s="2">
        <v>2023</v>
      </c>
      <c r="G846" s="2">
        <v>6</v>
      </c>
      <c r="H846" s="2" t="s">
        <v>29</v>
      </c>
    </row>
    <row r="847" spans="1:8" x14ac:dyDescent="0.25">
      <c r="A847" s="2" t="str">
        <f t="shared" si="26"/>
        <v>2023-6-헌법1</v>
      </c>
      <c r="B847" s="2">
        <f t="shared" si="27"/>
        <v>846</v>
      </c>
      <c r="C847" s="2">
        <v>24</v>
      </c>
      <c r="D847" s="2">
        <v>1</v>
      </c>
      <c r="E847" s="2">
        <v>4</v>
      </c>
      <c r="F847" s="2">
        <v>2023</v>
      </c>
      <c r="G847" s="2">
        <v>6</v>
      </c>
      <c r="H847" s="2" t="s">
        <v>30</v>
      </c>
    </row>
    <row r="848" spans="1:8" x14ac:dyDescent="0.25">
      <c r="A848" s="2" t="str">
        <f t="shared" si="26"/>
        <v>2023-6-헌법2</v>
      </c>
      <c r="B848" s="2">
        <f t="shared" si="27"/>
        <v>847</v>
      </c>
      <c r="C848" s="2">
        <v>24</v>
      </c>
      <c r="D848" s="2">
        <v>2</v>
      </c>
      <c r="E848" s="2">
        <v>3</v>
      </c>
      <c r="F848" s="2">
        <v>2023</v>
      </c>
      <c r="G848" s="2">
        <v>6</v>
      </c>
      <c r="H848" s="2" t="s">
        <v>30</v>
      </c>
    </row>
    <row r="849" spans="1:8" x14ac:dyDescent="0.25">
      <c r="A849" s="2" t="str">
        <f t="shared" si="26"/>
        <v>2023-6-헌법3</v>
      </c>
      <c r="B849" s="2">
        <f t="shared" si="27"/>
        <v>848</v>
      </c>
      <c r="C849" s="2">
        <v>24</v>
      </c>
      <c r="D849" s="2">
        <v>3</v>
      </c>
      <c r="E849" s="2">
        <v>2</v>
      </c>
      <c r="F849" s="2">
        <v>2023</v>
      </c>
      <c r="G849" s="2">
        <v>6</v>
      </c>
      <c r="H849" s="2" t="s">
        <v>30</v>
      </c>
    </row>
    <row r="850" spans="1:8" x14ac:dyDescent="0.25">
      <c r="A850" s="2" t="str">
        <f t="shared" si="26"/>
        <v>2023-6-헌법4</v>
      </c>
      <c r="B850" s="2">
        <f t="shared" si="27"/>
        <v>849</v>
      </c>
      <c r="C850" s="2">
        <v>24</v>
      </c>
      <c r="D850" s="2">
        <v>4</v>
      </c>
      <c r="E850" s="2">
        <v>4</v>
      </c>
      <c r="F850" s="2">
        <v>2023</v>
      </c>
      <c r="G850" s="2">
        <v>6</v>
      </c>
      <c r="H850" s="2" t="s">
        <v>30</v>
      </c>
    </row>
    <row r="851" spans="1:8" x14ac:dyDescent="0.25">
      <c r="A851" s="2" t="str">
        <f t="shared" si="26"/>
        <v>2023-6-헌법5</v>
      </c>
      <c r="B851" s="2">
        <f t="shared" si="27"/>
        <v>850</v>
      </c>
      <c r="C851" s="2">
        <v>24</v>
      </c>
      <c r="D851" s="2">
        <v>5</v>
      </c>
      <c r="E851" s="2">
        <v>1</v>
      </c>
      <c r="F851" s="2">
        <v>2023</v>
      </c>
      <c r="G851" s="2">
        <v>6</v>
      </c>
      <c r="H851" s="2" t="s">
        <v>30</v>
      </c>
    </row>
    <row r="852" spans="1:8" x14ac:dyDescent="0.25">
      <c r="A852" s="2" t="str">
        <f t="shared" si="26"/>
        <v>2023-6-헌법6</v>
      </c>
      <c r="B852" s="2">
        <f t="shared" si="27"/>
        <v>851</v>
      </c>
      <c r="C852" s="2">
        <v>24</v>
      </c>
      <c r="D852" s="2">
        <v>6</v>
      </c>
      <c r="E852" s="2">
        <v>2</v>
      </c>
      <c r="F852" s="2">
        <v>2023</v>
      </c>
      <c r="G852" s="2">
        <v>6</v>
      </c>
      <c r="H852" s="2" t="s">
        <v>30</v>
      </c>
    </row>
    <row r="853" spans="1:8" x14ac:dyDescent="0.25">
      <c r="A853" s="2" t="str">
        <f t="shared" si="26"/>
        <v>2023-6-헌법7</v>
      </c>
      <c r="B853" s="2">
        <f t="shared" si="27"/>
        <v>852</v>
      </c>
      <c r="C853" s="2">
        <v>24</v>
      </c>
      <c r="D853" s="2">
        <v>7</v>
      </c>
      <c r="E853" s="2">
        <v>4</v>
      </c>
      <c r="F853" s="2">
        <v>2023</v>
      </c>
      <c r="G853" s="2">
        <v>6</v>
      </c>
      <c r="H853" s="2" t="s">
        <v>30</v>
      </c>
    </row>
    <row r="854" spans="1:8" x14ac:dyDescent="0.25">
      <c r="A854" s="2" t="str">
        <f t="shared" si="26"/>
        <v>2023-6-헌법8</v>
      </c>
      <c r="B854" s="2">
        <f t="shared" si="27"/>
        <v>853</v>
      </c>
      <c r="C854" s="2">
        <v>24</v>
      </c>
      <c r="D854" s="2">
        <v>8</v>
      </c>
      <c r="E854" s="2">
        <v>3</v>
      </c>
      <c r="F854" s="2">
        <v>2023</v>
      </c>
      <c r="G854" s="2">
        <v>6</v>
      </c>
      <c r="H854" s="2" t="s">
        <v>30</v>
      </c>
    </row>
    <row r="855" spans="1:8" x14ac:dyDescent="0.25">
      <c r="A855" s="2" t="str">
        <f t="shared" si="26"/>
        <v>2023-6-헌법9</v>
      </c>
      <c r="B855" s="2">
        <f t="shared" si="27"/>
        <v>854</v>
      </c>
      <c r="C855" s="2">
        <v>24</v>
      </c>
      <c r="D855" s="2">
        <v>9</v>
      </c>
      <c r="E855" s="2">
        <v>1</v>
      </c>
      <c r="F855" s="2">
        <v>2023</v>
      </c>
      <c r="G855" s="2">
        <v>6</v>
      </c>
      <c r="H855" s="2" t="s">
        <v>30</v>
      </c>
    </row>
    <row r="856" spans="1:8" x14ac:dyDescent="0.25">
      <c r="A856" s="2" t="str">
        <f t="shared" si="26"/>
        <v>2023-6-헌법10</v>
      </c>
      <c r="B856" s="2">
        <f t="shared" si="27"/>
        <v>855</v>
      </c>
      <c r="C856" s="2">
        <v>24</v>
      </c>
      <c r="D856" s="2">
        <v>10</v>
      </c>
      <c r="E856" s="2">
        <v>2</v>
      </c>
      <c r="F856" s="2">
        <v>2023</v>
      </c>
      <c r="G856" s="2">
        <v>6</v>
      </c>
      <c r="H856" s="2" t="s">
        <v>30</v>
      </c>
    </row>
    <row r="857" spans="1:8" x14ac:dyDescent="0.25">
      <c r="A857" s="2" t="str">
        <f t="shared" si="26"/>
        <v>2023-6-헌법11</v>
      </c>
      <c r="B857" s="2">
        <f t="shared" si="27"/>
        <v>856</v>
      </c>
      <c r="C857" s="2">
        <v>24</v>
      </c>
      <c r="D857" s="2">
        <v>11</v>
      </c>
      <c r="E857" s="2">
        <v>2</v>
      </c>
      <c r="F857" s="2">
        <v>2023</v>
      </c>
      <c r="G857" s="2">
        <v>6</v>
      </c>
      <c r="H857" s="2" t="s">
        <v>30</v>
      </c>
    </row>
    <row r="858" spans="1:8" x14ac:dyDescent="0.25">
      <c r="A858" s="2" t="str">
        <f t="shared" si="26"/>
        <v>2023-6-헌법12</v>
      </c>
      <c r="B858" s="2">
        <f t="shared" si="27"/>
        <v>857</v>
      </c>
      <c r="C858" s="2">
        <v>24</v>
      </c>
      <c r="D858" s="2">
        <v>12</v>
      </c>
      <c r="E858" s="2">
        <v>3</v>
      </c>
      <c r="F858" s="2">
        <v>2023</v>
      </c>
      <c r="G858" s="2">
        <v>6</v>
      </c>
      <c r="H858" s="2" t="s">
        <v>30</v>
      </c>
    </row>
    <row r="859" spans="1:8" x14ac:dyDescent="0.25">
      <c r="A859" s="2" t="str">
        <f t="shared" si="26"/>
        <v>2023-6-헌법13</v>
      </c>
      <c r="B859" s="2">
        <f t="shared" si="27"/>
        <v>858</v>
      </c>
      <c r="C859" s="2">
        <v>24</v>
      </c>
      <c r="D859" s="2">
        <v>13</v>
      </c>
      <c r="E859" s="2">
        <v>3</v>
      </c>
      <c r="F859" s="2">
        <v>2023</v>
      </c>
      <c r="G859" s="2">
        <v>6</v>
      </c>
      <c r="H859" s="2" t="s">
        <v>30</v>
      </c>
    </row>
    <row r="860" spans="1:8" x14ac:dyDescent="0.25">
      <c r="A860" s="2" t="str">
        <f t="shared" si="26"/>
        <v>2023-6-헌법14</v>
      </c>
      <c r="B860" s="2">
        <f t="shared" si="27"/>
        <v>859</v>
      </c>
      <c r="C860" s="2">
        <v>24</v>
      </c>
      <c r="D860" s="2">
        <v>14</v>
      </c>
      <c r="E860" s="2">
        <v>1</v>
      </c>
      <c r="F860" s="2">
        <v>2023</v>
      </c>
      <c r="G860" s="2">
        <v>6</v>
      </c>
      <c r="H860" s="2" t="s">
        <v>30</v>
      </c>
    </row>
    <row r="861" spans="1:8" x14ac:dyDescent="0.25">
      <c r="A861" s="2" t="str">
        <f t="shared" si="26"/>
        <v>2023-6-헌법15</v>
      </c>
      <c r="B861" s="2">
        <f t="shared" si="27"/>
        <v>860</v>
      </c>
      <c r="C861" s="2">
        <v>24</v>
      </c>
      <c r="D861" s="2">
        <v>15</v>
      </c>
      <c r="E861" s="2">
        <v>2</v>
      </c>
      <c r="F861" s="2">
        <v>2023</v>
      </c>
      <c r="G861" s="2">
        <v>6</v>
      </c>
      <c r="H861" s="2" t="s">
        <v>30</v>
      </c>
    </row>
    <row r="862" spans="1:8" x14ac:dyDescent="0.25">
      <c r="A862" s="2" t="str">
        <f t="shared" si="26"/>
        <v>2023-6-헌법16</v>
      </c>
      <c r="B862" s="2">
        <f t="shared" si="27"/>
        <v>861</v>
      </c>
      <c r="C862" s="2">
        <v>24</v>
      </c>
      <c r="D862" s="2">
        <v>16</v>
      </c>
      <c r="E862" s="2">
        <v>1</v>
      </c>
      <c r="F862" s="2">
        <v>2023</v>
      </c>
      <c r="G862" s="2">
        <v>6</v>
      </c>
      <c r="H862" s="2" t="s">
        <v>30</v>
      </c>
    </row>
    <row r="863" spans="1:8" x14ac:dyDescent="0.25">
      <c r="A863" s="2" t="str">
        <f t="shared" si="26"/>
        <v>2023-6-헌법17</v>
      </c>
      <c r="B863" s="2">
        <f t="shared" si="27"/>
        <v>862</v>
      </c>
      <c r="C863" s="2">
        <v>24</v>
      </c>
      <c r="D863" s="2">
        <v>17</v>
      </c>
      <c r="E863" s="2">
        <v>3</v>
      </c>
      <c r="F863" s="2">
        <v>2023</v>
      </c>
      <c r="G863" s="2">
        <v>6</v>
      </c>
      <c r="H863" s="2" t="s">
        <v>30</v>
      </c>
    </row>
    <row r="864" spans="1:8" x14ac:dyDescent="0.25">
      <c r="A864" s="2" t="str">
        <f t="shared" si="26"/>
        <v>2023-6-헌법18</v>
      </c>
      <c r="B864" s="2">
        <f t="shared" si="27"/>
        <v>863</v>
      </c>
      <c r="C864" s="2">
        <v>24</v>
      </c>
      <c r="D864" s="2">
        <v>18</v>
      </c>
      <c r="E864" s="2">
        <v>4</v>
      </c>
      <c r="F864" s="2">
        <v>2023</v>
      </c>
      <c r="G864" s="2">
        <v>6</v>
      </c>
      <c r="H864" s="2" t="s">
        <v>30</v>
      </c>
    </row>
    <row r="865" spans="1:8" x14ac:dyDescent="0.25">
      <c r="A865" s="2" t="str">
        <f t="shared" si="26"/>
        <v>2023-6-헌법19</v>
      </c>
      <c r="B865" s="2">
        <f t="shared" si="27"/>
        <v>864</v>
      </c>
      <c r="C865" s="2">
        <v>24</v>
      </c>
      <c r="D865" s="2">
        <v>19</v>
      </c>
      <c r="E865" s="2">
        <v>4</v>
      </c>
      <c r="F865" s="2">
        <v>2023</v>
      </c>
      <c r="G865" s="2">
        <v>6</v>
      </c>
      <c r="H865" s="2" t="s">
        <v>30</v>
      </c>
    </row>
    <row r="866" spans="1:8" x14ac:dyDescent="0.25">
      <c r="A866" s="2" t="str">
        <f t="shared" si="26"/>
        <v>2023-6-헌법20</v>
      </c>
      <c r="B866" s="2">
        <f t="shared" si="27"/>
        <v>865</v>
      </c>
      <c r="C866" s="2">
        <v>24</v>
      </c>
      <c r="D866" s="2">
        <v>20</v>
      </c>
      <c r="E866" s="2">
        <v>4</v>
      </c>
      <c r="F866" s="2">
        <v>2023</v>
      </c>
      <c r="G866" s="2">
        <v>6</v>
      </c>
      <c r="H866" s="2" t="s">
        <v>30</v>
      </c>
    </row>
    <row r="867" spans="1:8" x14ac:dyDescent="0.25">
      <c r="A867" s="2" t="str">
        <f t="shared" si="26"/>
        <v>2023-6-헌법21</v>
      </c>
      <c r="B867" s="2">
        <f t="shared" si="27"/>
        <v>866</v>
      </c>
      <c r="C867" s="2">
        <v>24</v>
      </c>
      <c r="D867" s="2">
        <v>21</v>
      </c>
      <c r="E867" s="2">
        <v>3</v>
      </c>
      <c r="F867" s="2">
        <v>2023</v>
      </c>
      <c r="G867" s="2">
        <v>6</v>
      </c>
      <c r="H867" s="2" t="s">
        <v>30</v>
      </c>
    </row>
    <row r="868" spans="1:8" x14ac:dyDescent="0.25">
      <c r="A868" s="2" t="str">
        <f t="shared" si="26"/>
        <v>2023-6-헌법22</v>
      </c>
      <c r="B868" s="2">
        <f t="shared" si="27"/>
        <v>867</v>
      </c>
      <c r="C868" s="2">
        <v>24</v>
      </c>
      <c r="D868" s="2">
        <v>22</v>
      </c>
      <c r="E868" s="2">
        <v>1</v>
      </c>
      <c r="F868" s="2">
        <v>2023</v>
      </c>
      <c r="G868" s="2">
        <v>6</v>
      </c>
      <c r="H868" s="2" t="s">
        <v>30</v>
      </c>
    </row>
    <row r="869" spans="1:8" x14ac:dyDescent="0.25">
      <c r="A869" s="2" t="str">
        <f t="shared" si="26"/>
        <v>2023-6-헌법23</v>
      </c>
      <c r="B869" s="2">
        <f t="shared" si="27"/>
        <v>868</v>
      </c>
      <c r="C869" s="2">
        <v>24</v>
      </c>
      <c r="D869" s="2">
        <v>23</v>
      </c>
      <c r="E869" s="2">
        <v>3</v>
      </c>
      <c r="F869" s="2">
        <v>2023</v>
      </c>
      <c r="G869" s="2">
        <v>6</v>
      </c>
      <c r="H869" s="2" t="s">
        <v>30</v>
      </c>
    </row>
    <row r="870" spans="1:8" x14ac:dyDescent="0.25">
      <c r="A870" s="2" t="str">
        <f t="shared" si="26"/>
        <v>2023-6-헌법24</v>
      </c>
      <c r="B870" s="2">
        <f t="shared" si="27"/>
        <v>869</v>
      </c>
      <c r="C870" s="2">
        <v>24</v>
      </c>
      <c r="D870" s="2">
        <v>24</v>
      </c>
      <c r="E870" s="2">
        <v>4</v>
      </c>
      <c r="F870" s="2">
        <v>2023</v>
      </c>
      <c r="G870" s="2">
        <v>6</v>
      </c>
      <c r="H870" s="2" t="s">
        <v>30</v>
      </c>
    </row>
    <row r="871" spans="1:8" x14ac:dyDescent="0.25">
      <c r="A871" s="2" t="str">
        <f t="shared" si="26"/>
        <v>2023-6-헌법25</v>
      </c>
      <c r="B871" s="2">
        <f t="shared" si="27"/>
        <v>870</v>
      </c>
      <c r="C871" s="2">
        <v>24</v>
      </c>
      <c r="D871" s="2">
        <v>25</v>
      </c>
      <c r="E871" s="2">
        <v>2</v>
      </c>
      <c r="F871" s="2">
        <v>2023</v>
      </c>
      <c r="G871" s="2">
        <v>6</v>
      </c>
      <c r="H871" s="2" t="s">
        <v>30</v>
      </c>
    </row>
    <row r="872" spans="1:8" x14ac:dyDescent="0.25">
      <c r="A872" s="2" t="str">
        <f t="shared" si="26"/>
        <v>2024-1-언어1</v>
      </c>
      <c r="B872" s="2">
        <f t="shared" si="27"/>
        <v>871</v>
      </c>
      <c r="C872" s="2">
        <v>25</v>
      </c>
      <c r="D872" s="2">
        <v>1</v>
      </c>
      <c r="E872" s="2">
        <v>3</v>
      </c>
      <c r="F872" s="2">
        <v>2024</v>
      </c>
      <c r="G872" s="2">
        <v>1</v>
      </c>
      <c r="H872" s="2" t="s">
        <v>27</v>
      </c>
    </row>
    <row r="873" spans="1:8" x14ac:dyDescent="0.25">
      <c r="A873" s="2" t="str">
        <f t="shared" si="26"/>
        <v>2024-1-언어2</v>
      </c>
      <c r="B873" s="2">
        <f t="shared" si="27"/>
        <v>872</v>
      </c>
      <c r="C873" s="2">
        <v>25</v>
      </c>
      <c r="D873" s="2">
        <v>2</v>
      </c>
      <c r="E873" s="2">
        <v>3</v>
      </c>
      <c r="F873" s="2">
        <v>2024</v>
      </c>
      <c r="G873" s="2">
        <v>1</v>
      </c>
      <c r="H873" s="2" t="s">
        <v>27</v>
      </c>
    </row>
    <row r="874" spans="1:8" x14ac:dyDescent="0.25">
      <c r="A874" s="2" t="str">
        <f t="shared" si="26"/>
        <v>2024-1-언어3</v>
      </c>
      <c r="B874" s="2">
        <f t="shared" si="27"/>
        <v>873</v>
      </c>
      <c r="C874" s="2">
        <v>25</v>
      </c>
      <c r="D874" s="2">
        <v>3</v>
      </c>
      <c r="E874" s="2">
        <v>3</v>
      </c>
      <c r="F874" s="2">
        <v>2024</v>
      </c>
      <c r="G874" s="2">
        <v>1</v>
      </c>
      <c r="H874" s="2" t="s">
        <v>27</v>
      </c>
    </row>
    <row r="875" spans="1:8" x14ac:dyDescent="0.25">
      <c r="A875" s="2" t="str">
        <f t="shared" si="26"/>
        <v>2024-1-언어4</v>
      </c>
      <c r="B875" s="2">
        <f t="shared" si="27"/>
        <v>874</v>
      </c>
      <c r="C875" s="2">
        <v>25</v>
      </c>
      <c r="D875" s="2">
        <v>4</v>
      </c>
      <c r="E875" s="2">
        <v>5</v>
      </c>
      <c r="F875" s="2">
        <v>2024</v>
      </c>
      <c r="G875" s="2">
        <v>1</v>
      </c>
      <c r="H875" s="2" t="s">
        <v>27</v>
      </c>
    </row>
    <row r="876" spans="1:8" x14ac:dyDescent="0.25">
      <c r="A876" s="2" t="str">
        <f t="shared" si="26"/>
        <v>2024-1-언어5</v>
      </c>
      <c r="B876" s="2">
        <f t="shared" si="27"/>
        <v>875</v>
      </c>
      <c r="C876" s="2">
        <v>25</v>
      </c>
      <c r="D876" s="2">
        <v>5</v>
      </c>
      <c r="E876" s="2">
        <v>1</v>
      </c>
      <c r="F876" s="2">
        <v>2024</v>
      </c>
      <c r="G876" s="2">
        <v>1</v>
      </c>
      <c r="H876" s="2" t="s">
        <v>27</v>
      </c>
    </row>
    <row r="877" spans="1:8" x14ac:dyDescent="0.25">
      <c r="A877" s="2" t="str">
        <f t="shared" si="26"/>
        <v>2024-1-언어6</v>
      </c>
      <c r="B877" s="2">
        <f t="shared" si="27"/>
        <v>876</v>
      </c>
      <c r="C877" s="2">
        <v>25</v>
      </c>
      <c r="D877" s="2">
        <v>6</v>
      </c>
      <c r="E877" s="2">
        <v>5</v>
      </c>
      <c r="F877" s="2">
        <v>2024</v>
      </c>
      <c r="G877" s="2">
        <v>1</v>
      </c>
      <c r="H877" s="2" t="s">
        <v>27</v>
      </c>
    </row>
    <row r="878" spans="1:8" x14ac:dyDescent="0.25">
      <c r="A878" s="2" t="str">
        <f t="shared" si="26"/>
        <v>2024-1-언어7</v>
      </c>
      <c r="B878" s="2">
        <f t="shared" si="27"/>
        <v>877</v>
      </c>
      <c r="C878" s="2">
        <v>25</v>
      </c>
      <c r="D878" s="2">
        <v>7</v>
      </c>
      <c r="E878" s="2">
        <v>3</v>
      </c>
      <c r="F878" s="2">
        <v>2024</v>
      </c>
      <c r="G878" s="2">
        <v>1</v>
      </c>
      <c r="H878" s="2" t="s">
        <v>27</v>
      </c>
    </row>
    <row r="879" spans="1:8" x14ac:dyDescent="0.25">
      <c r="A879" s="2" t="str">
        <f t="shared" si="26"/>
        <v>2024-1-언어8</v>
      </c>
      <c r="B879" s="2">
        <f t="shared" si="27"/>
        <v>878</v>
      </c>
      <c r="C879" s="2">
        <v>25</v>
      </c>
      <c r="D879" s="2">
        <v>8</v>
      </c>
      <c r="E879" s="2">
        <v>2</v>
      </c>
      <c r="F879" s="2">
        <v>2024</v>
      </c>
      <c r="G879" s="2">
        <v>1</v>
      </c>
      <c r="H879" s="2" t="s">
        <v>27</v>
      </c>
    </row>
    <row r="880" spans="1:8" x14ac:dyDescent="0.25">
      <c r="A880" s="2" t="str">
        <f t="shared" si="26"/>
        <v>2024-1-언어9</v>
      </c>
      <c r="B880" s="2">
        <f t="shared" si="27"/>
        <v>879</v>
      </c>
      <c r="C880" s="2">
        <v>25</v>
      </c>
      <c r="D880" s="2">
        <v>9</v>
      </c>
      <c r="E880" s="2">
        <v>2</v>
      </c>
      <c r="F880" s="2">
        <v>2024</v>
      </c>
      <c r="G880" s="2">
        <v>1</v>
      </c>
      <c r="H880" s="2" t="s">
        <v>27</v>
      </c>
    </row>
    <row r="881" spans="1:8" x14ac:dyDescent="0.25">
      <c r="A881" s="2" t="str">
        <f t="shared" si="26"/>
        <v>2024-1-언어10</v>
      </c>
      <c r="B881" s="2">
        <f t="shared" si="27"/>
        <v>880</v>
      </c>
      <c r="C881" s="2">
        <v>25</v>
      </c>
      <c r="D881" s="2">
        <v>10</v>
      </c>
      <c r="E881" s="2">
        <v>2</v>
      </c>
      <c r="F881" s="2">
        <v>2024</v>
      </c>
      <c r="G881" s="2">
        <v>1</v>
      </c>
      <c r="H881" s="2" t="s">
        <v>27</v>
      </c>
    </row>
    <row r="882" spans="1:8" x14ac:dyDescent="0.25">
      <c r="A882" s="2" t="str">
        <f t="shared" si="26"/>
        <v>2024-1-언어11</v>
      </c>
      <c r="B882" s="2">
        <f t="shared" si="27"/>
        <v>881</v>
      </c>
      <c r="C882" s="2">
        <v>25</v>
      </c>
      <c r="D882" s="2">
        <v>11</v>
      </c>
      <c r="E882" s="2">
        <v>3</v>
      </c>
      <c r="F882" s="2">
        <v>2024</v>
      </c>
      <c r="G882" s="2">
        <v>1</v>
      </c>
      <c r="H882" s="2" t="s">
        <v>27</v>
      </c>
    </row>
    <row r="883" spans="1:8" x14ac:dyDescent="0.25">
      <c r="A883" s="2" t="str">
        <f t="shared" si="26"/>
        <v>2024-1-언어12</v>
      </c>
      <c r="B883" s="2">
        <f t="shared" si="27"/>
        <v>882</v>
      </c>
      <c r="C883" s="2">
        <v>25</v>
      </c>
      <c r="D883" s="2">
        <v>12</v>
      </c>
      <c r="E883" s="2">
        <v>1</v>
      </c>
      <c r="F883" s="2">
        <v>2024</v>
      </c>
      <c r="G883" s="2">
        <v>1</v>
      </c>
      <c r="H883" s="2" t="s">
        <v>27</v>
      </c>
    </row>
    <row r="884" spans="1:8" x14ac:dyDescent="0.25">
      <c r="A884" s="2" t="str">
        <f t="shared" si="26"/>
        <v>2024-1-언어13</v>
      </c>
      <c r="B884" s="2">
        <f t="shared" si="27"/>
        <v>883</v>
      </c>
      <c r="C884" s="2">
        <v>25</v>
      </c>
      <c r="D884" s="2">
        <v>13</v>
      </c>
      <c r="E884" s="2">
        <v>1</v>
      </c>
      <c r="F884" s="2">
        <v>2024</v>
      </c>
      <c r="G884" s="2">
        <v>1</v>
      </c>
      <c r="H884" s="2" t="s">
        <v>27</v>
      </c>
    </row>
    <row r="885" spans="1:8" x14ac:dyDescent="0.25">
      <c r="A885" s="2" t="str">
        <f t="shared" si="26"/>
        <v>2024-1-언어14</v>
      </c>
      <c r="B885" s="2">
        <f t="shared" si="27"/>
        <v>884</v>
      </c>
      <c r="C885" s="2">
        <v>25</v>
      </c>
      <c r="D885" s="2">
        <v>14</v>
      </c>
      <c r="E885" s="2">
        <v>3</v>
      </c>
      <c r="F885" s="2">
        <v>2024</v>
      </c>
      <c r="G885" s="2">
        <v>1</v>
      </c>
      <c r="H885" s="2" t="s">
        <v>27</v>
      </c>
    </row>
    <row r="886" spans="1:8" x14ac:dyDescent="0.25">
      <c r="A886" s="2" t="str">
        <f t="shared" si="26"/>
        <v>2024-1-언어15</v>
      </c>
      <c r="B886" s="2">
        <f t="shared" si="27"/>
        <v>885</v>
      </c>
      <c r="C886" s="2">
        <v>25</v>
      </c>
      <c r="D886" s="2">
        <v>15</v>
      </c>
      <c r="E886" s="2">
        <v>3</v>
      </c>
      <c r="F886" s="2">
        <v>2024</v>
      </c>
      <c r="G886" s="2">
        <v>1</v>
      </c>
      <c r="H886" s="2" t="s">
        <v>27</v>
      </c>
    </row>
    <row r="887" spans="1:8" x14ac:dyDescent="0.25">
      <c r="A887" s="2" t="str">
        <f t="shared" si="26"/>
        <v>2024-1-언어16</v>
      </c>
      <c r="B887" s="2">
        <f t="shared" si="27"/>
        <v>886</v>
      </c>
      <c r="C887" s="2">
        <v>25</v>
      </c>
      <c r="D887" s="2">
        <v>16</v>
      </c>
      <c r="E887" s="2">
        <v>3</v>
      </c>
      <c r="F887" s="2">
        <v>2024</v>
      </c>
      <c r="G887" s="2">
        <v>1</v>
      </c>
      <c r="H887" s="2" t="s">
        <v>27</v>
      </c>
    </row>
    <row r="888" spans="1:8" x14ac:dyDescent="0.25">
      <c r="A888" s="2" t="str">
        <f t="shared" si="26"/>
        <v>2024-1-언어17</v>
      </c>
      <c r="B888" s="2">
        <f t="shared" si="27"/>
        <v>887</v>
      </c>
      <c r="C888" s="2">
        <v>25</v>
      </c>
      <c r="D888" s="2">
        <v>17</v>
      </c>
      <c r="E888" s="2">
        <v>5</v>
      </c>
      <c r="F888" s="2">
        <v>2024</v>
      </c>
      <c r="G888" s="2">
        <v>1</v>
      </c>
      <c r="H888" s="2" t="s">
        <v>27</v>
      </c>
    </row>
    <row r="889" spans="1:8" x14ac:dyDescent="0.25">
      <c r="A889" s="2" t="str">
        <f t="shared" si="26"/>
        <v>2024-1-언어18</v>
      </c>
      <c r="B889" s="2">
        <f t="shared" si="27"/>
        <v>888</v>
      </c>
      <c r="C889" s="2">
        <v>25</v>
      </c>
      <c r="D889" s="2">
        <v>18</v>
      </c>
      <c r="E889" s="2">
        <v>2</v>
      </c>
      <c r="F889" s="2">
        <v>2024</v>
      </c>
      <c r="G889" s="2">
        <v>1</v>
      </c>
      <c r="H889" s="2" t="s">
        <v>27</v>
      </c>
    </row>
    <row r="890" spans="1:8" x14ac:dyDescent="0.25">
      <c r="A890" s="2" t="str">
        <f t="shared" si="26"/>
        <v>2024-1-언어19</v>
      </c>
      <c r="B890" s="2">
        <f t="shared" si="27"/>
        <v>889</v>
      </c>
      <c r="C890" s="2">
        <v>25</v>
      </c>
      <c r="D890" s="2">
        <v>19</v>
      </c>
      <c r="E890" s="2">
        <v>2</v>
      </c>
      <c r="F890" s="2">
        <v>2024</v>
      </c>
      <c r="G890" s="2">
        <v>1</v>
      </c>
      <c r="H890" s="2" t="s">
        <v>27</v>
      </c>
    </row>
    <row r="891" spans="1:8" x14ac:dyDescent="0.25">
      <c r="A891" s="2" t="str">
        <f t="shared" si="26"/>
        <v>2024-1-언어20</v>
      </c>
      <c r="B891" s="2">
        <f t="shared" si="27"/>
        <v>890</v>
      </c>
      <c r="C891" s="2">
        <v>25</v>
      </c>
      <c r="D891" s="2">
        <v>20</v>
      </c>
      <c r="E891" s="2">
        <v>5</v>
      </c>
      <c r="F891" s="2">
        <v>2024</v>
      </c>
      <c r="G891" s="2">
        <v>1</v>
      </c>
      <c r="H891" s="2" t="s">
        <v>27</v>
      </c>
    </row>
    <row r="892" spans="1:8" x14ac:dyDescent="0.25">
      <c r="A892" s="2" t="str">
        <f t="shared" si="26"/>
        <v>2024-1-언어21</v>
      </c>
      <c r="B892" s="2">
        <f t="shared" si="27"/>
        <v>891</v>
      </c>
      <c r="C892" s="2">
        <v>25</v>
      </c>
      <c r="D892" s="2">
        <v>21</v>
      </c>
      <c r="E892" s="2">
        <v>5</v>
      </c>
      <c r="F892" s="2">
        <v>2024</v>
      </c>
      <c r="G892" s="2">
        <v>1</v>
      </c>
      <c r="H892" s="2" t="s">
        <v>27</v>
      </c>
    </row>
    <row r="893" spans="1:8" x14ac:dyDescent="0.25">
      <c r="A893" s="2" t="str">
        <f t="shared" si="26"/>
        <v>2024-1-언어22</v>
      </c>
      <c r="B893" s="2">
        <f t="shared" si="27"/>
        <v>892</v>
      </c>
      <c r="C893" s="2">
        <v>25</v>
      </c>
      <c r="D893" s="2">
        <v>22</v>
      </c>
      <c r="E893" s="2">
        <v>5</v>
      </c>
      <c r="F893" s="2">
        <v>2024</v>
      </c>
      <c r="G893" s="2">
        <v>1</v>
      </c>
      <c r="H893" s="2" t="s">
        <v>27</v>
      </c>
    </row>
    <row r="894" spans="1:8" x14ac:dyDescent="0.25">
      <c r="A894" s="2" t="str">
        <f t="shared" si="26"/>
        <v>2024-1-언어23</v>
      </c>
      <c r="B894" s="2">
        <f t="shared" si="27"/>
        <v>893</v>
      </c>
      <c r="C894" s="2">
        <v>25</v>
      </c>
      <c r="D894" s="2">
        <v>23</v>
      </c>
      <c r="E894" s="2">
        <v>5</v>
      </c>
      <c r="F894" s="2">
        <v>2024</v>
      </c>
      <c r="G894" s="2">
        <v>1</v>
      </c>
      <c r="H894" s="2" t="s">
        <v>27</v>
      </c>
    </row>
    <row r="895" spans="1:8" x14ac:dyDescent="0.25">
      <c r="A895" s="2" t="str">
        <f t="shared" si="26"/>
        <v>2024-1-언어24</v>
      </c>
      <c r="B895" s="2">
        <f t="shared" si="27"/>
        <v>894</v>
      </c>
      <c r="C895" s="2">
        <v>25</v>
      </c>
      <c r="D895" s="2">
        <v>24</v>
      </c>
      <c r="E895" s="2">
        <v>5</v>
      </c>
      <c r="F895" s="2">
        <v>2024</v>
      </c>
      <c r="G895" s="2">
        <v>1</v>
      </c>
      <c r="H895" s="2" t="s">
        <v>27</v>
      </c>
    </row>
    <row r="896" spans="1:8" x14ac:dyDescent="0.25">
      <c r="A896" s="2" t="str">
        <f t="shared" si="26"/>
        <v>2024-1-언어25</v>
      </c>
      <c r="B896" s="2">
        <f t="shared" si="27"/>
        <v>895</v>
      </c>
      <c r="C896" s="2">
        <v>25</v>
      </c>
      <c r="D896" s="2">
        <v>25</v>
      </c>
      <c r="E896" s="2">
        <v>4</v>
      </c>
      <c r="F896" s="2">
        <v>2024</v>
      </c>
      <c r="G896" s="2">
        <v>1</v>
      </c>
      <c r="H896" s="2" t="s">
        <v>27</v>
      </c>
    </row>
    <row r="897" spans="1:8" x14ac:dyDescent="0.25">
      <c r="A897" s="2" t="str">
        <f t="shared" si="26"/>
        <v>2024-1-언어26</v>
      </c>
      <c r="B897" s="2">
        <f t="shared" si="27"/>
        <v>896</v>
      </c>
      <c r="C897" s="2">
        <v>25</v>
      </c>
      <c r="D897" s="2">
        <v>26</v>
      </c>
      <c r="E897" s="2">
        <v>5</v>
      </c>
      <c r="F897" s="2">
        <v>2024</v>
      </c>
      <c r="G897" s="2">
        <v>1</v>
      </c>
      <c r="H897" s="2" t="s">
        <v>27</v>
      </c>
    </row>
    <row r="898" spans="1:8" x14ac:dyDescent="0.25">
      <c r="A898" s="2" t="str">
        <f t="shared" ref="A898:A961" si="28">F898&amp;"-"&amp;G898&amp;"-"&amp;H898&amp;D898</f>
        <v>2024-1-언어27</v>
      </c>
      <c r="B898" s="2">
        <f t="shared" ref="B898:B961" si="29">IF(C898="","",ROW()-1)</f>
        <v>897</v>
      </c>
      <c r="C898" s="2">
        <v>25</v>
      </c>
      <c r="D898" s="2">
        <v>27</v>
      </c>
      <c r="E898" s="2">
        <v>4</v>
      </c>
      <c r="F898" s="2">
        <v>2024</v>
      </c>
      <c r="G898" s="2">
        <v>1</v>
      </c>
      <c r="H898" s="2" t="s">
        <v>27</v>
      </c>
    </row>
    <row r="899" spans="1:8" x14ac:dyDescent="0.25">
      <c r="A899" s="2" t="str">
        <f t="shared" si="28"/>
        <v>2024-1-언어28</v>
      </c>
      <c r="B899" s="2">
        <f t="shared" si="29"/>
        <v>898</v>
      </c>
      <c r="C899" s="2">
        <v>25</v>
      </c>
      <c r="D899" s="2">
        <v>28</v>
      </c>
      <c r="E899" s="2">
        <v>5</v>
      </c>
      <c r="F899" s="2">
        <v>2024</v>
      </c>
      <c r="G899" s="2">
        <v>1</v>
      </c>
      <c r="H899" s="2" t="s">
        <v>27</v>
      </c>
    </row>
    <row r="900" spans="1:8" x14ac:dyDescent="0.25">
      <c r="A900" s="2" t="str">
        <f t="shared" si="28"/>
        <v>2024-1-언어29</v>
      </c>
      <c r="B900" s="2">
        <f t="shared" si="29"/>
        <v>899</v>
      </c>
      <c r="C900" s="2">
        <v>25</v>
      </c>
      <c r="D900" s="2">
        <v>29</v>
      </c>
      <c r="E900" s="2">
        <v>1</v>
      </c>
      <c r="F900" s="2">
        <v>2024</v>
      </c>
      <c r="G900" s="2">
        <v>1</v>
      </c>
      <c r="H900" s="2" t="s">
        <v>27</v>
      </c>
    </row>
    <row r="901" spans="1:8" x14ac:dyDescent="0.25">
      <c r="A901" s="2" t="str">
        <f t="shared" si="28"/>
        <v>2024-1-언어30</v>
      </c>
      <c r="B901" s="2">
        <f t="shared" si="29"/>
        <v>900</v>
      </c>
      <c r="C901" s="2">
        <v>25</v>
      </c>
      <c r="D901" s="2">
        <v>30</v>
      </c>
      <c r="E901" s="2">
        <v>4</v>
      </c>
      <c r="F901" s="2">
        <v>2024</v>
      </c>
      <c r="G901" s="2">
        <v>1</v>
      </c>
      <c r="H901" s="2" t="s">
        <v>27</v>
      </c>
    </row>
    <row r="902" spans="1:8" x14ac:dyDescent="0.25">
      <c r="A902" s="2" t="str">
        <f t="shared" si="28"/>
        <v>2024-1-언어31</v>
      </c>
      <c r="B902" s="2">
        <f t="shared" si="29"/>
        <v>901</v>
      </c>
      <c r="C902" s="2">
        <v>25</v>
      </c>
      <c r="D902" s="2">
        <v>31</v>
      </c>
      <c r="E902" s="2">
        <v>3</v>
      </c>
      <c r="F902" s="2">
        <v>2024</v>
      </c>
      <c r="G902" s="2">
        <v>1</v>
      </c>
      <c r="H902" s="2" t="s">
        <v>27</v>
      </c>
    </row>
    <row r="903" spans="1:8" x14ac:dyDescent="0.25">
      <c r="A903" s="2" t="str">
        <f t="shared" si="28"/>
        <v>2024-1-언어32</v>
      </c>
      <c r="B903" s="2">
        <f t="shared" si="29"/>
        <v>902</v>
      </c>
      <c r="C903" s="2">
        <v>25</v>
      </c>
      <c r="D903" s="2">
        <v>32</v>
      </c>
      <c r="E903" s="2">
        <v>3</v>
      </c>
      <c r="F903" s="2">
        <v>2024</v>
      </c>
      <c r="G903" s="2">
        <v>1</v>
      </c>
      <c r="H903" s="2" t="s">
        <v>27</v>
      </c>
    </row>
    <row r="904" spans="1:8" x14ac:dyDescent="0.25">
      <c r="A904" s="2" t="str">
        <f t="shared" si="28"/>
        <v>2024-1-언어33</v>
      </c>
      <c r="B904" s="2">
        <f t="shared" si="29"/>
        <v>903</v>
      </c>
      <c r="C904" s="2">
        <v>25</v>
      </c>
      <c r="D904" s="2">
        <v>33</v>
      </c>
      <c r="E904" s="2">
        <v>4</v>
      </c>
      <c r="F904" s="2">
        <v>2024</v>
      </c>
      <c r="G904" s="2">
        <v>1</v>
      </c>
      <c r="H904" s="2" t="s">
        <v>27</v>
      </c>
    </row>
    <row r="905" spans="1:8" x14ac:dyDescent="0.25">
      <c r="A905" s="2" t="str">
        <f t="shared" si="28"/>
        <v>2024-1-언어34</v>
      </c>
      <c r="B905" s="2">
        <f t="shared" si="29"/>
        <v>904</v>
      </c>
      <c r="C905" s="2">
        <v>25</v>
      </c>
      <c r="D905" s="2">
        <v>34</v>
      </c>
      <c r="E905" s="2">
        <v>2</v>
      </c>
      <c r="F905" s="2">
        <v>2024</v>
      </c>
      <c r="G905" s="2">
        <v>1</v>
      </c>
      <c r="H905" s="2" t="s">
        <v>27</v>
      </c>
    </row>
    <row r="906" spans="1:8" x14ac:dyDescent="0.25">
      <c r="A906" s="2" t="str">
        <f t="shared" si="28"/>
        <v>2024-1-언어35</v>
      </c>
      <c r="B906" s="2">
        <f t="shared" si="29"/>
        <v>905</v>
      </c>
      <c r="C906" s="2">
        <v>25</v>
      </c>
      <c r="D906" s="2">
        <v>35</v>
      </c>
      <c r="E906" s="2">
        <v>3</v>
      </c>
      <c r="F906" s="2">
        <v>2024</v>
      </c>
      <c r="G906" s="2">
        <v>1</v>
      </c>
      <c r="H906" s="2" t="s">
        <v>27</v>
      </c>
    </row>
    <row r="907" spans="1:8" x14ac:dyDescent="0.25">
      <c r="A907" s="2" t="str">
        <f t="shared" si="28"/>
        <v>2024-1-언어36</v>
      </c>
      <c r="B907" s="2">
        <f t="shared" si="29"/>
        <v>906</v>
      </c>
      <c r="C907" s="2">
        <v>25</v>
      </c>
      <c r="D907" s="2">
        <v>36</v>
      </c>
      <c r="E907" s="2">
        <v>3</v>
      </c>
      <c r="F907" s="2">
        <v>2024</v>
      </c>
      <c r="G907" s="2">
        <v>1</v>
      </c>
      <c r="H907" s="2" t="s">
        <v>27</v>
      </c>
    </row>
    <row r="908" spans="1:8" x14ac:dyDescent="0.25">
      <c r="A908" s="2" t="str">
        <f t="shared" si="28"/>
        <v>2024-1-언어37</v>
      </c>
      <c r="B908" s="2">
        <f t="shared" si="29"/>
        <v>907</v>
      </c>
      <c r="C908" s="2">
        <v>25</v>
      </c>
      <c r="D908" s="2">
        <v>37</v>
      </c>
      <c r="E908" s="2">
        <v>4</v>
      </c>
      <c r="F908" s="2">
        <v>2024</v>
      </c>
      <c r="G908" s="2">
        <v>1</v>
      </c>
      <c r="H908" s="2" t="s">
        <v>27</v>
      </c>
    </row>
    <row r="909" spans="1:8" x14ac:dyDescent="0.25">
      <c r="A909" s="2" t="str">
        <f t="shared" si="28"/>
        <v>2024-1-언어38</v>
      </c>
      <c r="B909" s="2">
        <f t="shared" si="29"/>
        <v>908</v>
      </c>
      <c r="C909" s="2">
        <v>25</v>
      </c>
      <c r="D909" s="2">
        <v>38</v>
      </c>
      <c r="E909" s="2">
        <v>3</v>
      </c>
      <c r="F909" s="2">
        <v>2024</v>
      </c>
      <c r="G909" s="2">
        <v>1</v>
      </c>
      <c r="H909" s="2" t="s">
        <v>27</v>
      </c>
    </row>
    <row r="910" spans="1:8" x14ac:dyDescent="0.25">
      <c r="A910" s="2" t="str">
        <f t="shared" si="28"/>
        <v>2024-1-언어39</v>
      </c>
      <c r="B910" s="2">
        <f t="shared" si="29"/>
        <v>909</v>
      </c>
      <c r="C910" s="2">
        <v>25</v>
      </c>
      <c r="D910" s="2">
        <v>39</v>
      </c>
      <c r="E910" s="2">
        <v>5</v>
      </c>
      <c r="F910" s="2">
        <v>2024</v>
      </c>
      <c r="G910" s="2">
        <v>1</v>
      </c>
      <c r="H910" s="2" t="s">
        <v>27</v>
      </c>
    </row>
    <row r="911" spans="1:8" x14ac:dyDescent="0.25">
      <c r="A911" s="2" t="str">
        <f t="shared" si="28"/>
        <v>2024-1-언어40</v>
      </c>
      <c r="B911" s="2">
        <f t="shared" si="29"/>
        <v>910</v>
      </c>
      <c r="C911" s="2">
        <v>25</v>
      </c>
      <c r="D911" s="2">
        <v>40</v>
      </c>
      <c r="E911" s="2">
        <v>4</v>
      </c>
      <c r="F911" s="2">
        <v>2024</v>
      </c>
      <c r="G911" s="2">
        <v>1</v>
      </c>
      <c r="H911" s="2" t="s">
        <v>27</v>
      </c>
    </row>
    <row r="912" spans="1:8" x14ac:dyDescent="0.25">
      <c r="A912" s="2" t="str">
        <f t="shared" si="28"/>
        <v>2024-1-자료1</v>
      </c>
      <c r="B912" s="2">
        <f t="shared" si="29"/>
        <v>911</v>
      </c>
      <c r="C912" s="2">
        <v>26</v>
      </c>
      <c r="D912" s="2">
        <v>1</v>
      </c>
      <c r="E912" s="2">
        <v>2</v>
      </c>
      <c r="F912" s="2">
        <v>2024</v>
      </c>
      <c r="G912" s="2">
        <v>1</v>
      </c>
      <c r="H912" s="2" t="s">
        <v>28</v>
      </c>
    </row>
    <row r="913" spans="1:8" x14ac:dyDescent="0.25">
      <c r="A913" s="2" t="str">
        <f t="shared" si="28"/>
        <v>2024-1-자료2</v>
      </c>
      <c r="B913" s="2">
        <f t="shared" si="29"/>
        <v>912</v>
      </c>
      <c r="C913" s="2">
        <v>26</v>
      </c>
      <c r="D913" s="2">
        <v>2</v>
      </c>
      <c r="E913" s="2">
        <v>3</v>
      </c>
      <c r="F913" s="2">
        <v>2024</v>
      </c>
      <c r="G913" s="2">
        <v>1</v>
      </c>
      <c r="H913" s="2" t="s">
        <v>28</v>
      </c>
    </row>
    <row r="914" spans="1:8" x14ac:dyDescent="0.25">
      <c r="A914" s="2" t="str">
        <f t="shared" si="28"/>
        <v>2024-1-자료3</v>
      </c>
      <c r="B914" s="2">
        <f t="shared" si="29"/>
        <v>913</v>
      </c>
      <c r="C914" s="2">
        <v>26</v>
      </c>
      <c r="D914" s="2">
        <v>3</v>
      </c>
      <c r="E914" s="2">
        <v>2</v>
      </c>
      <c r="F914" s="2">
        <v>2024</v>
      </c>
      <c r="G914" s="2">
        <v>1</v>
      </c>
      <c r="H914" s="2" t="s">
        <v>28</v>
      </c>
    </row>
    <row r="915" spans="1:8" x14ac:dyDescent="0.25">
      <c r="A915" s="2" t="str">
        <f t="shared" si="28"/>
        <v>2024-1-자료4</v>
      </c>
      <c r="B915" s="2">
        <f t="shared" si="29"/>
        <v>914</v>
      </c>
      <c r="C915" s="2">
        <v>26</v>
      </c>
      <c r="D915" s="2">
        <v>4</v>
      </c>
      <c r="E915" s="2">
        <v>3</v>
      </c>
      <c r="F915" s="2">
        <v>2024</v>
      </c>
      <c r="G915" s="2">
        <v>1</v>
      </c>
      <c r="H915" s="2" t="s">
        <v>28</v>
      </c>
    </row>
    <row r="916" spans="1:8" x14ac:dyDescent="0.25">
      <c r="A916" s="2" t="str">
        <f t="shared" si="28"/>
        <v>2024-1-자료5</v>
      </c>
      <c r="B916" s="2">
        <f t="shared" si="29"/>
        <v>915</v>
      </c>
      <c r="C916" s="2">
        <v>26</v>
      </c>
      <c r="D916" s="2">
        <v>5</v>
      </c>
      <c r="E916" s="2">
        <v>3</v>
      </c>
      <c r="F916" s="2">
        <v>2024</v>
      </c>
      <c r="G916" s="2">
        <v>1</v>
      </c>
      <c r="H916" s="2" t="s">
        <v>28</v>
      </c>
    </row>
    <row r="917" spans="1:8" x14ac:dyDescent="0.25">
      <c r="A917" s="2" t="str">
        <f t="shared" si="28"/>
        <v>2024-1-자료6</v>
      </c>
      <c r="B917" s="2">
        <f t="shared" si="29"/>
        <v>916</v>
      </c>
      <c r="C917" s="2">
        <v>26</v>
      </c>
      <c r="D917" s="2">
        <v>6</v>
      </c>
      <c r="E917" s="2">
        <v>4</v>
      </c>
      <c r="F917" s="2">
        <v>2024</v>
      </c>
      <c r="G917" s="2">
        <v>1</v>
      </c>
      <c r="H917" s="2" t="s">
        <v>28</v>
      </c>
    </row>
    <row r="918" spans="1:8" x14ac:dyDescent="0.25">
      <c r="A918" s="2" t="str">
        <f t="shared" si="28"/>
        <v>2024-1-자료7</v>
      </c>
      <c r="B918" s="2">
        <f t="shared" si="29"/>
        <v>917</v>
      </c>
      <c r="C918" s="2">
        <v>26</v>
      </c>
      <c r="D918" s="2">
        <v>7</v>
      </c>
      <c r="E918" s="2">
        <v>4</v>
      </c>
      <c r="F918" s="2">
        <v>2024</v>
      </c>
      <c r="G918" s="2">
        <v>1</v>
      </c>
      <c r="H918" s="2" t="s">
        <v>28</v>
      </c>
    </row>
    <row r="919" spans="1:8" x14ac:dyDescent="0.25">
      <c r="A919" s="2" t="str">
        <f t="shared" si="28"/>
        <v>2024-1-자료8</v>
      </c>
      <c r="B919" s="2">
        <f t="shared" si="29"/>
        <v>918</v>
      </c>
      <c r="C919" s="2">
        <v>26</v>
      </c>
      <c r="D919" s="2">
        <v>8</v>
      </c>
      <c r="E919" s="2">
        <v>1</v>
      </c>
      <c r="F919" s="2">
        <v>2024</v>
      </c>
      <c r="G919" s="2">
        <v>1</v>
      </c>
      <c r="H919" s="2" t="s">
        <v>28</v>
      </c>
    </row>
    <row r="920" spans="1:8" x14ac:dyDescent="0.25">
      <c r="A920" s="2" t="str">
        <f t="shared" si="28"/>
        <v>2024-1-자료9</v>
      </c>
      <c r="B920" s="2">
        <f t="shared" si="29"/>
        <v>919</v>
      </c>
      <c r="C920" s="2">
        <v>26</v>
      </c>
      <c r="D920" s="2">
        <v>9</v>
      </c>
      <c r="E920" s="2">
        <v>12345</v>
      </c>
      <c r="F920" s="2">
        <v>2024</v>
      </c>
      <c r="G920" s="2">
        <v>1</v>
      </c>
      <c r="H920" s="2" t="s">
        <v>28</v>
      </c>
    </row>
    <row r="921" spans="1:8" x14ac:dyDescent="0.25">
      <c r="A921" s="2" t="str">
        <f t="shared" si="28"/>
        <v>2024-1-자료10</v>
      </c>
      <c r="B921" s="2">
        <f t="shared" si="29"/>
        <v>920</v>
      </c>
      <c r="C921" s="2">
        <v>26</v>
      </c>
      <c r="D921" s="2">
        <v>10</v>
      </c>
      <c r="E921" s="2">
        <v>1</v>
      </c>
      <c r="F921" s="2">
        <v>2024</v>
      </c>
      <c r="G921" s="2">
        <v>1</v>
      </c>
      <c r="H921" s="2" t="s">
        <v>28</v>
      </c>
    </row>
    <row r="922" spans="1:8" x14ac:dyDescent="0.25">
      <c r="A922" s="2" t="str">
        <f t="shared" si="28"/>
        <v>2024-1-자료11</v>
      </c>
      <c r="B922" s="2">
        <f t="shared" si="29"/>
        <v>921</v>
      </c>
      <c r="C922" s="2">
        <v>26</v>
      </c>
      <c r="D922" s="2">
        <v>11</v>
      </c>
      <c r="E922" s="2">
        <v>1</v>
      </c>
      <c r="F922" s="2">
        <v>2024</v>
      </c>
      <c r="G922" s="2">
        <v>1</v>
      </c>
      <c r="H922" s="2" t="s">
        <v>28</v>
      </c>
    </row>
    <row r="923" spans="1:8" x14ac:dyDescent="0.25">
      <c r="A923" s="2" t="str">
        <f t="shared" si="28"/>
        <v>2024-1-자료12</v>
      </c>
      <c r="B923" s="2">
        <f t="shared" si="29"/>
        <v>922</v>
      </c>
      <c r="C923" s="2">
        <v>26</v>
      </c>
      <c r="D923" s="2">
        <v>12</v>
      </c>
      <c r="E923" s="2">
        <v>2</v>
      </c>
      <c r="F923" s="2">
        <v>2024</v>
      </c>
      <c r="G923" s="2">
        <v>1</v>
      </c>
      <c r="H923" s="2" t="s">
        <v>28</v>
      </c>
    </row>
    <row r="924" spans="1:8" x14ac:dyDescent="0.25">
      <c r="A924" s="2" t="str">
        <f t="shared" si="28"/>
        <v>2024-1-자료13</v>
      </c>
      <c r="B924" s="2">
        <f t="shared" si="29"/>
        <v>923</v>
      </c>
      <c r="C924" s="2">
        <v>26</v>
      </c>
      <c r="D924" s="2">
        <v>13</v>
      </c>
      <c r="E924" s="2">
        <v>1</v>
      </c>
      <c r="F924" s="2">
        <v>2024</v>
      </c>
      <c r="G924" s="2">
        <v>1</v>
      </c>
      <c r="H924" s="2" t="s">
        <v>28</v>
      </c>
    </row>
    <row r="925" spans="1:8" x14ac:dyDescent="0.25">
      <c r="A925" s="2" t="str">
        <f t="shared" si="28"/>
        <v>2024-1-자료14</v>
      </c>
      <c r="B925" s="2">
        <f t="shared" si="29"/>
        <v>924</v>
      </c>
      <c r="C925" s="2">
        <v>26</v>
      </c>
      <c r="D925" s="2">
        <v>14</v>
      </c>
      <c r="E925" s="2">
        <v>4</v>
      </c>
      <c r="F925" s="2">
        <v>2024</v>
      </c>
      <c r="G925" s="2">
        <v>1</v>
      </c>
      <c r="H925" s="2" t="s">
        <v>28</v>
      </c>
    </row>
    <row r="926" spans="1:8" x14ac:dyDescent="0.25">
      <c r="A926" s="2" t="str">
        <f t="shared" si="28"/>
        <v>2024-1-자료15</v>
      </c>
      <c r="B926" s="2">
        <f t="shared" si="29"/>
        <v>925</v>
      </c>
      <c r="C926" s="2">
        <v>26</v>
      </c>
      <c r="D926" s="2">
        <v>15</v>
      </c>
      <c r="E926" s="2">
        <v>4</v>
      </c>
      <c r="F926" s="2">
        <v>2024</v>
      </c>
      <c r="G926" s="2">
        <v>1</v>
      </c>
      <c r="H926" s="2" t="s">
        <v>28</v>
      </c>
    </row>
    <row r="927" spans="1:8" x14ac:dyDescent="0.25">
      <c r="A927" s="2" t="str">
        <f t="shared" si="28"/>
        <v>2024-1-자료16</v>
      </c>
      <c r="B927" s="2">
        <f t="shared" si="29"/>
        <v>926</v>
      </c>
      <c r="C927" s="2">
        <v>26</v>
      </c>
      <c r="D927" s="2">
        <v>16</v>
      </c>
      <c r="E927" s="2">
        <v>3</v>
      </c>
      <c r="F927" s="2">
        <v>2024</v>
      </c>
      <c r="G927" s="2">
        <v>1</v>
      </c>
      <c r="H927" s="2" t="s">
        <v>28</v>
      </c>
    </row>
    <row r="928" spans="1:8" x14ac:dyDescent="0.25">
      <c r="A928" s="2" t="str">
        <f t="shared" si="28"/>
        <v>2024-1-자료17</v>
      </c>
      <c r="B928" s="2">
        <f t="shared" si="29"/>
        <v>927</v>
      </c>
      <c r="C928" s="2">
        <v>26</v>
      </c>
      <c r="D928" s="2">
        <v>17</v>
      </c>
      <c r="E928" s="2">
        <v>2</v>
      </c>
      <c r="F928" s="2">
        <v>2024</v>
      </c>
      <c r="G928" s="2">
        <v>1</v>
      </c>
      <c r="H928" s="2" t="s">
        <v>28</v>
      </c>
    </row>
    <row r="929" spans="1:8" x14ac:dyDescent="0.25">
      <c r="A929" s="2" t="str">
        <f t="shared" si="28"/>
        <v>2024-1-자료18</v>
      </c>
      <c r="B929" s="2">
        <f t="shared" si="29"/>
        <v>928</v>
      </c>
      <c r="C929" s="2">
        <v>26</v>
      </c>
      <c r="D929" s="2">
        <v>18</v>
      </c>
      <c r="E929" s="2">
        <v>1</v>
      </c>
      <c r="F929" s="2">
        <v>2024</v>
      </c>
      <c r="G929" s="2">
        <v>1</v>
      </c>
      <c r="H929" s="2" t="s">
        <v>28</v>
      </c>
    </row>
    <row r="930" spans="1:8" x14ac:dyDescent="0.25">
      <c r="A930" s="2" t="str">
        <f t="shared" si="28"/>
        <v>2024-1-자료19</v>
      </c>
      <c r="B930" s="2">
        <f t="shared" si="29"/>
        <v>929</v>
      </c>
      <c r="C930" s="2">
        <v>26</v>
      </c>
      <c r="D930" s="2">
        <v>19</v>
      </c>
      <c r="E930" s="2">
        <v>1</v>
      </c>
      <c r="F930" s="2">
        <v>2024</v>
      </c>
      <c r="G930" s="2">
        <v>1</v>
      </c>
      <c r="H930" s="2" t="s">
        <v>28</v>
      </c>
    </row>
    <row r="931" spans="1:8" x14ac:dyDescent="0.25">
      <c r="A931" s="2" t="str">
        <f t="shared" si="28"/>
        <v>2024-1-자료20</v>
      </c>
      <c r="B931" s="2">
        <f t="shared" si="29"/>
        <v>930</v>
      </c>
      <c r="C931" s="2">
        <v>26</v>
      </c>
      <c r="D931" s="2">
        <v>20</v>
      </c>
      <c r="E931" s="2">
        <v>3</v>
      </c>
      <c r="F931" s="2">
        <v>2024</v>
      </c>
      <c r="G931" s="2">
        <v>1</v>
      </c>
      <c r="H931" s="2" t="s">
        <v>28</v>
      </c>
    </row>
    <row r="932" spans="1:8" x14ac:dyDescent="0.25">
      <c r="A932" s="2" t="str">
        <f t="shared" si="28"/>
        <v>2024-1-자료21</v>
      </c>
      <c r="B932" s="2">
        <f t="shared" si="29"/>
        <v>931</v>
      </c>
      <c r="C932" s="2">
        <v>26</v>
      </c>
      <c r="D932" s="2">
        <v>21</v>
      </c>
      <c r="E932" s="2">
        <v>5</v>
      </c>
      <c r="F932" s="2">
        <v>2024</v>
      </c>
      <c r="G932" s="2">
        <v>1</v>
      </c>
      <c r="H932" s="2" t="s">
        <v>28</v>
      </c>
    </row>
    <row r="933" spans="1:8" x14ac:dyDescent="0.25">
      <c r="A933" s="2" t="str">
        <f t="shared" si="28"/>
        <v>2024-1-자료22</v>
      </c>
      <c r="B933" s="2">
        <f t="shared" si="29"/>
        <v>932</v>
      </c>
      <c r="C933" s="2">
        <v>26</v>
      </c>
      <c r="D933" s="2">
        <v>22</v>
      </c>
      <c r="E933" s="2">
        <v>1</v>
      </c>
      <c r="F933" s="2">
        <v>2024</v>
      </c>
      <c r="G933" s="2">
        <v>1</v>
      </c>
      <c r="H933" s="2" t="s">
        <v>28</v>
      </c>
    </row>
    <row r="934" spans="1:8" x14ac:dyDescent="0.25">
      <c r="A934" s="2" t="str">
        <f t="shared" si="28"/>
        <v>2024-1-자료23</v>
      </c>
      <c r="B934" s="2">
        <f t="shared" si="29"/>
        <v>933</v>
      </c>
      <c r="C934" s="2">
        <v>26</v>
      </c>
      <c r="D934" s="2">
        <v>23</v>
      </c>
      <c r="E934" s="2">
        <v>4</v>
      </c>
      <c r="F934" s="2">
        <v>2024</v>
      </c>
      <c r="G934" s="2">
        <v>1</v>
      </c>
      <c r="H934" s="2" t="s">
        <v>28</v>
      </c>
    </row>
    <row r="935" spans="1:8" x14ac:dyDescent="0.25">
      <c r="A935" s="2" t="str">
        <f t="shared" si="28"/>
        <v>2024-1-자료24</v>
      </c>
      <c r="B935" s="2">
        <f t="shared" si="29"/>
        <v>934</v>
      </c>
      <c r="C935" s="2">
        <v>26</v>
      </c>
      <c r="D935" s="2">
        <v>24</v>
      </c>
      <c r="E935" s="2">
        <v>4</v>
      </c>
      <c r="F935" s="2">
        <v>2024</v>
      </c>
      <c r="G935" s="2">
        <v>1</v>
      </c>
      <c r="H935" s="2" t="s">
        <v>28</v>
      </c>
    </row>
    <row r="936" spans="1:8" x14ac:dyDescent="0.25">
      <c r="A936" s="2" t="str">
        <f t="shared" si="28"/>
        <v>2024-1-자료25</v>
      </c>
      <c r="B936" s="2">
        <f t="shared" si="29"/>
        <v>935</v>
      </c>
      <c r="C936" s="2">
        <v>26</v>
      </c>
      <c r="D936" s="2">
        <v>25</v>
      </c>
      <c r="E936" s="2">
        <v>1</v>
      </c>
      <c r="F936" s="2">
        <v>2024</v>
      </c>
      <c r="G936" s="2">
        <v>1</v>
      </c>
      <c r="H936" s="2" t="s">
        <v>28</v>
      </c>
    </row>
    <row r="937" spans="1:8" x14ac:dyDescent="0.25">
      <c r="A937" s="2" t="str">
        <f t="shared" si="28"/>
        <v>2024-1-자료26</v>
      </c>
      <c r="B937" s="2">
        <f t="shared" si="29"/>
        <v>936</v>
      </c>
      <c r="C937" s="2">
        <v>26</v>
      </c>
      <c r="D937" s="2">
        <v>26</v>
      </c>
      <c r="E937" s="2">
        <v>4</v>
      </c>
      <c r="F937" s="2">
        <v>2024</v>
      </c>
      <c r="G937" s="2">
        <v>1</v>
      </c>
      <c r="H937" s="2" t="s">
        <v>28</v>
      </c>
    </row>
    <row r="938" spans="1:8" x14ac:dyDescent="0.25">
      <c r="A938" s="2" t="str">
        <f t="shared" si="28"/>
        <v>2024-1-자료27</v>
      </c>
      <c r="B938" s="2">
        <f t="shared" si="29"/>
        <v>937</v>
      </c>
      <c r="C938" s="2">
        <v>26</v>
      </c>
      <c r="D938" s="2">
        <v>27</v>
      </c>
      <c r="E938" s="2">
        <v>5</v>
      </c>
      <c r="F938" s="2">
        <v>2024</v>
      </c>
      <c r="G938" s="2">
        <v>1</v>
      </c>
      <c r="H938" s="2" t="s">
        <v>28</v>
      </c>
    </row>
    <row r="939" spans="1:8" x14ac:dyDescent="0.25">
      <c r="A939" s="2" t="str">
        <f t="shared" si="28"/>
        <v>2024-1-자료28</v>
      </c>
      <c r="B939" s="2">
        <f t="shared" si="29"/>
        <v>938</v>
      </c>
      <c r="C939" s="2">
        <v>26</v>
      </c>
      <c r="D939" s="2">
        <v>28</v>
      </c>
      <c r="E939" s="2">
        <v>4</v>
      </c>
      <c r="F939" s="2">
        <v>2024</v>
      </c>
      <c r="G939" s="2">
        <v>1</v>
      </c>
      <c r="H939" s="2" t="s">
        <v>28</v>
      </c>
    </row>
    <row r="940" spans="1:8" x14ac:dyDescent="0.25">
      <c r="A940" s="2" t="str">
        <f t="shared" si="28"/>
        <v>2024-1-자료29</v>
      </c>
      <c r="B940" s="2">
        <f t="shared" si="29"/>
        <v>939</v>
      </c>
      <c r="C940" s="2">
        <v>26</v>
      </c>
      <c r="D940" s="2">
        <v>29</v>
      </c>
      <c r="E940" s="2">
        <v>3</v>
      </c>
      <c r="F940" s="2">
        <v>2024</v>
      </c>
      <c r="G940" s="2">
        <v>1</v>
      </c>
      <c r="H940" s="2" t="s">
        <v>28</v>
      </c>
    </row>
    <row r="941" spans="1:8" x14ac:dyDescent="0.25">
      <c r="A941" s="2" t="str">
        <f t="shared" si="28"/>
        <v>2024-1-자료30</v>
      </c>
      <c r="B941" s="2">
        <f t="shared" si="29"/>
        <v>940</v>
      </c>
      <c r="C941" s="2">
        <v>26</v>
      </c>
      <c r="D941" s="2">
        <v>30</v>
      </c>
      <c r="E941" s="2">
        <v>3</v>
      </c>
      <c r="F941" s="2">
        <v>2024</v>
      </c>
      <c r="G941" s="2">
        <v>1</v>
      </c>
      <c r="H941" s="2" t="s">
        <v>28</v>
      </c>
    </row>
    <row r="942" spans="1:8" x14ac:dyDescent="0.25">
      <c r="A942" s="2" t="str">
        <f t="shared" si="28"/>
        <v>2024-1-자료31</v>
      </c>
      <c r="B942" s="2">
        <f t="shared" si="29"/>
        <v>941</v>
      </c>
      <c r="C942" s="2">
        <v>26</v>
      </c>
      <c r="D942" s="2">
        <v>31</v>
      </c>
      <c r="E942" s="2">
        <v>4</v>
      </c>
      <c r="F942" s="2">
        <v>2024</v>
      </c>
      <c r="G942" s="2">
        <v>1</v>
      </c>
      <c r="H942" s="2" t="s">
        <v>28</v>
      </c>
    </row>
    <row r="943" spans="1:8" x14ac:dyDescent="0.25">
      <c r="A943" s="2" t="str">
        <f t="shared" si="28"/>
        <v>2024-1-자료32</v>
      </c>
      <c r="B943" s="2">
        <f t="shared" si="29"/>
        <v>942</v>
      </c>
      <c r="C943" s="2">
        <v>26</v>
      </c>
      <c r="D943" s="2">
        <v>32</v>
      </c>
      <c r="E943" s="2">
        <v>2</v>
      </c>
      <c r="F943" s="2">
        <v>2024</v>
      </c>
      <c r="G943" s="2">
        <v>1</v>
      </c>
      <c r="H943" s="2" t="s">
        <v>28</v>
      </c>
    </row>
    <row r="944" spans="1:8" x14ac:dyDescent="0.25">
      <c r="A944" s="2" t="str">
        <f t="shared" si="28"/>
        <v>2024-1-자료33</v>
      </c>
      <c r="B944" s="2">
        <f t="shared" si="29"/>
        <v>943</v>
      </c>
      <c r="C944" s="2">
        <v>26</v>
      </c>
      <c r="D944" s="2">
        <v>33</v>
      </c>
      <c r="E944" s="2">
        <v>5</v>
      </c>
      <c r="F944" s="2">
        <v>2024</v>
      </c>
      <c r="G944" s="2">
        <v>1</v>
      </c>
      <c r="H944" s="2" t="s">
        <v>28</v>
      </c>
    </row>
    <row r="945" spans="1:8" x14ac:dyDescent="0.25">
      <c r="A945" s="2" t="str">
        <f t="shared" si="28"/>
        <v>2024-1-자료34</v>
      </c>
      <c r="B945" s="2">
        <f t="shared" si="29"/>
        <v>944</v>
      </c>
      <c r="C945" s="2">
        <v>26</v>
      </c>
      <c r="D945" s="2">
        <v>34</v>
      </c>
      <c r="E945" s="2">
        <v>2</v>
      </c>
      <c r="F945" s="2">
        <v>2024</v>
      </c>
      <c r="G945" s="2">
        <v>1</v>
      </c>
      <c r="H945" s="2" t="s">
        <v>28</v>
      </c>
    </row>
    <row r="946" spans="1:8" x14ac:dyDescent="0.25">
      <c r="A946" s="2" t="str">
        <f t="shared" si="28"/>
        <v>2024-1-자료35</v>
      </c>
      <c r="B946" s="2">
        <f t="shared" si="29"/>
        <v>945</v>
      </c>
      <c r="C946" s="2">
        <v>26</v>
      </c>
      <c r="D946" s="2">
        <v>35</v>
      </c>
      <c r="E946" s="2">
        <v>5</v>
      </c>
      <c r="F946" s="2">
        <v>2024</v>
      </c>
      <c r="G946" s="2">
        <v>1</v>
      </c>
      <c r="H946" s="2" t="s">
        <v>28</v>
      </c>
    </row>
    <row r="947" spans="1:8" x14ac:dyDescent="0.25">
      <c r="A947" s="2" t="str">
        <f t="shared" si="28"/>
        <v>2024-1-자료36</v>
      </c>
      <c r="B947" s="2">
        <f t="shared" si="29"/>
        <v>946</v>
      </c>
      <c r="C947" s="2">
        <v>26</v>
      </c>
      <c r="D947" s="2">
        <v>36</v>
      </c>
      <c r="E947" s="2">
        <v>4</v>
      </c>
      <c r="F947" s="2">
        <v>2024</v>
      </c>
      <c r="G947" s="2">
        <v>1</v>
      </c>
      <c r="H947" s="2" t="s">
        <v>28</v>
      </c>
    </row>
    <row r="948" spans="1:8" x14ac:dyDescent="0.25">
      <c r="A948" s="2" t="str">
        <f t="shared" si="28"/>
        <v>2024-1-자료37</v>
      </c>
      <c r="B948" s="2">
        <f t="shared" si="29"/>
        <v>947</v>
      </c>
      <c r="C948" s="2">
        <v>26</v>
      </c>
      <c r="D948" s="2">
        <v>37</v>
      </c>
      <c r="E948" s="2">
        <v>2</v>
      </c>
      <c r="F948" s="2">
        <v>2024</v>
      </c>
      <c r="G948" s="2">
        <v>1</v>
      </c>
      <c r="H948" s="2" t="s">
        <v>28</v>
      </c>
    </row>
    <row r="949" spans="1:8" x14ac:dyDescent="0.25">
      <c r="A949" s="2" t="str">
        <f t="shared" si="28"/>
        <v>2024-1-자료38</v>
      </c>
      <c r="B949" s="2">
        <f t="shared" si="29"/>
        <v>948</v>
      </c>
      <c r="C949" s="2">
        <v>26</v>
      </c>
      <c r="D949" s="2">
        <v>38</v>
      </c>
      <c r="E949" s="2">
        <v>5</v>
      </c>
      <c r="F949" s="2">
        <v>2024</v>
      </c>
      <c r="G949" s="2">
        <v>1</v>
      </c>
      <c r="H949" s="2" t="s">
        <v>28</v>
      </c>
    </row>
    <row r="950" spans="1:8" x14ac:dyDescent="0.25">
      <c r="A950" s="2" t="str">
        <f t="shared" si="28"/>
        <v>2024-1-자료39</v>
      </c>
      <c r="B950" s="2">
        <f t="shared" si="29"/>
        <v>949</v>
      </c>
      <c r="C950" s="2">
        <v>26</v>
      </c>
      <c r="D950" s="2">
        <v>39</v>
      </c>
      <c r="E950" s="2">
        <v>5</v>
      </c>
      <c r="F950" s="2">
        <v>2024</v>
      </c>
      <c r="G950" s="2">
        <v>1</v>
      </c>
      <c r="H950" s="2" t="s">
        <v>28</v>
      </c>
    </row>
    <row r="951" spans="1:8" x14ac:dyDescent="0.25">
      <c r="A951" s="2" t="str">
        <f t="shared" si="28"/>
        <v>2024-1-자료40</v>
      </c>
      <c r="B951" s="2">
        <f t="shared" si="29"/>
        <v>950</v>
      </c>
      <c r="C951" s="2">
        <v>26</v>
      </c>
      <c r="D951" s="2">
        <v>40</v>
      </c>
      <c r="E951" s="2">
        <v>5</v>
      </c>
      <c r="F951" s="2">
        <v>2024</v>
      </c>
      <c r="G951" s="2">
        <v>1</v>
      </c>
      <c r="H951" s="2" t="s">
        <v>28</v>
      </c>
    </row>
    <row r="952" spans="1:8" x14ac:dyDescent="0.25">
      <c r="A952" s="2" t="str">
        <f t="shared" si="28"/>
        <v>2024-1-상황1</v>
      </c>
      <c r="B952" s="2">
        <f t="shared" si="29"/>
        <v>951</v>
      </c>
      <c r="C952" s="2">
        <v>27</v>
      </c>
      <c r="D952" s="2">
        <v>1</v>
      </c>
      <c r="E952" s="2">
        <v>4</v>
      </c>
      <c r="F952" s="2">
        <v>2024</v>
      </c>
      <c r="G952" s="2">
        <v>1</v>
      </c>
      <c r="H952" s="2" t="s">
        <v>29</v>
      </c>
    </row>
    <row r="953" spans="1:8" x14ac:dyDescent="0.25">
      <c r="A953" s="2" t="str">
        <f t="shared" si="28"/>
        <v>2024-1-상황2</v>
      </c>
      <c r="B953" s="2">
        <f t="shared" si="29"/>
        <v>952</v>
      </c>
      <c r="C953" s="2">
        <v>27</v>
      </c>
      <c r="D953" s="2">
        <v>2</v>
      </c>
      <c r="E953" s="2">
        <v>3</v>
      </c>
      <c r="F953" s="2">
        <v>2024</v>
      </c>
      <c r="G953" s="2">
        <v>1</v>
      </c>
      <c r="H953" s="2" t="s">
        <v>29</v>
      </c>
    </row>
    <row r="954" spans="1:8" x14ac:dyDescent="0.25">
      <c r="A954" s="2" t="str">
        <f t="shared" si="28"/>
        <v>2024-1-상황3</v>
      </c>
      <c r="B954" s="2">
        <f t="shared" si="29"/>
        <v>953</v>
      </c>
      <c r="C954" s="2">
        <v>27</v>
      </c>
      <c r="D954" s="2">
        <v>3</v>
      </c>
      <c r="E954" s="2">
        <v>2</v>
      </c>
      <c r="F954" s="2">
        <v>2024</v>
      </c>
      <c r="G954" s="2">
        <v>1</v>
      </c>
      <c r="H954" s="2" t="s">
        <v>29</v>
      </c>
    </row>
    <row r="955" spans="1:8" x14ac:dyDescent="0.25">
      <c r="A955" s="2" t="str">
        <f t="shared" si="28"/>
        <v>2024-1-상황4</v>
      </c>
      <c r="B955" s="2">
        <f t="shared" si="29"/>
        <v>954</v>
      </c>
      <c r="C955" s="2">
        <v>27</v>
      </c>
      <c r="D955" s="2">
        <v>4</v>
      </c>
      <c r="E955" s="2">
        <v>1</v>
      </c>
      <c r="F955" s="2">
        <v>2024</v>
      </c>
      <c r="G955" s="2">
        <v>1</v>
      </c>
      <c r="H955" s="2" t="s">
        <v>29</v>
      </c>
    </row>
    <row r="956" spans="1:8" x14ac:dyDescent="0.25">
      <c r="A956" s="2" t="str">
        <f t="shared" si="28"/>
        <v>2024-1-상황5</v>
      </c>
      <c r="B956" s="2">
        <f t="shared" si="29"/>
        <v>955</v>
      </c>
      <c r="C956" s="2">
        <v>27</v>
      </c>
      <c r="D956" s="2">
        <v>5</v>
      </c>
      <c r="E956" s="2">
        <v>2</v>
      </c>
      <c r="F956" s="2">
        <v>2024</v>
      </c>
      <c r="G956" s="2">
        <v>1</v>
      </c>
      <c r="H956" s="2" t="s">
        <v>29</v>
      </c>
    </row>
    <row r="957" spans="1:8" x14ac:dyDescent="0.25">
      <c r="A957" s="2" t="str">
        <f t="shared" si="28"/>
        <v>2024-1-상황6</v>
      </c>
      <c r="B957" s="2">
        <f t="shared" si="29"/>
        <v>956</v>
      </c>
      <c r="C957" s="2">
        <v>27</v>
      </c>
      <c r="D957" s="2">
        <v>6</v>
      </c>
      <c r="E957" s="2">
        <v>5</v>
      </c>
      <c r="F957" s="2">
        <v>2024</v>
      </c>
      <c r="G957" s="2">
        <v>1</v>
      </c>
      <c r="H957" s="2" t="s">
        <v>29</v>
      </c>
    </row>
    <row r="958" spans="1:8" x14ac:dyDescent="0.25">
      <c r="A958" s="2" t="str">
        <f t="shared" si="28"/>
        <v>2024-1-상황7</v>
      </c>
      <c r="B958" s="2">
        <f t="shared" si="29"/>
        <v>957</v>
      </c>
      <c r="C958" s="2">
        <v>27</v>
      </c>
      <c r="D958" s="2">
        <v>7</v>
      </c>
      <c r="E958" s="2">
        <v>5</v>
      </c>
      <c r="F958" s="2">
        <v>2024</v>
      </c>
      <c r="G958" s="2">
        <v>1</v>
      </c>
      <c r="H958" s="2" t="s">
        <v>29</v>
      </c>
    </row>
    <row r="959" spans="1:8" x14ac:dyDescent="0.25">
      <c r="A959" s="2" t="str">
        <f t="shared" si="28"/>
        <v>2024-1-상황8</v>
      </c>
      <c r="B959" s="2">
        <f t="shared" si="29"/>
        <v>958</v>
      </c>
      <c r="C959" s="2">
        <v>27</v>
      </c>
      <c r="D959" s="2">
        <v>8</v>
      </c>
      <c r="E959" s="2">
        <v>4</v>
      </c>
      <c r="F959" s="2">
        <v>2024</v>
      </c>
      <c r="G959" s="2">
        <v>1</v>
      </c>
      <c r="H959" s="2" t="s">
        <v>29</v>
      </c>
    </row>
    <row r="960" spans="1:8" x14ac:dyDescent="0.25">
      <c r="A960" s="2" t="str">
        <f t="shared" si="28"/>
        <v>2024-1-상황9</v>
      </c>
      <c r="B960" s="2">
        <f t="shared" si="29"/>
        <v>959</v>
      </c>
      <c r="C960" s="2">
        <v>27</v>
      </c>
      <c r="D960" s="2">
        <v>9</v>
      </c>
      <c r="E960" s="2">
        <v>4</v>
      </c>
      <c r="F960" s="2">
        <v>2024</v>
      </c>
      <c r="G960" s="2">
        <v>1</v>
      </c>
      <c r="H960" s="2" t="s">
        <v>29</v>
      </c>
    </row>
    <row r="961" spans="1:8" x14ac:dyDescent="0.25">
      <c r="A961" s="2" t="str">
        <f t="shared" si="28"/>
        <v>2024-1-상황10</v>
      </c>
      <c r="B961" s="2">
        <f t="shared" si="29"/>
        <v>960</v>
      </c>
      <c r="C961" s="2">
        <v>27</v>
      </c>
      <c r="D961" s="2">
        <v>10</v>
      </c>
      <c r="E961" s="2">
        <v>5</v>
      </c>
      <c r="F961" s="2">
        <v>2024</v>
      </c>
      <c r="G961" s="2">
        <v>1</v>
      </c>
      <c r="H961" s="2" t="s">
        <v>29</v>
      </c>
    </row>
    <row r="962" spans="1:8" x14ac:dyDescent="0.25">
      <c r="A962" s="2" t="str">
        <f t="shared" ref="A962:A1025" si="30">F962&amp;"-"&amp;G962&amp;"-"&amp;H962&amp;D962</f>
        <v>2024-1-상황11</v>
      </c>
      <c r="B962" s="2">
        <f t="shared" ref="B962:B1025" si="31">IF(C962="","",ROW()-1)</f>
        <v>961</v>
      </c>
      <c r="C962" s="2">
        <v>27</v>
      </c>
      <c r="D962" s="2">
        <v>11</v>
      </c>
      <c r="E962" s="2">
        <v>5</v>
      </c>
      <c r="F962" s="2">
        <v>2024</v>
      </c>
      <c r="G962" s="2">
        <v>1</v>
      </c>
      <c r="H962" s="2" t="s">
        <v>29</v>
      </c>
    </row>
    <row r="963" spans="1:8" x14ac:dyDescent="0.25">
      <c r="A963" s="2" t="str">
        <f t="shared" si="30"/>
        <v>2024-1-상황12</v>
      </c>
      <c r="B963" s="2">
        <f t="shared" si="31"/>
        <v>962</v>
      </c>
      <c r="C963" s="2">
        <v>27</v>
      </c>
      <c r="D963" s="2">
        <v>12</v>
      </c>
      <c r="E963" s="2">
        <v>1</v>
      </c>
      <c r="F963" s="2">
        <v>2024</v>
      </c>
      <c r="G963" s="2">
        <v>1</v>
      </c>
      <c r="H963" s="2" t="s">
        <v>29</v>
      </c>
    </row>
    <row r="964" spans="1:8" x14ac:dyDescent="0.25">
      <c r="A964" s="2" t="str">
        <f t="shared" si="30"/>
        <v>2024-1-상황13</v>
      </c>
      <c r="B964" s="2">
        <f t="shared" si="31"/>
        <v>963</v>
      </c>
      <c r="C964" s="2">
        <v>27</v>
      </c>
      <c r="D964" s="2">
        <v>13</v>
      </c>
      <c r="E964" s="2">
        <v>4</v>
      </c>
      <c r="F964" s="2">
        <v>2024</v>
      </c>
      <c r="G964" s="2">
        <v>1</v>
      </c>
      <c r="H964" s="2" t="s">
        <v>29</v>
      </c>
    </row>
    <row r="965" spans="1:8" x14ac:dyDescent="0.25">
      <c r="A965" s="2" t="str">
        <f t="shared" si="30"/>
        <v>2024-1-상황14</v>
      </c>
      <c r="B965" s="2">
        <f t="shared" si="31"/>
        <v>964</v>
      </c>
      <c r="C965" s="2">
        <v>27</v>
      </c>
      <c r="D965" s="2">
        <v>14</v>
      </c>
      <c r="E965" s="2">
        <v>2</v>
      </c>
      <c r="F965" s="2">
        <v>2024</v>
      </c>
      <c r="G965" s="2">
        <v>1</v>
      </c>
      <c r="H965" s="2" t="s">
        <v>29</v>
      </c>
    </row>
    <row r="966" spans="1:8" x14ac:dyDescent="0.25">
      <c r="A966" s="2" t="str">
        <f t="shared" si="30"/>
        <v>2024-1-상황15</v>
      </c>
      <c r="B966" s="2">
        <f t="shared" si="31"/>
        <v>965</v>
      </c>
      <c r="C966" s="2">
        <v>27</v>
      </c>
      <c r="D966" s="2">
        <v>15</v>
      </c>
      <c r="E966" s="2">
        <v>3</v>
      </c>
      <c r="F966" s="2">
        <v>2024</v>
      </c>
      <c r="G966" s="2">
        <v>1</v>
      </c>
      <c r="H966" s="2" t="s">
        <v>29</v>
      </c>
    </row>
    <row r="967" spans="1:8" x14ac:dyDescent="0.25">
      <c r="A967" s="2" t="str">
        <f t="shared" si="30"/>
        <v>2024-1-상황16</v>
      </c>
      <c r="B967" s="2">
        <f t="shared" si="31"/>
        <v>966</v>
      </c>
      <c r="C967" s="2">
        <v>27</v>
      </c>
      <c r="D967" s="2">
        <v>16</v>
      </c>
      <c r="E967" s="2">
        <v>5</v>
      </c>
      <c r="F967" s="2">
        <v>2024</v>
      </c>
      <c r="G967" s="2">
        <v>1</v>
      </c>
      <c r="H967" s="2" t="s">
        <v>29</v>
      </c>
    </row>
    <row r="968" spans="1:8" x14ac:dyDescent="0.25">
      <c r="A968" s="2" t="str">
        <f t="shared" si="30"/>
        <v>2024-1-상황17</v>
      </c>
      <c r="B968" s="2">
        <f t="shared" si="31"/>
        <v>967</v>
      </c>
      <c r="C968" s="2">
        <v>27</v>
      </c>
      <c r="D968" s="2">
        <v>17</v>
      </c>
      <c r="E968" s="2">
        <v>3</v>
      </c>
      <c r="F968" s="2">
        <v>2024</v>
      </c>
      <c r="G968" s="2">
        <v>1</v>
      </c>
      <c r="H968" s="2" t="s">
        <v>29</v>
      </c>
    </row>
    <row r="969" spans="1:8" x14ac:dyDescent="0.25">
      <c r="A969" s="2" t="str">
        <f t="shared" si="30"/>
        <v>2024-1-상황18</v>
      </c>
      <c r="B969" s="2">
        <f t="shared" si="31"/>
        <v>968</v>
      </c>
      <c r="C969" s="2">
        <v>27</v>
      </c>
      <c r="D969" s="2">
        <v>18</v>
      </c>
      <c r="E969" s="2">
        <v>1</v>
      </c>
      <c r="F969" s="2">
        <v>2024</v>
      </c>
      <c r="G969" s="2">
        <v>1</v>
      </c>
      <c r="H969" s="2" t="s">
        <v>29</v>
      </c>
    </row>
    <row r="970" spans="1:8" x14ac:dyDescent="0.25">
      <c r="A970" s="2" t="str">
        <f t="shared" si="30"/>
        <v>2024-1-상황19</v>
      </c>
      <c r="B970" s="2">
        <f t="shared" si="31"/>
        <v>969</v>
      </c>
      <c r="C970" s="2">
        <v>27</v>
      </c>
      <c r="D970" s="2">
        <v>19</v>
      </c>
      <c r="E970" s="2">
        <v>1</v>
      </c>
      <c r="F970" s="2">
        <v>2024</v>
      </c>
      <c r="G970" s="2">
        <v>1</v>
      </c>
      <c r="H970" s="2" t="s">
        <v>29</v>
      </c>
    </row>
    <row r="971" spans="1:8" x14ac:dyDescent="0.25">
      <c r="A971" s="2" t="str">
        <f t="shared" si="30"/>
        <v>2024-1-상황20</v>
      </c>
      <c r="B971" s="2">
        <f t="shared" si="31"/>
        <v>970</v>
      </c>
      <c r="C971" s="2">
        <v>27</v>
      </c>
      <c r="D971" s="2">
        <v>20</v>
      </c>
      <c r="E971" s="2">
        <v>2</v>
      </c>
      <c r="F971" s="2">
        <v>2024</v>
      </c>
      <c r="G971" s="2">
        <v>1</v>
      </c>
      <c r="H971" s="2" t="s">
        <v>29</v>
      </c>
    </row>
    <row r="972" spans="1:8" x14ac:dyDescent="0.25">
      <c r="A972" s="2" t="str">
        <f t="shared" si="30"/>
        <v>2024-1-상황21</v>
      </c>
      <c r="B972" s="2">
        <f t="shared" si="31"/>
        <v>971</v>
      </c>
      <c r="C972" s="2">
        <v>27</v>
      </c>
      <c r="D972" s="2">
        <v>21</v>
      </c>
      <c r="E972" s="2">
        <v>1</v>
      </c>
      <c r="F972" s="2">
        <v>2024</v>
      </c>
      <c r="G972" s="2">
        <v>1</v>
      </c>
      <c r="H972" s="2" t="s">
        <v>29</v>
      </c>
    </row>
    <row r="973" spans="1:8" x14ac:dyDescent="0.25">
      <c r="A973" s="2" t="str">
        <f t="shared" si="30"/>
        <v>2024-1-상황22</v>
      </c>
      <c r="B973" s="2">
        <f t="shared" si="31"/>
        <v>972</v>
      </c>
      <c r="C973" s="2">
        <v>27</v>
      </c>
      <c r="D973" s="2">
        <v>22</v>
      </c>
      <c r="E973" s="2">
        <v>2</v>
      </c>
      <c r="F973" s="2">
        <v>2024</v>
      </c>
      <c r="G973" s="2">
        <v>1</v>
      </c>
      <c r="H973" s="2" t="s">
        <v>29</v>
      </c>
    </row>
    <row r="974" spans="1:8" x14ac:dyDescent="0.25">
      <c r="A974" s="2" t="str">
        <f t="shared" si="30"/>
        <v>2024-1-상황23</v>
      </c>
      <c r="B974" s="2">
        <f t="shared" si="31"/>
        <v>973</v>
      </c>
      <c r="C974" s="2">
        <v>27</v>
      </c>
      <c r="D974" s="2">
        <v>23</v>
      </c>
      <c r="E974" s="2">
        <v>4</v>
      </c>
      <c r="F974" s="2">
        <v>2024</v>
      </c>
      <c r="G974" s="2">
        <v>1</v>
      </c>
      <c r="H974" s="2" t="s">
        <v>29</v>
      </c>
    </row>
    <row r="975" spans="1:8" x14ac:dyDescent="0.25">
      <c r="A975" s="2" t="str">
        <f t="shared" si="30"/>
        <v>2024-1-상황24</v>
      </c>
      <c r="B975" s="2">
        <f t="shared" si="31"/>
        <v>974</v>
      </c>
      <c r="C975" s="2">
        <v>27</v>
      </c>
      <c r="D975" s="2">
        <v>24</v>
      </c>
      <c r="E975" s="2">
        <v>1</v>
      </c>
      <c r="F975" s="2">
        <v>2024</v>
      </c>
      <c r="G975" s="2">
        <v>1</v>
      </c>
      <c r="H975" s="2" t="s">
        <v>29</v>
      </c>
    </row>
    <row r="976" spans="1:8" x14ac:dyDescent="0.25">
      <c r="A976" s="2" t="str">
        <f t="shared" si="30"/>
        <v>2024-1-상황25</v>
      </c>
      <c r="B976" s="2">
        <f t="shared" si="31"/>
        <v>975</v>
      </c>
      <c r="C976" s="2">
        <v>27</v>
      </c>
      <c r="D976" s="2">
        <v>25</v>
      </c>
      <c r="E976" s="2">
        <v>2</v>
      </c>
      <c r="F976" s="2">
        <v>2024</v>
      </c>
      <c r="G976" s="2">
        <v>1</v>
      </c>
      <c r="H976" s="2" t="s">
        <v>29</v>
      </c>
    </row>
    <row r="977" spans="1:8" x14ac:dyDescent="0.25">
      <c r="A977" s="2" t="str">
        <f t="shared" si="30"/>
        <v>2024-1-상황26</v>
      </c>
      <c r="B977" s="2">
        <f t="shared" si="31"/>
        <v>976</v>
      </c>
      <c r="C977" s="2">
        <v>27</v>
      </c>
      <c r="D977" s="2">
        <v>26</v>
      </c>
      <c r="E977" s="2">
        <v>3</v>
      </c>
      <c r="F977" s="2">
        <v>2024</v>
      </c>
      <c r="G977" s="2">
        <v>1</v>
      </c>
      <c r="H977" s="2" t="s">
        <v>29</v>
      </c>
    </row>
    <row r="978" spans="1:8" x14ac:dyDescent="0.25">
      <c r="A978" s="2" t="str">
        <f t="shared" si="30"/>
        <v>2024-1-상황27</v>
      </c>
      <c r="B978" s="2">
        <f t="shared" si="31"/>
        <v>977</v>
      </c>
      <c r="C978" s="2">
        <v>27</v>
      </c>
      <c r="D978" s="2">
        <v>27</v>
      </c>
      <c r="E978" s="2">
        <v>4</v>
      </c>
      <c r="F978" s="2">
        <v>2024</v>
      </c>
      <c r="G978" s="2">
        <v>1</v>
      </c>
      <c r="H978" s="2" t="s">
        <v>29</v>
      </c>
    </row>
    <row r="979" spans="1:8" x14ac:dyDescent="0.25">
      <c r="A979" s="2" t="str">
        <f t="shared" si="30"/>
        <v>2024-1-상황28</v>
      </c>
      <c r="B979" s="2">
        <f t="shared" si="31"/>
        <v>978</v>
      </c>
      <c r="C979" s="2">
        <v>27</v>
      </c>
      <c r="D979" s="2">
        <v>28</v>
      </c>
      <c r="E979" s="2">
        <v>2</v>
      </c>
      <c r="F979" s="2">
        <v>2024</v>
      </c>
      <c r="G979" s="2">
        <v>1</v>
      </c>
      <c r="H979" s="2" t="s">
        <v>29</v>
      </c>
    </row>
    <row r="980" spans="1:8" x14ac:dyDescent="0.25">
      <c r="A980" s="2" t="str">
        <f t="shared" si="30"/>
        <v>2024-1-상황29</v>
      </c>
      <c r="B980" s="2">
        <f t="shared" si="31"/>
        <v>979</v>
      </c>
      <c r="C980" s="2">
        <v>27</v>
      </c>
      <c r="D980" s="2">
        <v>29</v>
      </c>
      <c r="E980" s="2">
        <v>3</v>
      </c>
      <c r="F980" s="2">
        <v>2024</v>
      </c>
      <c r="G980" s="2">
        <v>1</v>
      </c>
      <c r="H980" s="2" t="s">
        <v>29</v>
      </c>
    </row>
    <row r="981" spans="1:8" x14ac:dyDescent="0.25">
      <c r="A981" s="2" t="str">
        <f t="shared" si="30"/>
        <v>2024-1-상황30</v>
      </c>
      <c r="B981" s="2">
        <f t="shared" si="31"/>
        <v>980</v>
      </c>
      <c r="C981" s="2">
        <v>27</v>
      </c>
      <c r="D981" s="2">
        <v>30</v>
      </c>
      <c r="E981" s="2">
        <v>4</v>
      </c>
      <c r="F981" s="2">
        <v>2024</v>
      </c>
      <c r="G981" s="2">
        <v>1</v>
      </c>
      <c r="H981" s="2" t="s">
        <v>29</v>
      </c>
    </row>
    <row r="982" spans="1:8" x14ac:dyDescent="0.25">
      <c r="A982" s="2" t="str">
        <f t="shared" si="30"/>
        <v>2024-1-상황31</v>
      </c>
      <c r="B982" s="2">
        <f t="shared" si="31"/>
        <v>981</v>
      </c>
      <c r="C982" s="2">
        <v>27</v>
      </c>
      <c r="D982" s="2">
        <v>31</v>
      </c>
      <c r="E982" s="2">
        <v>2</v>
      </c>
      <c r="F982" s="2">
        <v>2024</v>
      </c>
      <c r="G982" s="2">
        <v>1</v>
      </c>
      <c r="H982" s="2" t="s">
        <v>29</v>
      </c>
    </row>
    <row r="983" spans="1:8" x14ac:dyDescent="0.25">
      <c r="A983" s="2" t="str">
        <f t="shared" si="30"/>
        <v>2024-1-상황32</v>
      </c>
      <c r="B983" s="2">
        <f t="shared" si="31"/>
        <v>982</v>
      </c>
      <c r="C983" s="2">
        <v>27</v>
      </c>
      <c r="D983" s="2">
        <v>32</v>
      </c>
      <c r="E983" s="2">
        <v>1</v>
      </c>
      <c r="F983" s="2">
        <v>2024</v>
      </c>
      <c r="G983" s="2">
        <v>1</v>
      </c>
      <c r="H983" s="2" t="s">
        <v>29</v>
      </c>
    </row>
    <row r="984" spans="1:8" x14ac:dyDescent="0.25">
      <c r="A984" s="2" t="str">
        <f t="shared" si="30"/>
        <v>2024-1-상황33</v>
      </c>
      <c r="B984" s="2">
        <f t="shared" si="31"/>
        <v>983</v>
      </c>
      <c r="C984" s="2">
        <v>27</v>
      </c>
      <c r="D984" s="2">
        <v>33</v>
      </c>
      <c r="E984" s="2">
        <v>4</v>
      </c>
      <c r="F984" s="2">
        <v>2024</v>
      </c>
      <c r="G984" s="2">
        <v>1</v>
      </c>
      <c r="H984" s="2" t="s">
        <v>29</v>
      </c>
    </row>
    <row r="985" spans="1:8" x14ac:dyDescent="0.25">
      <c r="A985" s="2" t="str">
        <f t="shared" si="30"/>
        <v>2024-1-상황34</v>
      </c>
      <c r="B985" s="2">
        <f t="shared" si="31"/>
        <v>984</v>
      </c>
      <c r="C985" s="2">
        <v>27</v>
      </c>
      <c r="D985" s="2">
        <v>34</v>
      </c>
      <c r="E985" s="2">
        <v>3</v>
      </c>
      <c r="F985" s="2">
        <v>2024</v>
      </c>
      <c r="G985" s="2">
        <v>1</v>
      </c>
      <c r="H985" s="2" t="s">
        <v>29</v>
      </c>
    </row>
    <row r="986" spans="1:8" x14ac:dyDescent="0.25">
      <c r="A986" s="2" t="str">
        <f t="shared" si="30"/>
        <v>2024-1-상황35</v>
      </c>
      <c r="B986" s="2">
        <f t="shared" si="31"/>
        <v>985</v>
      </c>
      <c r="C986" s="2">
        <v>27</v>
      </c>
      <c r="D986" s="2">
        <v>35</v>
      </c>
      <c r="E986" s="2">
        <v>3</v>
      </c>
      <c r="F986" s="2">
        <v>2024</v>
      </c>
      <c r="G986" s="2">
        <v>1</v>
      </c>
      <c r="H986" s="2" t="s">
        <v>29</v>
      </c>
    </row>
    <row r="987" spans="1:8" x14ac:dyDescent="0.25">
      <c r="A987" s="2" t="str">
        <f t="shared" si="30"/>
        <v>2024-1-상황36</v>
      </c>
      <c r="B987" s="2">
        <f t="shared" si="31"/>
        <v>986</v>
      </c>
      <c r="C987" s="2">
        <v>27</v>
      </c>
      <c r="D987" s="2">
        <v>36</v>
      </c>
      <c r="E987" s="2">
        <v>5</v>
      </c>
      <c r="F987" s="2">
        <v>2024</v>
      </c>
      <c r="G987" s="2">
        <v>1</v>
      </c>
      <c r="H987" s="2" t="s">
        <v>29</v>
      </c>
    </row>
    <row r="988" spans="1:8" x14ac:dyDescent="0.25">
      <c r="A988" s="2" t="str">
        <f t="shared" si="30"/>
        <v>2024-1-상황37</v>
      </c>
      <c r="B988" s="2">
        <f t="shared" si="31"/>
        <v>987</v>
      </c>
      <c r="C988" s="2">
        <v>27</v>
      </c>
      <c r="D988" s="2">
        <v>37</v>
      </c>
      <c r="E988" s="2">
        <v>5</v>
      </c>
      <c r="F988" s="2">
        <v>2024</v>
      </c>
      <c r="G988" s="2">
        <v>1</v>
      </c>
      <c r="H988" s="2" t="s">
        <v>29</v>
      </c>
    </row>
    <row r="989" spans="1:8" x14ac:dyDescent="0.25">
      <c r="A989" s="2" t="str">
        <f t="shared" si="30"/>
        <v>2024-1-상황38</v>
      </c>
      <c r="B989" s="2">
        <f t="shared" si="31"/>
        <v>988</v>
      </c>
      <c r="C989" s="2">
        <v>27</v>
      </c>
      <c r="D989" s="2">
        <v>38</v>
      </c>
      <c r="E989" s="2">
        <v>5</v>
      </c>
      <c r="F989" s="2">
        <v>2024</v>
      </c>
      <c r="G989" s="2">
        <v>1</v>
      </c>
      <c r="H989" s="2" t="s">
        <v>29</v>
      </c>
    </row>
    <row r="990" spans="1:8" x14ac:dyDescent="0.25">
      <c r="A990" s="2" t="str">
        <f t="shared" si="30"/>
        <v>2024-1-상황39</v>
      </c>
      <c r="B990" s="2">
        <f t="shared" si="31"/>
        <v>989</v>
      </c>
      <c r="C990" s="2">
        <v>27</v>
      </c>
      <c r="D990" s="2">
        <v>39</v>
      </c>
      <c r="E990" s="2">
        <v>4</v>
      </c>
      <c r="F990" s="2">
        <v>2024</v>
      </c>
      <c r="G990" s="2">
        <v>1</v>
      </c>
      <c r="H990" s="2" t="s">
        <v>29</v>
      </c>
    </row>
    <row r="991" spans="1:8" x14ac:dyDescent="0.25">
      <c r="A991" s="2" t="str">
        <f t="shared" si="30"/>
        <v>2024-1-상황40</v>
      </c>
      <c r="B991" s="2">
        <f t="shared" si="31"/>
        <v>990</v>
      </c>
      <c r="C991" s="2">
        <v>27</v>
      </c>
      <c r="D991" s="2">
        <v>40</v>
      </c>
      <c r="E991" s="2">
        <v>2</v>
      </c>
      <c r="F991" s="2">
        <v>2024</v>
      </c>
      <c r="G991" s="2">
        <v>1</v>
      </c>
      <c r="H991" s="2" t="s">
        <v>29</v>
      </c>
    </row>
    <row r="992" spans="1:8" x14ac:dyDescent="0.25">
      <c r="A992" s="2" t="str">
        <f t="shared" si="30"/>
        <v>2024-1-헌법1</v>
      </c>
      <c r="B992" s="2">
        <f t="shared" si="31"/>
        <v>991</v>
      </c>
      <c r="C992" s="2">
        <v>28</v>
      </c>
      <c r="D992" s="2">
        <v>1</v>
      </c>
      <c r="E992" s="2">
        <v>4</v>
      </c>
      <c r="F992" s="2">
        <v>2024</v>
      </c>
      <c r="G992" s="2">
        <v>1</v>
      </c>
      <c r="H992" s="2" t="s">
        <v>30</v>
      </c>
    </row>
    <row r="993" spans="1:8" x14ac:dyDescent="0.25">
      <c r="A993" s="2" t="str">
        <f t="shared" si="30"/>
        <v>2024-1-헌법2</v>
      </c>
      <c r="B993" s="2">
        <f t="shared" si="31"/>
        <v>992</v>
      </c>
      <c r="C993" s="2">
        <v>28</v>
      </c>
      <c r="D993" s="2">
        <v>2</v>
      </c>
      <c r="E993" s="2">
        <v>4</v>
      </c>
      <c r="F993" s="2">
        <v>2024</v>
      </c>
      <c r="G993" s="2">
        <v>1</v>
      </c>
      <c r="H993" s="2" t="s">
        <v>30</v>
      </c>
    </row>
    <row r="994" spans="1:8" x14ac:dyDescent="0.25">
      <c r="A994" s="2" t="str">
        <f t="shared" si="30"/>
        <v>2024-1-헌법3</v>
      </c>
      <c r="B994" s="2">
        <f t="shared" si="31"/>
        <v>993</v>
      </c>
      <c r="C994" s="2">
        <v>28</v>
      </c>
      <c r="D994" s="2">
        <v>3</v>
      </c>
      <c r="E994" s="2">
        <v>2</v>
      </c>
      <c r="F994" s="2">
        <v>2024</v>
      </c>
      <c r="G994" s="2">
        <v>1</v>
      </c>
      <c r="H994" s="2" t="s">
        <v>30</v>
      </c>
    </row>
    <row r="995" spans="1:8" x14ac:dyDescent="0.25">
      <c r="A995" s="2" t="str">
        <f t="shared" si="30"/>
        <v>2024-1-헌법4</v>
      </c>
      <c r="B995" s="2">
        <f t="shared" si="31"/>
        <v>994</v>
      </c>
      <c r="C995" s="2">
        <v>28</v>
      </c>
      <c r="D995" s="2">
        <v>4</v>
      </c>
      <c r="E995" s="2">
        <v>2</v>
      </c>
      <c r="F995" s="2">
        <v>2024</v>
      </c>
      <c r="G995" s="2">
        <v>1</v>
      </c>
      <c r="H995" s="2" t="s">
        <v>30</v>
      </c>
    </row>
    <row r="996" spans="1:8" x14ac:dyDescent="0.25">
      <c r="A996" s="2" t="str">
        <f t="shared" si="30"/>
        <v>2024-1-헌법5</v>
      </c>
      <c r="B996" s="2">
        <f t="shared" si="31"/>
        <v>995</v>
      </c>
      <c r="C996" s="2">
        <v>28</v>
      </c>
      <c r="D996" s="2">
        <v>5</v>
      </c>
      <c r="E996" s="2">
        <v>3</v>
      </c>
      <c r="F996" s="2">
        <v>2024</v>
      </c>
      <c r="G996" s="2">
        <v>1</v>
      </c>
      <c r="H996" s="2" t="s">
        <v>30</v>
      </c>
    </row>
    <row r="997" spans="1:8" x14ac:dyDescent="0.25">
      <c r="A997" s="2" t="str">
        <f t="shared" si="30"/>
        <v>2024-1-헌법6</v>
      </c>
      <c r="B997" s="2">
        <f t="shared" si="31"/>
        <v>996</v>
      </c>
      <c r="C997" s="2">
        <v>28</v>
      </c>
      <c r="D997" s="2">
        <v>6</v>
      </c>
      <c r="E997" s="2">
        <v>3</v>
      </c>
      <c r="F997" s="2">
        <v>2024</v>
      </c>
      <c r="G997" s="2">
        <v>1</v>
      </c>
      <c r="H997" s="2" t="s">
        <v>30</v>
      </c>
    </row>
    <row r="998" spans="1:8" x14ac:dyDescent="0.25">
      <c r="A998" s="2" t="str">
        <f t="shared" si="30"/>
        <v>2024-1-헌법7</v>
      </c>
      <c r="B998" s="2">
        <f t="shared" si="31"/>
        <v>997</v>
      </c>
      <c r="C998" s="2">
        <v>28</v>
      </c>
      <c r="D998" s="2">
        <v>7</v>
      </c>
      <c r="E998" s="2">
        <v>4</v>
      </c>
      <c r="F998" s="2">
        <v>2024</v>
      </c>
      <c r="G998" s="2">
        <v>1</v>
      </c>
      <c r="H998" s="2" t="s">
        <v>30</v>
      </c>
    </row>
    <row r="999" spans="1:8" x14ac:dyDescent="0.25">
      <c r="A999" s="2" t="str">
        <f t="shared" si="30"/>
        <v>2024-1-헌법8</v>
      </c>
      <c r="B999" s="2">
        <f t="shared" si="31"/>
        <v>998</v>
      </c>
      <c r="C999" s="2">
        <v>28</v>
      </c>
      <c r="D999" s="2">
        <v>8</v>
      </c>
      <c r="E999" s="2">
        <v>4</v>
      </c>
      <c r="F999" s="2">
        <v>2024</v>
      </c>
      <c r="G999" s="2">
        <v>1</v>
      </c>
      <c r="H999" s="2" t="s">
        <v>30</v>
      </c>
    </row>
    <row r="1000" spans="1:8" x14ac:dyDescent="0.25">
      <c r="A1000" s="2" t="str">
        <f t="shared" si="30"/>
        <v>2024-1-헌법9</v>
      </c>
      <c r="B1000" s="2">
        <f t="shared" si="31"/>
        <v>999</v>
      </c>
      <c r="C1000" s="2">
        <v>28</v>
      </c>
      <c r="D1000" s="2">
        <v>9</v>
      </c>
      <c r="E1000" s="2">
        <v>2</v>
      </c>
      <c r="F1000" s="2">
        <v>2024</v>
      </c>
      <c r="G1000" s="2">
        <v>1</v>
      </c>
      <c r="H1000" s="2" t="s">
        <v>30</v>
      </c>
    </row>
    <row r="1001" spans="1:8" x14ac:dyDescent="0.25">
      <c r="A1001" s="2" t="str">
        <f t="shared" si="30"/>
        <v>2024-1-헌법10</v>
      </c>
      <c r="B1001" s="2">
        <f t="shared" si="31"/>
        <v>1000</v>
      </c>
      <c r="C1001" s="2">
        <v>28</v>
      </c>
      <c r="D1001" s="2">
        <v>10</v>
      </c>
      <c r="E1001" s="2">
        <v>2</v>
      </c>
      <c r="F1001" s="2">
        <v>2024</v>
      </c>
      <c r="G1001" s="2">
        <v>1</v>
      </c>
      <c r="H1001" s="2" t="s">
        <v>30</v>
      </c>
    </row>
    <row r="1002" spans="1:8" x14ac:dyDescent="0.25">
      <c r="A1002" s="2" t="str">
        <f t="shared" si="30"/>
        <v>2024-1-헌법11</v>
      </c>
      <c r="B1002" s="2">
        <f t="shared" si="31"/>
        <v>1001</v>
      </c>
      <c r="C1002" s="2">
        <v>28</v>
      </c>
      <c r="D1002" s="2">
        <v>11</v>
      </c>
      <c r="E1002" s="2">
        <v>3</v>
      </c>
      <c r="F1002" s="2">
        <v>2024</v>
      </c>
      <c r="G1002" s="2">
        <v>1</v>
      </c>
      <c r="H1002" s="2" t="s">
        <v>30</v>
      </c>
    </row>
    <row r="1003" spans="1:8" x14ac:dyDescent="0.25">
      <c r="A1003" s="2" t="str">
        <f t="shared" si="30"/>
        <v>2024-1-헌법12</v>
      </c>
      <c r="B1003" s="2">
        <f t="shared" si="31"/>
        <v>1002</v>
      </c>
      <c r="C1003" s="2">
        <v>28</v>
      </c>
      <c r="D1003" s="2">
        <v>12</v>
      </c>
      <c r="E1003" s="2">
        <v>1</v>
      </c>
      <c r="F1003" s="2">
        <v>2024</v>
      </c>
      <c r="G1003" s="2">
        <v>1</v>
      </c>
      <c r="H1003" s="2" t="s">
        <v>30</v>
      </c>
    </row>
    <row r="1004" spans="1:8" x14ac:dyDescent="0.25">
      <c r="A1004" s="2" t="str">
        <f t="shared" si="30"/>
        <v>2024-1-헌법13</v>
      </c>
      <c r="B1004" s="2">
        <f t="shared" si="31"/>
        <v>1003</v>
      </c>
      <c r="C1004" s="2">
        <v>28</v>
      </c>
      <c r="D1004" s="2">
        <v>13</v>
      </c>
      <c r="E1004" s="2">
        <v>1</v>
      </c>
      <c r="F1004" s="2">
        <v>2024</v>
      </c>
      <c r="G1004" s="2">
        <v>1</v>
      </c>
      <c r="H1004" s="2" t="s">
        <v>30</v>
      </c>
    </row>
    <row r="1005" spans="1:8" x14ac:dyDescent="0.25">
      <c r="A1005" s="2" t="str">
        <f t="shared" si="30"/>
        <v>2024-1-헌법14</v>
      </c>
      <c r="B1005" s="2">
        <f t="shared" si="31"/>
        <v>1004</v>
      </c>
      <c r="C1005" s="2">
        <v>28</v>
      </c>
      <c r="D1005" s="2">
        <v>14</v>
      </c>
      <c r="E1005" s="2">
        <v>3</v>
      </c>
      <c r="F1005" s="2">
        <v>2024</v>
      </c>
      <c r="G1005" s="2">
        <v>1</v>
      </c>
      <c r="H1005" s="2" t="s">
        <v>30</v>
      </c>
    </row>
    <row r="1006" spans="1:8" x14ac:dyDescent="0.25">
      <c r="A1006" s="2" t="str">
        <f t="shared" si="30"/>
        <v>2024-1-헌법15</v>
      </c>
      <c r="B1006" s="2">
        <f t="shared" si="31"/>
        <v>1005</v>
      </c>
      <c r="C1006" s="2">
        <v>28</v>
      </c>
      <c r="D1006" s="2">
        <v>15</v>
      </c>
      <c r="E1006" s="2">
        <v>4</v>
      </c>
      <c r="F1006" s="2">
        <v>2024</v>
      </c>
      <c r="G1006" s="2">
        <v>1</v>
      </c>
      <c r="H1006" s="2" t="s">
        <v>30</v>
      </c>
    </row>
    <row r="1007" spans="1:8" x14ac:dyDescent="0.25">
      <c r="A1007" s="2" t="str">
        <f t="shared" si="30"/>
        <v>2024-1-헌법16</v>
      </c>
      <c r="B1007" s="2">
        <f t="shared" si="31"/>
        <v>1006</v>
      </c>
      <c r="C1007" s="2">
        <v>28</v>
      </c>
      <c r="D1007" s="2">
        <v>16</v>
      </c>
      <c r="E1007" s="2">
        <v>1</v>
      </c>
      <c r="F1007" s="2">
        <v>2024</v>
      </c>
      <c r="G1007" s="2">
        <v>1</v>
      </c>
      <c r="H1007" s="2" t="s">
        <v>30</v>
      </c>
    </row>
    <row r="1008" spans="1:8" x14ac:dyDescent="0.25">
      <c r="A1008" s="2" t="str">
        <f t="shared" si="30"/>
        <v>2024-1-헌법17</v>
      </c>
      <c r="B1008" s="2">
        <f t="shared" si="31"/>
        <v>1007</v>
      </c>
      <c r="C1008" s="2">
        <v>28</v>
      </c>
      <c r="D1008" s="2">
        <v>17</v>
      </c>
      <c r="E1008" s="2">
        <v>3</v>
      </c>
      <c r="F1008" s="2">
        <v>2024</v>
      </c>
      <c r="G1008" s="2">
        <v>1</v>
      </c>
      <c r="H1008" s="2" t="s">
        <v>30</v>
      </c>
    </row>
    <row r="1009" spans="1:8" x14ac:dyDescent="0.25">
      <c r="A1009" s="2" t="str">
        <f t="shared" si="30"/>
        <v>2024-1-헌법18</v>
      </c>
      <c r="B1009" s="2">
        <f t="shared" si="31"/>
        <v>1008</v>
      </c>
      <c r="C1009" s="2">
        <v>28</v>
      </c>
      <c r="D1009" s="2">
        <v>18</v>
      </c>
      <c r="E1009" s="2">
        <v>2</v>
      </c>
      <c r="F1009" s="2">
        <v>2024</v>
      </c>
      <c r="G1009" s="2">
        <v>1</v>
      </c>
      <c r="H1009" s="2" t="s">
        <v>30</v>
      </c>
    </row>
    <row r="1010" spans="1:8" x14ac:dyDescent="0.25">
      <c r="A1010" s="2" t="str">
        <f t="shared" si="30"/>
        <v>2024-1-헌법19</v>
      </c>
      <c r="B1010" s="2">
        <f t="shared" si="31"/>
        <v>1009</v>
      </c>
      <c r="C1010" s="2">
        <v>28</v>
      </c>
      <c r="D1010" s="2">
        <v>19</v>
      </c>
      <c r="E1010" s="2">
        <v>3</v>
      </c>
      <c r="F1010" s="2">
        <v>2024</v>
      </c>
      <c r="G1010" s="2">
        <v>1</v>
      </c>
      <c r="H1010" s="2" t="s">
        <v>30</v>
      </c>
    </row>
    <row r="1011" spans="1:8" x14ac:dyDescent="0.25">
      <c r="A1011" s="2" t="str">
        <f t="shared" si="30"/>
        <v>2024-1-헌법20</v>
      </c>
      <c r="B1011" s="2">
        <f t="shared" si="31"/>
        <v>1010</v>
      </c>
      <c r="C1011" s="2">
        <v>28</v>
      </c>
      <c r="D1011" s="2">
        <v>20</v>
      </c>
      <c r="E1011" s="2">
        <v>4</v>
      </c>
      <c r="F1011" s="2">
        <v>2024</v>
      </c>
      <c r="G1011" s="2">
        <v>1</v>
      </c>
      <c r="H1011" s="2" t="s">
        <v>30</v>
      </c>
    </row>
    <row r="1012" spans="1:8" x14ac:dyDescent="0.25">
      <c r="A1012" s="2" t="str">
        <f t="shared" si="30"/>
        <v>2024-1-헌법21</v>
      </c>
      <c r="B1012" s="2">
        <f t="shared" si="31"/>
        <v>1011</v>
      </c>
      <c r="C1012" s="2">
        <v>28</v>
      </c>
      <c r="D1012" s="2">
        <v>21</v>
      </c>
      <c r="E1012" s="2">
        <v>2</v>
      </c>
      <c r="F1012" s="2">
        <v>2024</v>
      </c>
      <c r="G1012" s="2">
        <v>1</v>
      </c>
      <c r="H1012" s="2" t="s">
        <v>30</v>
      </c>
    </row>
    <row r="1013" spans="1:8" x14ac:dyDescent="0.25">
      <c r="A1013" s="2" t="str">
        <f t="shared" si="30"/>
        <v>2024-1-헌법22</v>
      </c>
      <c r="B1013" s="2">
        <f t="shared" si="31"/>
        <v>1012</v>
      </c>
      <c r="C1013" s="2">
        <v>28</v>
      </c>
      <c r="D1013" s="2">
        <v>22</v>
      </c>
      <c r="E1013" s="2">
        <v>3</v>
      </c>
      <c r="F1013" s="2">
        <v>2024</v>
      </c>
      <c r="G1013" s="2">
        <v>1</v>
      </c>
      <c r="H1013" s="2" t="s">
        <v>30</v>
      </c>
    </row>
    <row r="1014" spans="1:8" x14ac:dyDescent="0.25">
      <c r="A1014" s="2" t="str">
        <f t="shared" si="30"/>
        <v>2024-1-헌법23</v>
      </c>
      <c r="B1014" s="2">
        <f t="shared" si="31"/>
        <v>1013</v>
      </c>
      <c r="C1014" s="2">
        <v>28</v>
      </c>
      <c r="D1014" s="2">
        <v>23</v>
      </c>
      <c r="E1014" s="2">
        <v>1</v>
      </c>
      <c r="F1014" s="2">
        <v>2024</v>
      </c>
      <c r="G1014" s="2">
        <v>1</v>
      </c>
      <c r="H1014" s="2" t="s">
        <v>30</v>
      </c>
    </row>
    <row r="1015" spans="1:8" x14ac:dyDescent="0.25">
      <c r="A1015" s="2" t="str">
        <f t="shared" si="30"/>
        <v>2024-1-헌법24</v>
      </c>
      <c r="B1015" s="2">
        <f t="shared" si="31"/>
        <v>1014</v>
      </c>
      <c r="C1015" s="2">
        <v>28</v>
      </c>
      <c r="D1015" s="2">
        <v>24</v>
      </c>
      <c r="E1015" s="2">
        <v>2</v>
      </c>
      <c r="F1015" s="2">
        <v>2024</v>
      </c>
      <c r="G1015" s="2">
        <v>1</v>
      </c>
      <c r="H1015" s="2" t="s">
        <v>30</v>
      </c>
    </row>
    <row r="1016" spans="1:8" x14ac:dyDescent="0.25">
      <c r="A1016" s="2" t="str">
        <f t="shared" si="30"/>
        <v>2024-1-헌법25</v>
      </c>
      <c r="B1016" s="2">
        <f t="shared" si="31"/>
        <v>1015</v>
      </c>
      <c r="C1016" s="2">
        <v>28</v>
      </c>
      <c r="D1016" s="2">
        <v>25</v>
      </c>
      <c r="E1016" s="2">
        <v>1</v>
      </c>
      <c r="F1016" s="2">
        <v>2024</v>
      </c>
      <c r="G1016" s="2">
        <v>1</v>
      </c>
      <c r="H1016" s="2" t="s">
        <v>30</v>
      </c>
    </row>
    <row r="1017" spans="1:8" x14ac:dyDescent="0.25">
      <c r="A1017" s="2" t="str">
        <f t="shared" si="30"/>
        <v>2024-2-언어1</v>
      </c>
      <c r="B1017" s="2">
        <f t="shared" si="31"/>
        <v>1016</v>
      </c>
      <c r="C1017" s="2">
        <v>29</v>
      </c>
      <c r="D1017" s="2">
        <v>1</v>
      </c>
      <c r="E1017" s="2">
        <v>4</v>
      </c>
      <c r="F1017" s="2">
        <v>2024</v>
      </c>
      <c r="G1017" s="2">
        <v>2</v>
      </c>
      <c r="H1017" s="2" t="s">
        <v>27</v>
      </c>
    </row>
    <row r="1018" spans="1:8" x14ac:dyDescent="0.25">
      <c r="A1018" s="2" t="str">
        <f t="shared" si="30"/>
        <v>2024-2-언어2</v>
      </c>
      <c r="B1018" s="2">
        <f t="shared" si="31"/>
        <v>1017</v>
      </c>
      <c r="C1018" s="2">
        <v>29</v>
      </c>
      <c r="D1018" s="2">
        <v>2</v>
      </c>
      <c r="E1018" s="2">
        <v>3</v>
      </c>
      <c r="F1018" s="2">
        <v>2024</v>
      </c>
      <c r="G1018" s="2">
        <v>2</v>
      </c>
      <c r="H1018" s="2" t="s">
        <v>27</v>
      </c>
    </row>
    <row r="1019" spans="1:8" x14ac:dyDescent="0.25">
      <c r="A1019" s="2" t="str">
        <f t="shared" si="30"/>
        <v>2024-2-언어3</v>
      </c>
      <c r="B1019" s="2">
        <f t="shared" si="31"/>
        <v>1018</v>
      </c>
      <c r="C1019" s="2">
        <v>29</v>
      </c>
      <c r="D1019" s="2">
        <v>3</v>
      </c>
      <c r="E1019" s="2">
        <v>3</v>
      </c>
      <c r="F1019" s="2">
        <v>2024</v>
      </c>
      <c r="G1019" s="2">
        <v>2</v>
      </c>
      <c r="H1019" s="2" t="s">
        <v>27</v>
      </c>
    </row>
    <row r="1020" spans="1:8" x14ac:dyDescent="0.25">
      <c r="A1020" s="2" t="str">
        <f t="shared" si="30"/>
        <v>2024-2-언어4</v>
      </c>
      <c r="B1020" s="2">
        <f t="shared" si="31"/>
        <v>1019</v>
      </c>
      <c r="C1020" s="2">
        <v>29</v>
      </c>
      <c r="D1020" s="2">
        <v>4</v>
      </c>
      <c r="E1020" s="2">
        <v>4</v>
      </c>
      <c r="F1020" s="2">
        <v>2024</v>
      </c>
      <c r="G1020" s="2">
        <v>2</v>
      </c>
      <c r="H1020" s="2" t="s">
        <v>27</v>
      </c>
    </row>
    <row r="1021" spans="1:8" x14ac:dyDescent="0.25">
      <c r="A1021" s="2" t="str">
        <f t="shared" si="30"/>
        <v>2024-2-언어5</v>
      </c>
      <c r="B1021" s="2">
        <f t="shared" si="31"/>
        <v>1020</v>
      </c>
      <c r="C1021" s="2">
        <v>29</v>
      </c>
      <c r="D1021" s="2">
        <v>5</v>
      </c>
      <c r="E1021" s="2">
        <v>1</v>
      </c>
      <c r="F1021" s="2">
        <v>2024</v>
      </c>
      <c r="G1021" s="2">
        <v>2</v>
      </c>
      <c r="H1021" s="2" t="s">
        <v>27</v>
      </c>
    </row>
    <row r="1022" spans="1:8" x14ac:dyDescent="0.25">
      <c r="A1022" s="2" t="str">
        <f t="shared" si="30"/>
        <v>2024-2-언어6</v>
      </c>
      <c r="B1022" s="2">
        <f t="shared" si="31"/>
        <v>1021</v>
      </c>
      <c r="C1022" s="2">
        <v>29</v>
      </c>
      <c r="D1022" s="2">
        <v>6</v>
      </c>
      <c r="E1022" s="2">
        <v>1</v>
      </c>
      <c r="F1022" s="2">
        <v>2024</v>
      </c>
      <c r="G1022" s="2">
        <v>2</v>
      </c>
      <c r="H1022" s="2" t="s">
        <v>27</v>
      </c>
    </row>
    <row r="1023" spans="1:8" x14ac:dyDescent="0.25">
      <c r="A1023" s="2" t="str">
        <f t="shared" si="30"/>
        <v>2024-2-언어7</v>
      </c>
      <c r="B1023" s="2">
        <f t="shared" si="31"/>
        <v>1022</v>
      </c>
      <c r="C1023" s="2">
        <v>29</v>
      </c>
      <c r="D1023" s="2">
        <v>7</v>
      </c>
      <c r="E1023" s="2">
        <v>1</v>
      </c>
      <c r="F1023" s="2">
        <v>2024</v>
      </c>
      <c r="G1023" s="2">
        <v>2</v>
      </c>
      <c r="H1023" s="2" t="s">
        <v>27</v>
      </c>
    </row>
    <row r="1024" spans="1:8" x14ac:dyDescent="0.25">
      <c r="A1024" s="2" t="str">
        <f t="shared" si="30"/>
        <v>2024-2-언어8</v>
      </c>
      <c r="B1024" s="2">
        <f t="shared" si="31"/>
        <v>1023</v>
      </c>
      <c r="C1024" s="2">
        <v>29</v>
      </c>
      <c r="D1024" s="2">
        <v>8</v>
      </c>
      <c r="E1024" s="2">
        <v>3</v>
      </c>
      <c r="F1024" s="2">
        <v>2024</v>
      </c>
      <c r="G1024" s="2">
        <v>2</v>
      </c>
      <c r="H1024" s="2" t="s">
        <v>27</v>
      </c>
    </row>
    <row r="1025" spans="1:8" x14ac:dyDescent="0.25">
      <c r="A1025" s="2" t="str">
        <f t="shared" si="30"/>
        <v>2024-2-언어9</v>
      </c>
      <c r="B1025" s="2">
        <f t="shared" si="31"/>
        <v>1024</v>
      </c>
      <c r="C1025" s="2">
        <v>29</v>
      </c>
      <c r="D1025" s="2">
        <v>9</v>
      </c>
      <c r="E1025" s="2">
        <v>5</v>
      </c>
      <c r="F1025" s="2">
        <v>2024</v>
      </c>
      <c r="G1025" s="2">
        <v>2</v>
      </c>
      <c r="H1025" s="2" t="s">
        <v>27</v>
      </c>
    </row>
    <row r="1026" spans="1:8" x14ac:dyDescent="0.25">
      <c r="A1026" s="2" t="str">
        <f t="shared" ref="A1026:A1089" si="32">F1026&amp;"-"&amp;G1026&amp;"-"&amp;H1026&amp;D1026</f>
        <v>2024-2-언어10</v>
      </c>
      <c r="B1026" s="2">
        <f t="shared" ref="B1026:B1089" si="33">IF(C1026="","",ROW()-1)</f>
        <v>1025</v>
      </c>
      <c r="C1026" s="2">
        <v>29</v>
      </c>
      <c r="D1026" s="2">
        <v>10</v>
      </c>
      <c r="E1026" s="2">
        <v>5</v>
      </c>
      <c r="F1026" s="2">
        <v>2024</v>
      </c>
      <c r="G1026" s="2">
        <v>2</v>
      </c>
      <c r="H1026" s="2" t="s">
        <v>27</v>
      </c>
    </row>
    <row r="1027" spans="1:8" x14ac:dyDescent="0.25">
      <c r="A1027" s="2" t="str">
        <f t="shared" si="32"/>
        <v>2024-2-언어11</v>
      </c>
      <c r="B1027" s="2">
        <f t="shared" si="33"/>
        <v>1026</v>
      </c>
      <c r="C1027" s="2">
        <v>29</v>
      </c>
      <c r="D1027" s="2">
        <v>11</v>
      </c>
      <c r="E1027" s="2">
        <v>2</v>
      </c>
      <c r="F1027" s="2">
        <v>2024</v>
      </c>
      <c r="G1027" s="2">
        <v>2</v>
      </c>
      <c r="H1027" s="2" t="s">
        <v>27</v>
      </c>
    </row>
    <row r="1028" spans="1:8" x14ac:dyDescent="0.25">
      <c r="A1028" s="2" t="str">
        <f t="shared" si="32"/>
        <v>2024-2-언어12</v>
      </c>
      <c r="B1028" s="2">
        <f t="shared" si="33"/>
        <v>1027</v>
      </c>
      <c r="C1028" s="2">
        <v>29</v>
      </c>
      <c r="D1028" s="2">
        <v>12</v>
      </c>
      <c r="E1028" s="2">
        <v>2</v>
      </c>
      <c r="F1028" s="2">
        <v>2024</v>
      </c>
      <c r="G1028" s="2">
        <v>2</v>
      </c>
      <c r="H1028" s="2" t="s">
        <v>27</v>
      </c>
    </row>
    <row r="1029" spans="1:8" x14ac:dyDescent="0.25">
      <c r="A1029" s="2" t="str">
        <f t="shared" si="32"/>
        <v>2024-2-언어13</v>
      </c>
      <c r="B1029" s="2">
        <f t="shared" si="33"/>
        <v>1028</v>
      </c>
      <c r="C1029" s="2">
        <v>29</v>
      </c>
      <c r="D1029" s="2">
        <v>13</v>
      </c>
      <c r="E1029" s="2">
        <v>4</v>
      </c>
      <c r="F1029" s="2">
        <v>2024</v>
      </c>
      <c r="G1029" s="2">
        <v>2</v>
      </c>
      <c r="H1029" s="2" t="s">
        <v>27</v>
      </c>
    </row>
    <row r="1030" spans="1:8" x14ac:dyDescent="0.25">
      <c r="A1030" s="2" t="str">
        <f t="shared" si="32"/>
        <v>2024-2-언어14</v>
      </c>
      <c r="B1030" s="2">
        <f t="shared" si="33"/>
        <v>1029</v>
      </c>
      <c r="C1030" s="2">
        <v>29</v>
      </c>
      <c r="D1030" s="2">
        <v>14</v>
      </c>
      <c r="E1030" s="2">
        <v>2</v>
      </c>
      <c r="F1030" s="2">
        <v>2024</v>
      </c>
      <c r="G1030" s="2">
        <v>2</v>
      </c>
      <c r="H1030" s="2" t="s">
        <v>27</v>
      </c>
    </row>
    <row r="1031" spans="1:8" x14ac:dyDescent="0.25">
      <c r="A1031" s="2" t="str">
        <f t="shared" si="32"/>
        <v>2024-2-언어15</v>
      </c>
      <c r="B1031" s="2">
        <f t="shared" si="33"/>
        <v>1030</v>
      </c>
      <c r="C1031" s="2">
        <v>29</v>
      </c>
      <c r="D1031" s="2">
        <v>15</v>
      </c>
      <c r="E1031" s="2">
        <v>1</v>
      </c>
      <c r="F1031" s="2">
        <v>2024</v>
      </c>
      <c r="G1031" s="2">
        <v>2</v>
      </c>
      <c r="H1031" s="2" t="s">
        <v>27</v>
      </c>
    </row>
    <row r="1032" spans="1:8" x14ac:dyDescent="0.25">
      <c r="A1032" s="2" t="str">
        <f t="shared" si="32"/>
        <v>2024-2-언어16</v>
      </c>
      <c r="B1032" s="2">
        <f t="shared" si="33"/>
        <v>1031</v>
      </c>
      <c r="C1032" s="2">
        <v>29</v>
      </c>
      <c r="D1032" s="2">
        <v>16</v>
      </c>
      <c r="E1032" s="2">
        <v>5</v>
      </c>
      <c r="F1032" s="2">
        <v>2024</v>
      </c>
      <c r="G1032" s="2">
        <v>2</v>
      </c>
      <c r="H1032" s="2" t="s">
        <v>27</v>
      </c>
    </row>
    <row r="1033" spans="1:8" x14ac:dyDescent="0.25">
      <c r="A1033" s="2" t="str">
        <f t="shared" si="32"/>
        <v>2024-2-언어17</v>
      </c>
      <c r="B1033" s="2">
        <f t="shared" si="33"/>
        <v>1032</v>
      </c>
      <c r="C1033" s="2">
        <v>29</v>
      </c>
      <c r="D1033" s="2">
        <v>17</v>
      </c>
      <c r="E1033" s="2">
        <v>1</v>
      </c>
      <c r="F1033" s="2">
        <v>2024</v>
      </c>
      <c r="G1033" s="2">
        <v>2</v>
      </c>
      <c r="H1033" s="2" t="s">
        <v>27</v>
      </c>
    </row>
    <row r="1034" spans="1:8" x14ac:dyDescent="0.25">
      <c r="A1034" s="2" t="str">
        <f t="shared" si="32"/>
        <v>2024-2-언어18</v>
      </c>
      <c r="B1034" s="2">
        <f t="shared" si="33"/>
        <v>1033</v>
      </c>
      <c r="C1034" s="2">
        <v>29</v>
      </c>
      <c r="D1034" s="2">
        <v>18</v>
      </c>
      <c r="E1034" s="2">
        <v>4</v>
      </c>
      <c r="F1034" s="2">
        <v>2024</v>
      </c>
      <c r="G1034" s="2">
        <v>2</v>
      </c>
      <c r="H1034" s="2" t="s">
        <v>27</v>
      </c>
    </row>
    <row r="1035" spans="1:8" x14ac:dyDescent="0.25">
      <c r="A1035" s="2" t="str">
        <f t="shared" si="32"/>
        <v>2024-2-언어19</v>
      </c>
      <c r="B1035" s="2">
        <f t="shared" si="33"/>
        <v>1034</v>
      </c>
      <c r="C1035" s="2">
        <v>29</v>
      </c>
      <c r="D1035" s="2">
        <v>19</v>
      </c>
      <c r="E1035" s="2">
        <v>1</v>
      </c>
      <c r="F1035" s="2">
        <v>2024</v>
      </c>
      <c r="G1035" s="2">
        <v>2</v>
      </c>
      <c r="H1035" s="2" t="s">
        <v>27</v>
      </c>
    </row>
    <row r="1036" spans="1:8" x14ac:dyDescent="0.25">
      <c r="A1036" s="2" t="str">
        <f t="shared" si="32"/>
        <v>2024-2-언어20</v>
      </c>
      <c r="B1036" s="2">
        <f t="shared" si="33"/>
        <v>1035</v>
      </c>
      <c r="C1036" s="2">
        <v>29</v>
      </c>
      <c r="D1036" s="2">
        <v>20</v>
      </c>
      <c r="E1036" s="2">
        <v>4</v>
      </c>
      <c r="F1036" s="2">
        <v>2024</v>
      </c>
      <c r="G1036" s="2">
        <v>2</v>
      </c>
      <c r="H1036" s="2" t="s">
        <v>27</v>
      </c>
    </row>
    <row r="1037" spans="1:8" x14ac:dyDescent="0.25">
      <c r="A1037" s="2" t="str">
        <f t="shared" si="32"/>
        <v>2024-2-언어21</v>
      </c>
      <c r="B1037" s="2">
        <f t="shared" si="33"/>
        <v>1036</v>
      </c>
      <c r="C1037" s="2">
        <v>29</v>
      </c>
      <c r="D1037" s="2">
        <v>21</v>
      </c>
      <c r="E1037" s="2">
        <v>4</v>
      </c>
      <c r="F1037" s="2">
        <v>2024</v>
      </c>
      <c r="G1037" s="2">
        <v>2</v>
      </c>
      <c r="H1037" s="2" t="s">
        <v>27</v>
      </c>
    </row>
    <row r="1038" spans="1:8" x14ac:dyDescent="0.25">
      <c r="A1038" s="2" t="str">
        <f t="shared" si="32"/>
        <v>2024-2-언어22</v>
      </c>
      <c r="B1038" s="2">
        <f t="shared" si="33"/>
        <v>1037</v>
      </c>
      <c r="C1038" s="2">
        <v>29</v>
      </c>
      <c r="D1038" s="2">
        <v>22</v>
      </c>
      <c r="E1038" s="2">
        <v>1</v>
      </c>
      <c r="F1038" s="2">
        <v>2024</v>
      </c>
      <c r="G1038" s="2">
        <v>2</v>
      </c>
      <c r="H1038" s="2" t="s">
        <v>27</v>
      </c>
    </row>
    <row r="1039" spans="1:8" x14ac:dyDescent="0.25">
      <c r="A1039" s="2" t="str">
        <f t="shared" si="32"/>
        <v>2024-2-언어23</v>
      </c>
      <c r="B1039" s="2">
        <f t="shared" si="33"/>
        <v>1038</v>
      </c>
      <c r="C1039" s="2">
        <v>29</v>
      </c>
      <c r="D1039" s="2">
        <v>23</v>
      </c>
      <c r="E1039" s="2">
        <v>2</v>
      </c>
      <c r="F1039" s="2">
        <v>2024</v>
      </c>
      <c r="G1039" s="2">
        <v>2</v>
      </c>
      <c r="H1039" s="2" t="s">
        <v>27</v>
      </c>
    </row>
    <row r="1040" spans="1:8" x14ac:dyDescent="0.25">
      <c r="A1040" s="2" t="str">
        <f t="shared" si="32"/>
        <v>2024-2-언어24</v>
      </c>
      <c r="B1040" s="2">
        <f t="shared" si="33"/>
        <v>1039</v>
      </c>
      <c r="C1040" s="2">
        <v>29</v>
      </c>
      <c r="D1040" s="2">
        <v>24</v>
      </c>
      <c r="E1040" s="2">
        <v>3</v>
      </c>
      <c r="F1040" s="2">
        <v>2024</v>
      </c>
      <c r="G1040" s="2">
        <v>2</v>
      </c>
      <c r="H1040" s="2" t="s">
        <v>27</v>
      </c>
    </row>
    <row r="1041" spans="1:8" x14ac:dyDescent="0.25">
      <c r="A1041" s="2" t="str">
        <f t="shared" si="32"/>
        <v>2024-2-언어25</v>
      </c>
      <c r="B1041" s="2">
        <f t="shared" si="33"/>
        <v>1040</v>
      </c>
      <c r="C1041" s="2">
        <v>29</v>
      </c>
      <c r="D1041" s="2">
        <v>25</v>
      </c>
      <c r="E1041" s="2">
        <v>3</v>
      </c>
      <c r="F1041" s="2">
        <v>2024</v>
      </c>
      <c r="G1041" s="2">
        <v>2</v>
      </c>
      <c r="H1041" s="2" t="s">
        <v>27</v>
      </c>
    </row>
    <row r="1042" spans="1:8" x14ac:dyDescent="0.25">
      <c r="A1042" s="2" t="str">
        <f t="shared" si="32"/>
        <v>2024-2-언어26</v>
      </c>
      <c r="B1042" s="2">
        <f t="shared" si="33"/>
        <v>1041</v>
      </c>
      <c r="C1042" s="2">
        <v>29</v>
      </c>
      <c r="D1042" s="2">
        <v>26</v>
      </c>
      <c r="E1042" s="2">
        <v>4</v>
      </c>
      <c r="F1042" s="2">
        <v>2024</v>
      </c>
      <c r="G1042" s="2">
        <v>2</v>
      </c>
      <c r="H1042" s="2" t="s">
        <v>27</v>
      </c>
    </row>
    <row r="1043" spans="1:8" x14ac:dyDescent="0.25">
      <c r="A1043" s="2" t="str">
        <f t="shared" si="32"/>
        <v>2024-2-언어27</v>
      </c>
      <c r="B1043" s="2">
        <f t="shared" si="33"/>
        <v>1042</v>
      </c>
      <c r="C1043" s="2">
        <v>29</v>
      </c>
      <c r="D1043" s="2">
        <v>27</v>
      </c>
      <c r="E1043" s="2">
        <v>2</v>
      </c>
      <c r="F1043" s="2">
        <v>2024</v>
      </c>
      <c r="G1043" s="2">
        <v>2</v>
      </c>
      <c r="H1043" s="2" t="s">
        <v>27</v>
      </c>
    </row>
    <row r="1044" spans="1:8" x14ac:dyDescent="0.25">
      <c r="A1044" s="2" t="str">
        <f t="shared" si="32"/>
        <v>2024-2-언어28</v>
      </c>
      <c r="B1044" s="2">
        <f t="shared" si="33"/>
        <v>1043</v>
      </c>
      <c r="C1044" s="2">
        <v>29</v>
      </c>
      <c r="D1044" s="2">
        <v>28</v>
      </c>
      <c r="E1044" s="2">
        <v>3</v>
      </c>
      <c r="F1044" s="2">
        <v>2024</v>
      </c>
      <c r="G1044" s="2">
        <v>2</v>
      </c>
      <c r="H1044" s="2" t="s">
        <v>27</v>
      </c>
    </row>
    <row r="1045" spans="1:8" x14ac:dyDescent="0.25">
      <c r="A1045" s="2" t="str">
        <f t="shared" si="32"/>
        <v>2024-2-언어29</v>
      </c>
      <c r="B1045" s="2">
        <f t="shared" si="33"/>
        <v>1044</v>
      </c>
      <c r="C1045" s="2">
        <v>29</v>
      </c>
      <c r="D1045" s="2">
        <v>29</v>
      </c>
      <c r="E1045" s="2">
        <v>4</v>
      </c>
      <c r="F1045" s="2">
        <v>2024</v>
      </c>
      <c r="G1045" s="2">
        <v>2</v>
      </c>
      <c r="H1045" s="2" t="s">
        <v>27</v>
      </c>
    </row>
    <row r="1046" spans="1:8" x14ac:dyDescent="0.25">
      <c r="A1046" s="2" t="str">
        <f t="shared" si="32"/>
        <v>2024-2-언어30</v>
      </c>
      <c r="B1046" s="2">
        <f t="shared" si="33"/>
        <v>1045</v>
      </c>
      <c r="C1046" s="2">
        <v>29</v>
      </c>
      <c r="D1046" s="2">
        <v>30</v>
      </c>
      <c r="E1046" s="2">
        <v>1</v>
      </c>
      <c r="F1046" s="2">
        <v>2024</v>
      </c>
      <c r="G1046" s="2">
        <v>2</v>
      </c>
      <c r="H1046" s="2" t="s">
        <v>27</v>
      </c>
    </row>
    <row r="1047" spans="1:8" x14ac:dyDescent="0.25">
      <c r="A1047" s="2" t="str">
        <f t="shared" si="32"/>
        <v>2024-2-언어31</v>
      </c>
      <c r="B1047" s="2">
        <f t="shared" si="33"/>
        <v>1046</v>
      </c>
      <c r="C1047" s="2">
        <v>29</v>
      </c>
      <c r="D1047" s="2">
        <v>31</v>
      </c>
      <c r="E1047" s="2">
        <v>1</v>
      </c>
      <c r="F1047" s="2">
        <v>2024</v>
      </c>
      <c r="G1047" s="2">
        <v>2</v>
      </c>
      <c r="H1047" s="2" t="s">
        <v>27</v>
      </c>
    </row>
    <row r="1048" spans="1:8" x14ac:dyDescent="0.25">
      <c r="A1048" s="2" t="str">
        <f t="shared" si="32"/>
        <v>2024-2-언어32</v>
      </c>
      <c r="B1048" s="2">
        <f t="shared" si="33"/>
        <v>1047</v>
      </c>
      <c r="C1048" s="2">
        <v>29</v>
      </c>
      <c r="D1048" s="2">
        <v>32</v>
      </c>
      <c r="E1048" s="2">
        <v>2</v>
      </c>
      <c r="F1048" s="2">
        <v>2024</v>
      </c>
      <c r="G1048" s="2">
        <v>2</v>
      </c>
      <c r="H1048" s="2" t="s">
        <v>27</v>
      </c>
    </row>
    <row r="1049" spans="1:8" x14ac:dyDescent="0.25">
      <c r="A1049" s="2" t="str">
        <f t="shared" si="32"/>
        <v>2024-2-언어33</v>
      </c>
      <c r="B1049" s="2">
        <f t="shared" si="33"/>
        <v>1048</v>
      </c>
      <c r="C1049" s="2">
        <v>29</v>
      </c>
      <c r="D1049" s="2">
        <v>33</v>
      </c>
      <c r="E1049" s="2">
        <v>3</v>
      </c>
      <c r="F1049" s="2">
        <v>2024</v>
      </c>
      <c r="G1049" s="2">
        <v>2</v>
      </c>
      <c r="H1049" s="2" t="s">
        <v>27</v>
      </c>
    </row>
    <row r="1050" spans="1:8" x14ac:dyDescent="0.25">
      <c r="A1050" s="2" t="str">
        <f t="shared" si="32"/>
        <v>2024-2-언어34</v>
      </c>
      <c r="B1050" s="2">
        <f t="shared" si="33"/>
        <v>1049</v>
      </c>
      <c r="C1050" s="2">
        <v>29</v>
      </c>
      <c r="D1050" s="2">
        <v>34</v>
      </c>
      <c r="E1050" s="2">
        <v>4</v>
      </c>
      <c r="F1050" s="2">
        <v>2024</v>
      </c>
      <c r="G1050" s="2">
        <v>2</v>
      </c>
      <c r="H1050" s="2" t="s">
        <v>27</v>
      </c>
    </row>
    <row r="1051" spans="1:8" x14ac:dyDescent="0.25">
      <c r="A1051" s="2" t="str">
        <f t="shared" si="32"/>
        <v>2024-2-언어35</v>
      </c>
      <c r="B1051" s="2">
        <f t="shared" si="33"/>
        <v>1050</v>
      </c>
      <c r="C1051" s="2">
        <v>29</v>
      </c>
      <c r="D1051" s="2">
        <v>35</v>
      </c>
      <c r="E1051" s="2">
        <v>4</v>
      </c>
      <c r="F1051" s="2">
        <v>2024</v>
      </c>
      <c r="G1051" s="2">
        <v>2</v>
      </c>
      <c r="H1051" s="2" t="s">
        <v>27</v>
      </c>
    </row>
    <row r="1052" spans="1:8" x14ac:dyDescent="0.25">
      <c r="A1052" s="2" t="str">
        <f t="shared" si="32"/>
        <v>2024-2-언어36</v>
      </c>
      <c r="B1052" s="2">
        <f t="shared" si="33"/>
        <v>1051</v>
      </c>
      <c r="C1052" s="2">
        <v>29</v>
      </c>
      <c r="D1052" s="2">
        <v>36</v>
      </c>
      <c r="E1052" s="2">
        <v>1</v>
      </c>
      <c r="F1052" s="2">
        <v>2024</v>
      </c>
      <c r="G1052" s="2">
        <v>2</v>
      </c>
      <c r="H1052" s="2" t="s">
        <v>27</v>
      </c>
    </row>
    <row r="1053" spans="1:8" x14ac:dyDescent="0.25">
      <c r="A1053" s="2" t="str">
        <f t="shared" si="32"/>
        <v>2024-2-언어37</v>
      </c>
      <c r="B1053" s="2">
        <f t="shared" si="33"/>
        <v>1052</v>
      </c>
      <c r="C1053" s="2">
        <v>29</v>
      </c>
      <c r="D1053" s="2">
        <v>37</v>
      </c>
      <c r="E1053" s="2">
        <v>3</v>
      </c>
      <c r="F1053" s="2">
        <v>2024</v>
      </c>
      <c r="G1053" s="2">
        <v>2</v>
      </c>
      <c r="H1053" s="2" t="s">
        <v>27</v>
      </c>
    </row>
    <row r="1054" spans="1:8" x14ac:dyDescent="0.25">
      <c r="A1054" s="2" t="str">
        <f t="shared" si="32"/>
        <v>2024-2-언어38</v>
      </c>
      <c r="B1054" s="2">
        <f t="shared" si="33"/>
        <v>1053</v>
      </c>
      <c r="C1054" s="2">
        <v>29</v>
      </c>
      <c r="D1054" s="2">
        <v>38</v>
      </c>
      <c r="E1054" s="2">
        <v>1</v>
      </c>
      <c r="F1054" s="2">
        <v>2024</v>
      </c>
      <c r="G1054" s="2">
        <v>2</v>
      </c>
      <c r="H1054" s="2" t="s">
        <v>27</v>
      </c>
    </row>
    <row r="1055" spans="1:8" x14ac:dyDescent="0.25">
      <c r="A1055" s="2" t="str">
        <f t="shared" si="32"/>
        <v>2024-2-언어39</v>
      </c>
      <c r="B1055" s="2">
        <f t="shared" si="33"/>
        <v>1054</v>
      </c>
      <c r="C1055" s="2">
        <v>29</v>
      </c>
      <c r="D1055" s="2">
        <v>39</v>
      </c>
      <c r="E1055" s="2">
        <v>5</v>
      </c>
      <c r="F1055" s="2">
        <v>2024</v>
      </c>
      <c r="G1055" s="2">
        <v>2</v>
      </c>
      <c r="H1055" s="2" t="s">
        <v>27</v>
      </c>
    </row>
    <row r="1056" spans="1:8" x14ac:dyDescent="0.25">
      <c r="A1056" s="2" t="str">
        <f t="shared" si="32"/>
        <v>2024-2-언어40</v>
      </c>
      <c r="B1056" s="2">
        <f t="shared" si="33"/>
        <v>1055</v>
      </c>
      <c r="C1056" s="2">
        <v>29</v>
      </c>
      <c r="D1056" s="2">
        <v>40</v>
      </c>
      <c r="E1056" s="2">
        <v>2</v>
      </c>
      <c r="F1056" s="2">
        <v>2024</v>
      </c>
      <c r="G1056" s="2">
        <v>2</v>
      </c>
      <c r="H1056" s="2" t="s">
        <v>27</v>
      </c>
    </row>
    <row r="1057" spans="1:8" x14ac:dyDescent="0.25">
      <c r="A1057" s="2" t="str">
        <f t="shared" si="32"/>
        <v>2024-2-자료1</v>
      </c>
      <c r="B1057" s="2">
        <f t="shared" si="33"/>
        <v>1056</v>
      </c>
      <c r="C1057" s="2">
        <v>30</v>
      </c>
      <c r="D1057" s="2">
        <v>1</v>
      </c>
      <c r="E1057" s="2">
        <v>4</v>
      </c>
      <c r="F1057" s="2">
        <v>2024</v>
      </c>
      <c r="G1057" s="2">
        <v>2</v>
      </c>
      <c r="H1057" s="2" t="s">
        <v>28</v>
      </c>
    </row>
    <row r="1058" spans="1:8" x14ac:dyDescent="0.25">
      <c r="A1058" s="2" t="str">
        <f t="shared" si="32"/>
        <v>2024-2-자료2</v>
      </c>
      <c r="B1058" s="2">
        <f t="shared" si="33"/>
        <v>1057</v>
      </c>
      <c r="C1058" s="2">
        <v>30</v>
      </c>
      <c r="D1058" s="2">
        <v>2</v>
      </c>
      <c r="E1058" s="2">
        <v>2</v>
      </c>
      <c r="F1058" s="2">
        <v>2024</v>
      </c>
      <c r="G1058" s="2">
        <v>2</v>
      </c>
      <c r="H1058" s="2" t="s">
        <v>28</v>
      </c>
    </row>
    <row r="1059" spans="1:8" x14ac:dyDescent="0.25">
      <c r="A1059" s="2" t="str">
        <f t="shared" si="32"/>
        <v>2024-2-자료3</v>
      </c>
      <c r="B1059" s="2">
        <f t="shared" si="33"/>
        <v>1058</v>
      </c>
      <c r="C1059" s="2">
        <v>30</v>
      </c>
      <c r="D1059" s="2">
        <v>3</v>
      </c>
      <c r="E1059" s="2">
        <v>1</v>
      </c>
      <c r="F1059" s="2">
        <v>2024</v>
      </c>
      <c r="G1059" s="2">
        <v>2</v>
      </c>
      <c r="H1059" s="2" t="s">
        <v>28</v>
      </c>
    </row>
    <row r="1060" spans="1:8" x14ac:dyDescent="0.25">
      <c r="A1060" s="2" t="str">
        <f t="shared" si="32"/>
        <v>2024-2-자료4</v>
      </c>
      <c r="B1060" s="2">
        <f t="shared" si="33"/>
        <v>1059</v>
      </c>
      <c r="C1060" s="2">
        <v>30</v>
      </c>
      <c r="D1060" s="2">
        <v>4</v>
      </c>
      <c r="E1060" s="2">
        <v>2</v>
      </c>
      <c r="F1060" s="2">
        <v>2024</v>
      </c>
      <c r="G1060" s="2">
        <v>2</v>
      </c>
      <c r="H1060" s="2" t="s">
        <v>28</v>
      </c>
    </row>
    <row r="1061" spans="1:8" x14ac:dyDescent="0.25">
      <c r="A1061" s="2" t="str">
        <f t="shared" si="32"/>
        <v>2024-2-자료5</v>
      </c>
      <c r="B1061" s="2">
        <f t="shared" si="33"/>
        <v>1060</v>
      </c>
      <c r="C1061" s="2">
        <v>30</v>
      </c>
      <c r="D1061" s="2">
        <v>5</v>
      </c>
      <c r="E1061" s="2">
        <v>1</v>
      </c>
      <c r="F1061" s="2">
        <v>2024</v>
      </c>
      <c r="G1061" s="2">
        <v>2</v>
      </c>
      <c r="H1061" s="2" t="s">
        <v>28</v>
      </c>
    </row>
    <row r="1062" spans="1:8" x14ac:dyDescent="0.25">
      <c r="A1062" s="2" t="str">
        <f t="shared" si="32"/>
        <v>2024-2-자료6</v>
      </c>
      <c r="B1062" s="2">
        <f t="shared" si="33"/>
        <v>1061</v>
      </c>
      <c r="C1062" s="2">
        <v>30</v>
      </c>
      <c r="D1062" s="2">
        <v>6</v>
      </c>
      <c r="E1062" s="2">
        <v>2</v>
      </c>
      <c r="F1062" s="2">
        <v>2024</v>
      </c>
      <c r="G1062" s="2">
        <v>2</v>
      </c>
      <c r="H1062" s="2" t="s">
        <v>28</v>
      </c>
    </row>
    <row r="1063" spans="1:8" x14ac:dyDescent="0.25">
      <c r="A1063" s="2" t="str">
        <f t="shared" si="32"/>
        <v>2024-2-자료7</v>
      </c>
      <c r="B1063" s="2">
        <f t="shared" si="33"/>
        <v>1062</v>
      </c>
      <c r="C1063" s="2">
        <v>30</v>
      </c>
      <c r="D1063" s="2">
        <v>7</v>
      </c>
      <c r="E1063" s="2">
        <v>3</v>
      </c>
      <c r="F1063" s="2">
        <v>2024</v>
      </c>
      <c r="G1063" s="2">
        <v>2</v>
      </c>
      <c r="H1063" s="2" t="s">
        <v>28</v>
      </c>
    </row>
    <row r="1064" spans="1:8" x14ac:dyDescent="0.25">
      <c r="A1064" s="2" t="str">
        <f t="shared" si="32"/>
        <v>2024-2-자료8</v>
      </c>
      <c r="B1064" s="2">
        <f t="shared" si="33"/>
        <v>1063</v>
      </c>
      <c r="C1064" s="2">
        <v>30</v>
      </c>
      <c r="D1064" s="2">
        <v>8</v>
      </c>
      <c r="E1064" s="2">
        <v>2</v>
      </c>
      <c r="F1064" s="2">
        <v>2024</v>
      </c>
      <c r="G1064" s="2">
        <v>2</v>
      </c>
      <c r="H1064" s="2" t="s">
        <v>28</v>
      </c>
    </row>
    <row r="1065" spans="1:8" x14ac:dyDescent="0.25">
      <c r="A1065" s="2" t="str">
        <f t="shared" si="32"/>
        <v>2024-2-자료9</v>
      </c>
      <c r="B1065" s="2">
        <f t="shared" si="33"/>
        <v>1064</v>
      </c>
      <c r="C1065" s="2">
        <v>30</v>
      </c>
      <c r="D1065" s="2">
        <v>9</v>
      </c>
      <c r="E1065" s="2">
        <v>1</v>
      </c>
      <c r="F1065" s="2">
        <v>2024</v>
      </c>
      <c r="G1065" s="2">
        <v>2</v>
      </c>
      <c r="H1065" s="2" t="s">
        <v>28</v>
      </c>
    </row>
    <row r="1066" spans="1:8" x14ac:dyDescent="0.25">
      <c r="A1066" s="2" t="str">
        <f t="shared" si="32"/>
        <v>2024-2-자료10</v>
      </c>
      <c r="B1066" s="2">
        <f t="shared" si="33"/>
        <v>1065</v>
      </c>
      <c r="C1066" s="2">
        <v>30</v>
      </c>
      <c r="D1066" s="2">
        <v>10</v>
      </c>
      <c r="E1066" s="2">
        <v>3</v>
      </c>
      <c r="F1066" s="2">
        <v>2024</v>
      </c>
      <c r="G1066" s="2">
        <v>2</v>
      </c>
      <c r="H1066" s="2" t="s">
        <v>28</v>
      </c>
    </row>
    <row r="1067" spans="1:8" x14ac:dyDescent="0.25">
      <c r="A1067" s="2" t="str">
        <f t="shared" si="32"/>
        <v>2024-2-자료11</v>
      </c>
      <c r="B1067" s="2">
        <f t="shared" si="33"/>
        <v>1066</v>
      </c>
      <c r="C1067" s="2">
        <v>30</v>
      </c>
      <c r="D1067" s="2">
        <v>11</v>
      </c>
      <c r="E1067" s="2">
        <v>5</v>
      </c>
      <c r="F1067" s="2">
        <v>2024</v>
      </c>
      <c r="G1067" s="2">
        <v>2</v>
      </c>
      <c r="H1067" s="2" t="s">
        <v>28</v>
      </c>
    </row>
    <row r="1068" spans="1:8" x14ac:dyDescent="0.25">
      <c r="A1068" s="2" t="str">
        <f t="shared" si="32"/>
        <v>2024-2-자료12</v>
      </c>
      <c r="B1068" s="2">
        <f t="shared" si="33"/>
        <v>1067</v>
      </c>
      <c r="C1068" s="2">
        <v>30</v>
      </c>
      <c r="D1068" s="2">
        <v>12</v>
      </c>
      <c r="E1068" s="2">
        <v>4</v>
      </c>
      <c r="F1068" s="2">
        <v>2024</v>
      </c>
      <c r="G1068" s="2">
        <v>2</v>
      </c>
      <c r="H1068" s="2" t="s">
        <v>28</v>
      </c>
    </row>
    <row r="1069" spans="1:8" x14ac:dyDescent="0.25">
      <c r="A1069" s="2" t="str">
        <f t="shared" si="32"/>
        <v>2024-2-자료13</v>
      </c>
      <c r="B1069" s="2">
        <f t="shared" si="33"/>
        <v>1068</v>
      </c>
      <c r="C1069" s="2">
        <v>30</v>
      </c>
      <c r="D1069" s="2">
        <v>13</v>
      </c>
      <c r="E1069" s="2">
        <v>2</v>
      </c>
      <c r="F1069" s="2">
        <v>2024</v>
      </c>
      <c r="G1069" s="2">
        <v>2</v>
      </c>
      <c r="H1069" s="2" t="s">
        <v>28</v>
      </c>
    </row>
    <row r="1070" spans="1:8" x14ac:dyDescent="0.25">
      <c r="A1070" s="2" t="str">
        <f t="shared" si="32"/>
        <v>2024-2-자료14</v>
      </c>
      <c r="B1070" s="2">
        <f t="shared" si="33"/>
        <v>1069</v>
      </c>
      <c r="C1070" s="2">
        <v>30</v>
      </c>
      <c r="D1070" s="2">
        <v>14</v>
      </c>
      <c r="E1070" s="2">
        <v>2</v>
      </c>
      <c r="F1070" s="2">
        <v>2024</v>
      </c>
      <c r="G1070" s="2">
        <v>2</v>
      </c>
      <c r="H1070" s="2" t="s">
        <v>28</v>
      </c>
    </row>
    <row r="1071" spans="1:8" x14ac:dyDescent="0.25">
      <c r="A1071" s="2" t="str">
        <f t="shared" si="32"/>
        <v>2024-2-자료15</v>
      </c>
      <c r="B1071" s="2">
        <f t="shared" si="33"/>
        <v>1070</v>
      </c>
      <c r="C1071" s="2">
        <v>30</v>
      </c>
      <c r="D1071" s="2">
        <v>15</v>
      </c>
      <c r="E1071" s="2">
        <v>4</v>
      </c>
      <c r="F1071" s="2">
        <v>2024</v>
      </c>
      <c r="G1071" s="2">
        <v>2</v>
      </c>
      <c r="H1071" s="2" t="s">
        <v>28</v>
      </c>
    </row>
    <row r="1072" spans="1:8" x14ac:dyDescent="0.25">
      <c r="A1072" s="2" t="str">
        <f t="shared" si="32"/>
        <v>2024-2-자료16</v>
      </c>
      <c r="B1072" s="2">
        <f t="shared" si="33"/>
        <v>1071</v>
      </c>
      <c r="C1072" s="2">
        <v>30</v>
      </c>
      <c r="D1072" s="2">
        <v>16</v>
      </c>
      <c r="E1072" s="2">
        <v>5</v>
      </c>
      <c r="F1072" s="2">
        <v>2024</v>
      </c>
      <c r="G1072" s="2">
        <v>2</v>
      </c>
      <c r="H1072" s="2" t="s">
        <v>28</v>
      </c>
    </row>
    <row r="1073" spans="1:8" x14ac:dyDescent="0.25">
      <c r="A1073" s="2" t="str">
        <f t="shared" si="32"/>
        <v>2024-2-자료17</v>
      </c>
      <c r="B1073" s="2">
        <f t="shared" si="33"/>
        <v>1072</v>
      </c>
      <c r="C1073" s="2">
        <v>30</v>
      </c>
      <c r="D1073" s="2">
        <v>17</v>
      </c>
      <c r="E1073" s="2">
        <v>4</v>
      </c>
      <c r="F1073" s="2">
        <v>2024</v>
      </c>
      <c r="G1073" s="2">
        <v>2</v>
      </c>
      <c r="H1073" s="2" t="s">
        <v>28</v>
      </c>
    </row>
    <row r="1074" spans="1:8" x14ac:dyDescent="0.25">
      <c r="A1074" s="2" t="str">
        <f t="shared" si="32"/>
        <v>2024-2-자료18</v>
      </c>
      <c r="B1074" s="2">
        <f t="shared" si="33"/>
        <v>1073</v>
      </c>
      <c r="C1074" s="2">
        <v>30</v>
      </c>
      <c r="D1074" s="2">
        <v>18</v>
      </c>
      <c r="E1074" s="2">
        <v>3</v>
      </c>
      <c r="F1074" s="2">
        <v>2024</v>
      </c>
      <c r="G1074" s="2">
        <v>2</v>
      </c>
      <c r="H1074" s="2" t="s">
        <v>28</v>
      </c>
    </row>
    <row r="1075" spans="1:8" x14ac:dyDescent="0.25">
      <c r="A1075" s="2" t="str">
        <f t="shared" si="32"/>
        <v>2024-2-자료19</v>
      </c>
      <c r="B1075" s="2">
        <f t="shared" si="33"/>
        <v>1074</v>
      </c>
      <c r="C1075" s="2">
        <v>30</v>
      </c>
      <c r="D1075" s="2">
        <v>19</v>
      </c>
      <c r="E1075" s="2">
        <v>4</v>
      </c>
      <c r="F1075" s="2">
        <v>2024</v>
      </c>
      <c r="G1075" s="2">
        <v>2</v>
      </c>
      <c r="H1075" s="2" t="s">
        <v>28</v>
      </c>
    </row>
    <row r="1076" spans="1:8" x14ac:dyDescent="0.25">
      <c r="A1076" s="2" t="str">
        <f t="shared" si="32"/>
        <v>2024-2-자료20</v>
      </c>
      <c r="B1076" s="2">
        <f t="shared" si="33"/>
        <v>1075</v>
      </c>
      <c r="C1076" s="2">
        <v>30</v>
      </c>
      <c r="D1076" s="2">
        <v>20</v>
      </c>
      <c r="E1076" s="2">
        <v>25</v>
      </c>
      <c r="F1076" s="2">
        <v>2024</v>
      </c>
      <c r="G1076" s="2">
        <v>2</v>
      </c>
      <c r="H1076" s="2" t="s">
        <v>28</v>
      </c>
    </row>
    <row r="1077" spans="1:8" x14ac:dyDescent="0.25">
      <c r="A1077" s="2" t="str">
        <f t="shared" si="32"/>
        <v>2024-2-자료21</v>
      </c>
      <c r="B1077" s="2">
        <f t="shared" si="33"/>
        <v>1076</v>
      </c>
      <c r="C1077" s="2">
        <v>30</v>
      </c>
      <c r="D1077" s="2">
        <v>21</v>
      </c>
      <c r="E1077" s="2">
        <v>3</v>
      </c>
      <c r="F1077" s="2">
        <v>2024</v>
      </c>
      <c r="G1077" s="2">
        <v>2</v>
      </c>
      <c r="H1077" s="2" t="s">
        <v>28</v>
      </c>
    </row>
    <row r="1078" spans="1:8" x14ac:dyDescent="0.25">
      <c r="A1078" s="2" t="str">
        <f t="shared" si="32"/>
        <v>2024-2-자료22</v>
      </c>
      <c r="B1078" s="2">
        <f t="shared" si="33"/>
        <v>1077</v>
      </c>
      <c r="C1078" s="2">
        <v>30</v>
      </c>
      <c r="D1078" s="2">
        <v>22</v>
      </c>
      <c r="E1078" s="2">
        <v>3</v>
      </c>
      <c r="F1078" s="2">
        <v>2024</v>
      </c>
      <c r="G1078" s="2">
        <v>2</v>
      </c>
      <c r="H1078" s="2" t="s">
        <v>28</v>
      </c>
    </row>
    <row r="1079" spans="1:8" x14ac:dyDescent="0.25">
      <c r="A1079" s="2" t="str">
        <f t="shared" si="32"/>
        <v>2024-2-자료23</v>
      </c>
      <c r="B1079" s="2">
        <f t="shared" si="33"/>
        <v>1078</v>
      </c>
      <c r="C1079" s="2">
        <v>30</v>
      </c>
      <c r="D1079" s="2">
        <v>23</v>
      </c>
      <c r="E1079" s="2">
        <v>5</v>
      </c>
      <c r="F1079" s="2">
        <v>2024</v>
      </c>
      <c r="G1079" s="2">
        <v>2</v>
      </c>
      <c r="H1079" s="2" t="s">
        <v>28</v>
      </c>
    </row>
    <row r="1080" spans="1:8" x14ac:dyDescent="0.25">
      <c r="A1080" s="2" t="str">
        <f t="shared" si="32"/>
        <v>2024-2-자료24</v>
      </c>
      <c r="B1080" s="2">
        <f t="shared" si="33"/>
        <v>1079</v>
      </c>
      <c r="C1080" s="2">
        <v>30</v>
      </c>
      <c r="D1080" s="2">
        <v>24</v>
      </c>
      <c r="E1080" s="2">
        <v>2</v>
      </c>
      <c r="F1080" s="2">
        <v>2024</v>
      </c>
      <c r="G1080" s="2">
        <v>2</v>
      </c>
      <c r="H1080" s="2" t="s">
        <v>28</v>
      </c>
    </row>
    <row r="1081" spans="1:8" x14ac:dyDescent="0.25">
      <c r="A1081" s="2" t="str">
        <f t="shared" si="32"/>
        <v>2024-2-자료25</v>
      </c>
      <c r="B1081" s="2">
        <f t="shared" si="33"/>
        <v>1080</v>
      </c>
      <c r="C1081" s="2">
        <v>30</v>
      </c>
      <c r="D1081" s="2">
        <v>25</v>
      </c>
      <c r="E1081" s="2">
        <v>5</v>
      </c>
      <c r="F1081" s="2">
        <v>2024</v>
      </c>
      <c r="G1081" s="2">
        <v>2</v>
      </c>
      <c r="H1081" s="2" t="s">
        <v>28</v>
      </c>
    </row>
    <row r="1082" spans="1:8" x14ac:dyDescent="0.25">
      <c r="A1082" s="2" t="str">
        <f t="shared" si="32"/>
        <v>2024-2-자료26</v>
      </c>
      <c r="B1082" s="2">
        <f t="shared" si="33"/>
        <v>1081</v>
      </c>
      <c r="C1082" s="2">
        <v>30</v>
      </c>
      <c r="D1082" s="2">
        <v>26</v>
      </c>
      <c r="E1082" s="2">
        <v>3</v>
      </c>
      <c r="F1082" s="2">
        <v>2024</v>
      </c>
      <c r="G1082" s="2">
        <v>2</v>
      </c>
      <c r="H1082" s="2" t="s">
        <v>28</v>
      </c>
    </row>
    <row r="1083" spans="1:8" x14ac:dyDescent="0.25">
      <c r="A1083" s="2" t="str">
        <f t="shared" si="32"/>
        <v>2024-2-자료27</v>
      </c>
      <c r="B1083" s="2">
        <f t="shared" si="33"/>
        <v>1082</v>
      </c>
      <c r="C1083" s="2">
        <v>30</v>
      </c>
      <c r="D1083" s="2">
        <v>27</v>
      </c>
      <c r="E1083" s="2">
        <v>5</v>
      </c>
      <c r="F1083" s="2">
        <v>2024</v>
      </c>
      <c r="G1083" s="2">
        <v>2</v>
      </c>
      <c r="H1083" s="2" t="s">
        <v>28</v>
      </c>
    </row>
    <row r="1084" spans="1:8" x14ac:dyDescent="0.25">
      <c r="A1084" s="2" t="str">
        <f t="shared" si="32"/>
        <v>2024-2-자료28</v>
      </c>
      <c r="B1084" s="2">
        <f t="shared" si="33"/>
        <v>1083</v>
      </c>
      <c r="C1084" s="2">
        <v>30</v>
      </c>
      <c r="D1084" s="2">
        <v>28</v>
      </c>
      <c r="E1084" s="2">
        <v>2</v>
      </c>
      <c r="F1084" s="2">
        <v>2024</v>
      </c>
      <c r="G1084" s="2">
        <v>2</v>
      </c>
      <c r="H1084" s="2" t="s">
        <v>28</v>
      </c>
    </row>
    <row r="1085" spans="1:8" x14ac:dyDescent="0.25">
      <c r="A1085" s="2" t="str">
        <f t="shared" si="32"/>
        <v>2024-2-자료29</v>
      </c>
      <c r="B1085" s="2">
        <f t="shared" si="33"/>
        <v>1084</v>
      </c>
      <c r="C1085" s="2">
        <v>30</v>
      </c>
      <c r="D1085" s="2">
        <v>29</v>
      </c>
      <c r="E1085" s="2">
        <v>3</v>
      </c>
      <c r="F1085" s="2">
        <v>2024</v>
      </c>
      <c r="G1085" s="2">
        <v>2</v>
      </c>
      <c r="H1085" s="2" t="s">
        <v>28</v>
      </c>
    </row>
    <row r="1086" spans="1:8" x14ac:dyDescent="0.25">
      <c r="A1086" s="2" t="str">
        <f t="shared" si="32"/>
        <v>2024-2-자료30</v>
      </c>
      <c r="B1086" s="2">
        <f t="shared" si="33"/>
        <v>1085</v>
      </c>
      <c r="C1086" s="2">
        <v>30</v>
      </c>
      <c r="D1086" s="2">
        <v>30</v>
      </c>
      <c r="E1086" s="2">
        <v>1</v>
      </c>
      <c r="F1086" s="2">
        <v>2024</v>
      </c>
      <c r="G1086" s="2">
        <v>2</v>
      </c>
      <c r="H1086" s="2" t="s">
        <v>28</v>
      </c>
    </row>
    <row r="1087" spans="1:8" x14ac:dyDescent="0.25">
      <c r="A1087" s="2" t="str">
        <f t="shared" si="32"/>
        <v>2024-2-자료31</v>
      </c>
      <c r="B1087" s="2">
        <f t="shared" si="33"/>
        <v>1086</v>
      </c>
      <c r="C1087" s="2">
        <v>30</v>
      </c>
      <c r="D1087" s="2">
        <v>31</v>
      </c>
      <c r="E1087" s="2">
        <v>4</v>
      </c>
      <c r="F1087" s="2">
        <v>2024</v>
      </c>
      <c r="G1087" s="2">
        <v>2</v>
      </c>
      <c r="H1087" s="2" t="s">
        <v>28</v>
      </c>
    </row>
    <row r="1088" spans="1:8" x14ac:dyDescent="0.25">
      <c r="A1088" s="2" t="str">
        <f t="shared" si="32"/>
        <v>2024-2-자료32</v>
      </c>
      <c r="B1088" s="2">
        <f t="shared" si="33"/>
        <v>1087</v>
      </c>
      <c r="C1088" s="2">
        <v>30</v>
      </c>
      <c r="D1088" s="2">
        <v>32</v>
      </c>
      <c r="E1088" s="2">
        <v>5</v>
      </c>
      <c r="F1088" s="2">
        <v>2024</v>
      </c>
      <c r="G1088" s="2">
        <v>2</v>
      </c>
      <c r="H1088" s="2" t="s">
        <v>28</v>
      </c>
    </row>
    <row r="1089" spans="1:8" x14ac:dyDescent="0.25">
      <c r="A1089" s="2" t="str">
        <f t="shared" si="32"/>
        <v>2024-2-자료33</v>
      </c>
      <c r="B1089" s="2">
        <f t="shared" si="33"/>
        <v>1088</v>
      </c>
      <c r="C1089" s="2">
        <v>30</v>
      </c>
      <c r="D1089" s="2">
        <v>33</v>
      </c>
      <c r="E1089" s="2">
        <v>1</v>
      </c>
      <c r="F1089" s="2">
        <v>2024</v>
      </c>
      <c r="G1089" s="2">
        <v>2</v>
      </c>
      <c r="H1089" s="2" t="s">
        <v>28</v>
      </c>
    </row>
    <row r="1090" spans="1:8" x14ac:dyDescent="0.25">
      <c r="A1090" s="2" t="str">
        <f t="shared" ref="A1090:A1153" si="34">F1090&amp;"-"&amp;G1090&amp;"-"&amp;H1090&amp;D1090</f>
        <v>2024-2-자료34</v>
      </c>
      <c r="B1090" s="2">
        <f t="shared" ref="B1090:B1153" si="35">IF(C1090="","",ROW()-1)</f>
        <v>1089</v>
      </c>
      <c r="C1090" s="2">
        <v>30</v>
      </c>
      <c r="D1090" s="2">
        <v>34</v>
      </c>
      <c r="E1090" s="2">
        <v>5</v>
      </c>
      <c r="F1090" s="2">
        <v>2024</v>
      </c>
      <c r="G1090" s="2">
        <v>2</v>
      </c>
      <c r="H1090" s="2" t="s">
        <v>28</v>
      </c>
    </row>
    <row r="1091" spans="1:8" x14ac:dyDescent="0.25">
      <c r="A1091" s="2" t="str">
        <f t="shared" si="34"/>
        <v>2024-2-자료35</v>
      </c>
      <c r="B1091" s="2">
        <f t="shared" si="35"/>
        <v>1090</v>
      </c>
      <c r="C1091" s="2">
        <v>30</v>
      </c>
      <c r="D1091" s="2">
        <v>35</v>
      </c>
      <c r="E1091" s="2">
        <v>3</v>
      </c>
      <c r="F1091" s="2">
        <v>2024</v>
      </c>
      <c r="G1091" s="2">
        <v>2</v>
      </c>
      <c r="H1091" s="2" t="s">
        <v>28</v>
      </c>
    </row>
    <row r="1092" spans="1:8" x14ac:dyDescent="0.25">
      <c r="A1092" s="2" t="str">
        <f t="shared" si="34"/>
        <v>2024-2-자료36</v>
      </c>
      <c r="B1092" s="2">
        <f t="shared" si="35"/>
        <v>1091</v>
      </c>
      <c r="C1092" s="2">
        <v>30</v>
      </c>
      <c r="D1092" s="2">
        <v>36</v>
      </c>
      <c r="E1092" s="2">
        <v>4</v>
      </c>
      <c r="F1092" s="2">
        <v>2024</v>
      </c>
      <c r="G1092" s="2">
        <v>2</v>
      </c>
      <c r="H1092" s="2" t="s">
        <v>28</v>
      </c>
    </row>
    <row r="1093" spans="1:8" x14ac:dyDescent="0.25">
      <c r="A1093" s="2" t="str">
        <f t="shared" si="34"/>
        <v>2024-2-자료37</v>
      </c>
      <c r="B1093" s="2">
        <f t="shared" si="35"/>
        <v>1092</v>
      </c>
      <c r="C1093" s="2">
        <v>30</v>
      </c>
      <c r="D1093" s="2">
        <v>37</v>
      </c>
      <c r="E1093" s="2">
        <v>3</v>
      </c>
      <c r="F1093" s="2">
        <v>2024</v>
      </c>
      <c r="G1093" s="2">
        <v>2</v>
      </c>
      <c r="H1093" s="2" t="s">
        <v>28</v>
      </c>
    </row>
    <row r="1094" spans="1:8" x14ac:dyDescent="0.25">
      <c r="A1094" s="2" t="str">
        <f t="shared" si="34"/>
        <v>2024-2-자료38</v>
      </c>
      <c r="B1094" s="2">
        <f t="shared" si="35"/>
        <v>1093</v>
      </c>
      <c r="C1094" s="2">
        <v>30</v>
      </c>
      <c r="D1094" s="2">
        <v>38</v>
      </c>
      <c r="E1094" s="2">
        <v>2</v>
      </c>
      <c r="F1094" s="2">
        <v>2024</v>
      </c>
      <c r="G1094" s="2">
        <v>2</v>
      </c>
      <c r="H1094" s="2" t="s">
        <v>28</v>
      </c>
    </row>
    <row r="1095" spans="1:8" x14ac:dyDescent="0.25">
      <c r="A1095" s="2" t="str">
        <f t="shared" si="34"/>
        <v>2024-2-자료39</v>
      </c>
      <c r="B1095" s="2">
        <f t="shared" si="35"/>
        <v>1094</v>
      </c>
      <c r="C1095" s="2">
        <v>30</v>
      </c>
      <c r="D1095" s="2">
        <v>39</v>
      </c>
      <c r="E1095" s="2">
        <v>1</v>
      </c>
      <c r="F1095" s="2">
        <v>2024</v>
      </c>
      <c r="G1095" s="2">
        <v>2</v>
      </c>
      <c r="H1095" s="2" t="s">
        <v>28</v>
      </c>
    </row>
    <row r="1096" spans="1:8" x14ac:dyDescent="0.25">
      <c r="A1096" s="2" t="str">
        <f t="shared" si="34"/>
        <v>2024-2-자료40</v>
      </c>
      <c r="B1096" s="2">
        <f t="shared" si="35"/>
        <v>1095</v>
      </c>
      <c r="C1096" s="2">
        <v>30</v>
      </c>
      <c r="D1096" s="2">
        <v>40</v>
      </c>
      <c r="E1096" s="2">
        <v>5</v>
      </c>
      <c r="F1096" s="2">
        <v>2024</v>
      </c>
      <c r="G1096" s="2">
        <v>2</v>
      </c>
      <c r="H1096" s="2" t="s">
        <v>28</v>
      </c>
    </row>
    <row r="1097" spans="1:8" x14ac:dyDescent="0.25">
      <c r="A1097" s="2" t="str">
        <f t="shared" si="34"/>
        <v>2024-2-상황1</v>
      </c>
      <c r="B1097" s="2">
        <f t="shared" si="35"/>
        <v>1096</v>
      </c>
      <c r="C1097" s="2">
        <v>31</v>
      </c>
      <c r="D1097" s="2">
        <v>1</v>
      </c>
      <c r="E1097" s="2">
        <v>2</v>
      </c>
      <c r="F1097" s="2">
        <v>2024</v>
      </c>
      <c r="G1097" s="2">
        <v>2</v>
      </c>
      <c r="H1097" s="2" t="s">
        <v>29</v>
      </c>
    </row>
    <row r="1098" spans="1:8" x14ac:dyDescent="0.25">
      <c r="A1098" s="2" t="str">
        <f t="shared" si="34"/>
        <v>2024-2-상황2</v>
      </c>
      <c r="B1098" s="2">
        <f t="shared" si="35"/>
        <v>1097</v>
      </c>
      <c r="C1098" s="2">
        <v>31</v>
      </c>
      <c r="D1098" s="2">
        <v>2</v>
      </c>
      <c r="E1098" s="2">
        <v>1</v>
      </c>
      <c r="F1098" s="2">
        <v>2024</v>
      </c>
      <c r="G1098" s="2">
        <v>2</v>
      </c>
      <c r="H1098" s="2" t="s">
        <v>29</v>
      </c>
    </row>
    <row r="1099" spans="1:8" x14ac:dyDescent="0.25">
      <c r="A1099" s="2" t="str">
        <f t="shared" si="34"/>
        <v>2024-2-상황3</v>
      </c>
      <c r="B1099" s="2">
        <f t="shared" si="35"/>
        <v>1098</v>
      </c>
      <c r="C1099" s="2">
        <v>31</v>
      </c>
      <c r="D1099" s="2">
        <v>3</v>
      </c>
      <c r="E1099" s="2">
        <v>1</v>
      </c>
      <c r="F1099" s="2">
        <v>2024</v>
      </c>
      <c r="G1099" s="2">
        <v>2</v>
      </c>
      <c r="H1099" s="2" t="s">
        <v>29</v>
      </c>
    </row>
    <row r="1100" spans="1:8" x14ac:dyDescent="0.25">
      <c r="A1100" s="2" t="str">
        <f t="shared" si="34"/>
        <v>2024-2-상황4</v>
      </c>
      <c r="B1100" s="2">
        <f t="shared" si="35"/>
        <v>1099</v>
      </c>
      <c r="C1100" s="2">
        <v>31</v>
      </c>
      <c r="D1100" s="2">
        <v>4</v>
      </c>
      <c r="E1100" s="2">
        <v>5</v>
      </c>
      <c r="F1100" s="2">
        <v>2024</v>
      </c>
      <c r="G1100" s="2">
        <v>2</v>
      </c>
      <c r="H1100" s="2" t="s">
        <v>29</v>
      </c>
    </row>
    <row r="1101" spans="1:8" x14ac:dyDescent="0.25">
      <c r="A1101" s="2" t="str">
        <f t="shared" si="34"/>
        <v>2024-2-상황5</v>
      </c>
      <c r="B1101" s="2">
        <f t="shared" si="35"/>
        <v>1100</v>
      </c>
      <c r="C1101" s="2">
        <v>31</v>
      </c>
      <c r="D1101" s="2">
        <v>5</v>
      </c>
      <c r="E1101" s="2">
        <v>4</v>
      </c>
      <c r="F1101" s="2">
        <v>2024</v>
      </c>
      <c r="G1101" s="2">
        <v>2</v>
      </c>
      <c r="H1101" s="2" t="s">
        <v>29</v>
      </c>
    </row>
    <row r="1102" spans="1:8" x14ac:dyDescent="0.25">
      <c r="A1102" s="2" t="str">
        <f t="shared" si="34"/>
        <v>2024-2-상황6</v>
      </c>
      <c r="B1102" s="2">
        <f t="shared" si="35"/>
        <v>1101</v>
      </c>
      <c r="C1102" s="2">
        <v>31</v>
      </c>
      <c r="D1102" s="2">
        <v>6</v>
      </c>
      <c r="E1102" s="2">
        <v>3</v>
      </c>
      <c r="F1102" s="2">
        <v>2024</v>
      </c>
      <c r="G1102" s="2">
        <v>2</v>
      </c>
      <c r="H1102" s="2" t="s">
        <v>29</v>
      </c>
    </row>
    <row r="1103" spans="1:8" x14ac:dyDescent="0.25">
      <c r="A1103" s="2" t="str">
        <f t="shared" si="34"/>
        <v>2024-2-상황7</v>
      </c>
      <c r="B1103" s="2">
        <f t="shared" si="35"/>
        <v>1102</v>
      </c>
      <c r="C1103" s="2">
        <v>31</v>
      </c>
      <c r="D1103" s="2">
        <v>7</v>
      </c>
      <c r="E1103" s="2">
        <v>1</v>
      </c>
      <c r="F1103" s="2">
        <v>2024</v>
      </c>
      <c r="G1103" s="2">
        <v>2</v>
      </c>
      <c r="H1103" s="2" t="s">
        <v>29</v>
      </c>
    </row>
    <row r="1104" spans="1:8" x14ac:dyDescent="0.25">
      <c r="A1104" s="2" t="str">
        <f t="shared" si="34"/>
        <v>2024-2-상황8</v>
      </c>
      <c r="B1104" s="2">
        <f t="shared" si="35"/>
        <v>1103</v>
      </c>
      <c r="C1104" s="2">
        <v>31</v>
      </c>
      <c r="D1104" s="2">
        <v>8</v>
      </c>
      <c r="E1104" s="2">
        <v>4</v>
      </c>
      <c r="F1104" s="2">
        <v>2024</v>
      </c>
      <c r="G1104" s="2">
        <v>2</v>
      </c>
      <c r="H1104" s="2" t="s">
        <v>29</v>
      </c>
    </row>
    <row r="1105" spans="1:8" x14ac:dyDescent="0.25">
      <c r="A1105" s="2" t="str">
        <f t="shared" si="34"/>
        <v>2024-2-상황9</v>
      </c>
      <c r="B1105" s="2">
        <f t="shared" si="35"/>
        <v>1104</v>
      </c>
      <c r="C1105" s="2">
        <v>31</v>
      </c>
      <c r="D1105" s="2">
        <v>9</v>
      </c>
      <c r="E1105" s="2">
        <v>2</v>
      </c>
      <c r="F1105" s="2">
        <v>2024</v>
      </c>
      <c r="G1105" s="2">
        <v>2</v>
      </c>
      <c r="H1105" s="2" t="s">
        <v>29</v>
      </c>
    </row>
    <row r="1106" spans="1:8" x14ac:dyDescent="0.25">
      <c r="A1106" s="2" t="str">
        <f t="shared" si="34"/>
        <v>2024-2-상황10</v>
      </c>
      <c r="B1106" s="2">
        <f t="shared" si="35"/>
        <v>1105</v>
      </c>
      <c r="C1106" s="2">
        <v>31</v>
      </c>
      <c r="D1106" s="2">
        <v>10</v>
      </c>
      <c r="E1106" s="2">
        <v>5</v>
      </c>
      <c r="F1106" s="2">
        <v>2024</v>
      </c>
      <c r="G1106" s="2">
        <v>2</v>
      </c>
      <c r="H1106" s="2" t="s">
        <v>29</v>
      </c>
    </row>
    <row r="1107" spans="1:8" x14ac:dyDescent="0.25">
      <c r="A1107" s="2" t="str">
        <f t="shared" si="34"/>
        <v>2024-2-상황11</v>
      </c>
      <c r="B1107" s="2">
        <f t="shared" si="35"/>
        <v>1106</v>
      </c>
      <c r="C1107" s="2">
        <v>31</v>
      </c>
      <c r="D1107" s="2">
        <v>11</v>
      </c>
      <c r="E1107" s="2">
        <v>5</v>
      </c>
      <c r="F1107" s="2">
        <v>2024</v>
      </c>
      <c r="G1107" s="2">
        <v>2</v>
      </c>
      <c r="H1107" s="2" t="s">
        <v>29</v>
      </c>
    </row>
    <row r="1108" spans="1:8" x14ac:dyDescent="0.25">
      <c r="A1108" s="2" t="str">
        <f t="shared" si="34"/>
        <v>2024-2-상황12</v>
      </c>
      <c r="B1108" s="2">
        <f t="shared" si="35"/>
        <v>1107</v>
      </c>
      <c r="C1108" s="2">
        <v>31</v>
      </c>
      <c r="D1108" s="2">
        <v>12</v>
      </c>
      <c r="E1108" s="2">
        <v>2</v>
      </c>
      <c r="F1108" s="2">
        <v>2024</v>
      </c>
      <c r="G1108" s="2">
        <v>2</v>
      </c>
      <c r="H1108" s="2" t="s">
        <v>29</v>
      </c>
    </row>
    <row r="1109" spans="1:8" x14ac:dyDescent="0.25">
      <c r="A1109" s="2" t="str">
        <f t="shared" si="34"/>
        <v>2024-2-상황13</v>
      </c>
      <c r="B1109" s="2">
        <f t="shared" si="35"/>
        <v>1108</v>
      </c>
      <c r="C1109" s="2">
        <v>31</v>
      </c>
      <c r="D1109" s="2">
        <v>13</v>
      </c>
      <c r="E1109" s="2">
        <v>5</v>
      </c>
      <c r="F1109" s="2">
        <v>2024</v>
      </c>
      <c r="G1109" s="2">
        <v>2</v>
      </c>
      <c r="H1109" s="2" t="s">
        <v>29</v>
      </c>
    </row>
    <row r="1110" spans="1:8" x14ac:dyDescent="0.25">
      <c r="A1110" s="2" t="str">
        <f t="shared" si="34"/>
        <v>2024-2-상황14</v>
      </c>
      <c r="B1110" s="2">
        <f t="shared" si="35"/>
        <v>1109</v>
      </c>
      <c r="C1110" s="2">
        <v>31</v>
      </c>
      <c r="D1110" s="2">
        <v>14</v>
      </c>
      <c r="E1110" s="2">
        <v>3</v>
      </c>
      <c r="F1110" s="2">
        <v>2024</v>
      </c>
      <c r="G1110" s="2">
        <v>2</v>
      </c>
      <c r="H1110" s="2" t="s">
        <v>29</v>
      </c>
    </row>
    <row r="1111" spans="1:8" x14ac:dyDescent="0.25">
      <c r="A1111" s="2" t="str">
        <f t="shared" si="34"/>
        <v>2024-2-상황15</v>
      </c>
      <c r="B1111" s="2">
        <f t="shared" si="35"/>
        <v>1110</v>
      </c>
      <c r="C1111" s="2">
        <v>31</v>
      </c>
      <c r="D1111" s="2">
        <v>15</v>
      </c>
      <c r="E1111" s="2">
        <v>4</v>
      </c>
      <c r="F1111" s="2">
        <v>2024</v>
      </c>
      <c r="G1111" s="2">
        <v>2</v>
      </c>
      <c r="H1111" s="2" t="s">
        <v>29</v>
      </c>
    </row>
    <row r="1112" spans="1:8" x14ac:dyDescent="0.25">
      <c r="A1112" s="2" t="str">
        <f t="shared" si="34"/>
        <v>2024-2-상황16</v>
      </c>
      <c r="B1112" s="2">
        <f t="shared" si="35"/>
        <v>1111</v>
      </c>
      <c r="C1112" s="2">
        <v>31</v>
      </c>
      <c r="D1112" s="2">
        <v>16</v>
      </c>
      <c r="E1112" s="2">
        <v>2</v>
      </c>
      <c r="F1112" s="2">
        <v>2024</v>
      </c>
      <c r="G1112" s="2">
        <v>2</v>
      </c>
      <c r="H1112" s="2" t="s">
        <v>29</v>
      </c>
    </row>
    <row r="1113" spans="1:8" x14ac:dyDescent="0.25">
      <c r="A1113" s="2" t="str">
        <f t="shared" si="34"/>
        <v>2024-2-상황17</v>
      </c>
      <c r="B1113" s="2">
        <f t="shared" si="35"/>
        <v>1112</v>
      </c>
      <c r="C1113" s="2">
        <v>31</v>
      </c>
      <c r="D1113" s="2">
        <v>17</v>
      </c>
      <c r="E1113" s="2">
        <v>4</v>
      </c>
      <c r="F1113" s="2">
        <v>2024</v>
      </c>
      <c r="G1113" s="2">
        <v>2</v>
      </c>
      <c r="H1113" s="2" t="s">
        <v>29</v>
      </c>
    </row>
    <row r="1114" spans="1:8" x14ac:dyDescent="0.25">
      <c r="A1114" s="2" t="str">
        <f t="shared" si="34"/>
        <v>2024-2-상황18</v>
      </c>
      <c r="B1114" s="2">
        <f t="shared" si="35"/>
        <v>1113</v>
      </c>
      <c r="C1114" s="2">
        <v>31</v>
      </c>
      <c r="D1114" s="2">
        <v>18</v>
      </c>
      <c r="E1114" s="2">
        <v>5</v>
      </c>
      <c r="F1114" s="2">
        <v>2024</v>
      </c>
      <c r="G1114" s="2">
        <v>2</v>
      </c>
      <c r="H1114" s="2" t="s">
        <v>29</v>
      </c>
    </row>
    <row r="1115" spans="1:8" x14ac:dyDescent="0.25">
      <c r="A1115" s="2" t="str">
        <f t="shared" si="34"/>
        <v>2024-2-상황19</v>
      </c>
      <c r="B1115" s="2">
        <f t="shared" si="35"/>
        <v>1114</v>
      </c>
      <c r="C1115" s="2">
        <v>31</v>
      </c>
      <c r="D1115" s="2">
        <v>19</v>
      </c>
      <c r="E1115" s="2">
        <v>5</v>
      </c>
      <c r="F1115" s="2">
        <v>2024</v>
      </c>
      <c r="G1115" s="2">
        <v>2</v>
      </c>
      <c r="H1115" s="2" t="s">
        <v>29</v>
      </c>
    </row>
    <row r="1116" spans="1:8" x14ac:dyDescent="0.25">
      <c r="A1116" s="2" t="str">
        <f t="shared" si="34"/>
        <v>2024-2-상황20</v>
      </c>
      <c r="B1116" s="2">
        <f t="shared" si="35"/>
        <v>1115</v>
      </c>
      <c r="C1116" s="2">
        <v>31</v>
      </c>
      <c r="D1116" s="2">
        <v>20</v>
      </c>
      <c r="E1116" s="2">
        <v>3</v>
      </c>
      <c r="F1116" s="2">
        <v>2024</v>
      </c>
      <c r="G1116" s="2">
        <v>2</v>
      </c>
      <c r="H1116" s="2" t="s">
        <v>29</v>
      </c>
    </row>
    <row r="1117" spans="1:8" x14ac:dyDescent="0.25">
      <c r="A1117" s="2" t="str">
        <f t="shared" si="34"/>
        <v>2024-2-상황21</v>
      </c>
      <c r="B1117" s="2">
        <f t="shared" si="35"/>
        <v>1116</v>
      </c>
      <c r="C1117" s="2">
        <v>31</v>
      </c>
      <c r="D1117" s="2">
        <v>21</v>
      </c>
      <c r="E1117" s="2">
        <v>3</v>
      </c>
      <c r="F1117" s="2">
        <v>2024</v>
      </c>
      <c r="G1117" s="2">
        <v>2</v>
      </c>
      <c r="H1117" s="2" t="s">
        <v>29</v>
      </c>
    </row>
    <row r="1118" spans="1:8" x14ac:dyDescent="0.25">
      <c r="A1118" s="2" t="str">
        <f t="shared" si="34"/>
        <v>2024-2-상황22</v>
      </c>
      <c r="B1118" s="2">
        <f t="shared" si="35"/>
        <v>1117</v>
      </c>
      <c r="C1118" s="2">
        <v>31</v>
      </c>
      <c r="D1118" s="2">
        <v>22</v>
      </c>
      <c r="E1118" s="2">
        <v>2</v>
      </c>
      <c r="F1118" s="2">
        <v>2024</v>
      </c>
      <c r="G1118" s="2">
        <v>2</v>
      </c>
      <c r="H1118" s="2" t="s">
        <v>29</v>
      </c>
    </row>
    <row r="1119" spans="1:8" x14ac:dyDescent="0.25">
      <c r="A1119" s="2" t="str">
        <f t="shared" si="34"/>
        <v>2024-2-상황23</v>
      </c>
      <c r="B1119" s="2">
        <f t="shared" si="35"/>
        <v>1118</v>
      </c>
      <c r="C1119" s="2">
        <v>31</v>
      </c>
      <c r="D1119" s="2">
        <v>23</v>
      </c>
      <c r="E1119" s="2">
        <v>3</v>
      </c>
      <c r="F1119" s="2">
        <v>2024</v>
      </c>
      <c r="G1119" s="2">
        <v>2</v>
      </c>
      <c r="H1119" s="2" t="s">
        <v>29</v>
      </c>
    </row>
    <row r="1120" spans="1:8" x14ac:dyDescent="0.25">
      <c r="A1120" s="2" t="str">
        <f t="shared" si="34"/>
        <v>2024-2-상황24</v>
      </c>
      <c r="B1120" s="2">
        <f t="shared" si="35"/>
        <v>1119</v>
      </c>
      <c r="C1120" s="2">
        <v>31</v>
      </c>
      <c r="D1120" s="2">
        <v>24</v>
      </c>
      <c r="E1120" s="2">
        <v>3</v>
      </c>
      <c r="F1120" s="2">
        <v>2024</v>
      </c>
      <c r="G1120" s="2">
        <v>2</v>
      </c>
      <c r="H1120" s="2" t="s">
        <v>29</v>
      </c>
    </row>
    <row r="1121" spans="1:8" x14ac:dyDescent="0.25">
      <c r="A1121" s="2" t="str">
        <f t="shared" si="34"/>
        <v>2024-2-상황25</v>
      </c>
      <c r="B1121" s="2">
        <f t="shared" si="35"/>
        <v>1120</v>
      </c>
      <c r="C1121" s="2">
        <v>31</v>
      </c>
      <c r="D1121" s="2">
        <v>25</v>
      </c>
      <c r="E1121" s="2">
        <v>4</v>
      </c>
      <c r="F1121" s="2">
        <v>2024</v>
      </c>
      <c r="G1121" s="2">
        <v>2</v>
      </c>
      <c r="H1121" s="2" t="s">
        <v>29</v>
      </c>
    </row>
    <row r="1122" spans="1:8" x14ac:dyDescent="0.25">
      <c r="A1122" s="2" t="str">
        <f t="shared" si="34"/>
        <v>2024-2-상황26</v>
      </c>
      <c r="B1122" s="2">
        <f t="shared" si="35"/>
        <v>1121</v>
      </c>
      <c r="C1122" s="2">
        <v>31</v>
      </c>
      <c r="D1122" s="2">
        <v>26</v>
      </c>
      <c r="E1122" s="2">
        <v>3</v>
      </c>
      <c r="F1122" s="2">
        <v>2024</v>
      </c>
      <c r="G1122" s="2">
        <v>2</v>
      </c>
      <c r="H1122" s="2" t="s">
        <v>29</v>
      </c>
    </row>
    <row r="1123" spans="1:8" x14ac:dyDescent="0.25">
      <c r="A1123" s="2" t="str">
        <f t="shared" si="34"/>
        <v>2024-2-상황27</v>
      </c>
      <c r="B1123" s="2">
        <f t="shared" si="35"/>
        <v>1122</v>
      </c>
      <c r="C1123" s="2">
        <v>31</v>
      </c>
      <c r="D1123" s="2">
        <v>27</v>
      </c>
      <c r="E1123" s="2">
        <v>1</v>
      </c>
      <c r="F1123" s="2">
        <v>2024</v>
      </c>
      <c r="G1123" s="2">
        <v>2</v>
      </c>
      <c r="H1123" s="2" t="s">
        <v>29</v>
      </c>
    </row>
    <row r="1124" spans="1:8" x14ac:dyDescent="0.25">
      <c r="A1124" s="2" t="str">
        <f t="shared" si="34"/>
        <v>2024-2-상황28</v>
      </c>
      <c r="B1124" s="2">
        <f t="shared" si="35"/>
        <v>1123</v>
      </c>
      <c r="C1124" s="2">
        <v>31</v>
      </c>
      <c r="D1124" s="2">
        <v>28</v>
      </c>
      <c r="E1124" s="2">
        <v>2</v>
      </c>
      <c r="F1124" s="2">
        <v>2024</v>
      </c>
      <c r="G1124" s="2">
        <v>2</v>
      </c>
      <c r="H1124" s="2" t="s">
        <v>29</v>
      </c>
    </row>
    <row r="1125" spans="1:8" x14ac:dyDescent="0.25">
      <c r="A1125" s="2" t="str">
        <f t="shared" si="34"/>
        <v>2024-2-상황29</v>
      </c>
      <c r="B1125" s="2">
        <f t="shared" si="35"/>
        <v>1124</v>
      </c>
      <c r="C1125" s="2">
        <v>31</v>
      </c>
      <c r="D1125" s="2">
        <v>29</v>
      </c>
      <c r="E1125" s="2">
        <v>4</v>
      </c>
      <c r="F1125" s="2">
        <v>2024</v>
      </c>
      <c r="G1125" s="2">
        <v>2</v>
      </c>
      <c r="H1125" s="2" t="s">
        <v>29</v>
      </c>
    </row>
    <row r="1126" spans="1:8" x14ac:dyDescent="0.25">
      <c r="A1126" s="2" t="str">
        <f t="shared" si="34"/>
        <v>2024-2-상황30</v>
      </c>
      <c r="B1126" s="2">
        <f t="shared" si="35"/>
        <v>1125</v>
      </c>
      <c r="C1126" s="2">
        <v>31</v>
      </c>
      <c r="D1126" s="2">
        <v>30</v>
      </c>
      <c r="E1126" s="2">
        <v>4</v>
      </c>
      <c r="F1126" s="2">
        <v>2024</v>
      </c>
      <c r="G1126" s="2">
        <v>2</v>
      </c>
      <c r="H1126" s="2" t="s">
        <v>29</v>
      </c>
    </row>
    <row r="1127" spans="1:8" x14ac:dyDescent="0.25">
      <c r="A1127" s="2" t="str">
        <f t="shared" si="34"/>
        <v>2024-2-상황31</v>
      </c>
      <c r="B1127" s="2">
        <f t="shared" si="35"/>
        <v>1126</v>
      </c>
      <c r="C1127" s="2">
        <v>31</v>
      </c>
      <c r="D1127" s="2">
        <v>31</v>
      </c>
      <c r="E1127" s="2">
        <v>3</v>
      </c>
      <c r="F1127" s="2">
        <v>2024</v>
      </c>
      <c r="G1127" s="2">
        <v>2</v>
      </c>
      <c r="H1127" s="2" t="s">
        <v>29</v>
      </c>
    </row>
    <row r="1128" spans="1:8" x14ac:dyDescent="0.25">
      <c r="A1128" s="2" t="str">
        <f t="shared" si="34"/>
        <v>2024-2-상황32</v>
      </c>
      <c r="B1128" s="2">
        <f t="shared" si="35"/>
        <v>1127</v>
      </c>
      <c r="C1128" s="2">
        <v>31</v>
      </c>
      <c r="D1128" s="2">
        <v>32</v>
      </c>
      <c r="E1128" s="2">
        <v>1</v>
      </c>
      <c r="F1128" s="2">
        <v>2024</v>
      </c>
      <c r="G1128" s="2">
        <v>2</v>
      </c>
      <c r="H1128" s="2" t="s">
        <v>29</v>
      </c>
    </row>
    <row r="1129" spans="1:8" x14ac:dyDescent="0.25">
      <c r="A1129" s="2" t="str">
        <f t="shared" si="34"/>
        <v>2024-2-상황33</v>
      </c>
      <c r="B1129" s="2">
        <f t="shared" si="35"/>
        <v>1128</v>
      </c>
      <c r="C1129" s="2">
        <v>31</v>
      </c>
      <c r="D1129" s="2">
        <v>33</v>
      </c>
      <c r="E1129" s="2">
        <v>2</v>
      </c>
      <c r="F1129" s="2">
        <v>2024</v>
      </c>
      <c r="G1129" s="2">
        <v>2</v>
      </c>
      <c r="H1129" s="2" t="s">
        <v>29</v>
      </c>
    </row>
    <row r="1130" spans="1:8" x14ac:dyDescent="0.25">
      <c r="A1130" s="2" t="str">
        <f t="shared" si="34"/>
        <v>2024-2-상황34</v>
      </c>
      <c r="B1130" s="2">
        <f t="shared" si="35"/>
        <v>1129</v>
      </c>
      <c r="C1130" s="2">
        <v>31</v>
      </c>
      <c r="D1130" s="2">
        <v>34</v>
      </c>
      <c r="E1130" s="2">
        <v>4</v>
      </c>
      <c r="F1130" s="2">
        <v>2024</v>
      </c>
      <c r="G1130" s="2">
        <v>2</v>
      </c>
      <c r="H1130" s="2" t="s">
        <v>29</v>
      </c>
    </row>
    <row r="1131" spans="1:8" x14ac:dyDescent="0.25">
      <c r="A1131" s="2" t="str">
        <f t="shared" si="34"/>
        <v>2024-2-상황35</v>
      </c>
      <c r="B1131" s="2">
        <f t="shared" si="35"/>
        <v>1130</v>
      </c>
      <c r="C1131" s="2">
        <v>31</v>
      </c>
      <c r="D1131" s="2">
        <v>35</v>
      </c>
      <c r="E1131" s="2">
        <v>1</v>
      </c>
      <c r="F1131" s="2">
        <v>2024</v>
      </c>
      <c r="G1131" s="2">
        <v>2</v>
      </c>
      <c r="H1131" s="2" t="s">
        <v>29</v>
      </c>
    </row>
    <row r="1132" spans="1:8" x14ac:dyDescent="0.25">
      <c r="A1132" s="2" t="str">
        <f t="shared" si="34"/>
        <v>2024-2-상황36</v>
      </c>
      <c r="B1132" s="2">
        <f t="shared" si="35"/>
        <v>1131</v>
      </c>
      <c r="C1132" s="2">
        <v>31</v>
      </c>
      <c r="D1132" s="2">
        <v>36</v>
      </c>
      <c r="E1132" s="2">
        <v>1</v>
      </c>
      <c r="F1132" s="2">
        <v>2024</v>
      </c>
      <c r="G1132" s="2">
        <v>2</v>
      </c>
      <c r="H1132" s="2" t="s">
        <v>29</v>
      </c>
    </row>
    <row r="1133" spans="1:8" x14ac:dyDescent="0.25">
      <c r="A1133" s="2" t="str">
        <f t="shared" si="34"/>
        <v>2024-2-상황37</v>
      </c>
      <c r="B1133" s="2">
        <f t="shared" si="35"/>
        <v>1132</v>
      </c>
      <c r="C1133" s="2">
        <v>31</v>
      </c>
      <c r="D1133" s="2">
        <v>37</v>
      </c>
      <c r="E1133" s="2">
        <v>5</v>
      </c>
      <c r="F1133" s="2">
        <v>2024</v>
      </c>
      <c r="G1133" s="2">
        <v>2</v>
      </c>
      <c r="H1133" s="2" t="s">
        <v>29</v>
      </c>
    </row>
    <row r="1134" spans="1:8" x14ac:dyDescent="0.25">
      <c r="A1134" s="2" t="str">
        <f t="shared" si="34"/>
        <v>2024-2-상황38</v>
      </c>
      <c r="B1134" s="2">
        <f t="shared" si="35"/>
        <v>1133</v>
      </c>
      <c r="C1134" s="2">
        <v>31</v>
      </c>
      <c r="D1134" s="2">
        <v>38</v>
      </c>
      <c r="E1134" s="2">
        <v>1</v>
      </c>
      <c r="F1134" s="2">
        <v>2024</v>
      </c>
      <c r="G1134" s="2">
        <v>2</v>
      </c>
      <c r="H1134" s="2" t="s">
        <v>29</v>
      </c>
    </row>
    <row r="1135" spans="1:8" x14ac:dyDescent="0.25">
      <c r="A1135" s="2" t="str">
        <f t="shared" si="34"/>
        <v>2024-2-상황39</v>
      </c>
      <c r="B1135" s="2">
        <f t="shared" si="35"/>
        <v>1134</v>
      </c>
      <c r="C1135" s="2">
        <v>31</v>
      </c>
      <c r="D1135" s="2">
        <v>39</v>
      </c>
      <c r="E1135" s="2">
        <v>4</v>
      </c>
      <c r="F1135" s="2">
        <v>2024</v>
      </c>
      <c r="G1135" s="2">
        <v>2</v>
      </c>
      <c r="H1135" s="2" t="s">
        <v>29</v>
      </c>
    </row>
    <row r="1136" spans="1:8" x14ac:dyDescent="0.25">
      <c r="A1136" s="2" t="str">
        <f t="shared" si="34"/>
        <v>2024-2-상황40</v>
      </c>
      <c r="B1136" s="2">
        <f t="shared" si="35"/>
        <v>1135</v>
      </c>
      <c r="C1136" s="2">
        <v>31</v>
      </c>
      <c r="D1136" s="2">
        <v>40</v>
      </c>
      <c r="E1136" s="2">
        <v>3</v>
      </c>
      <c r="F1136" s="2">
        <v>2024</v>
      </c>
      <c r="G1136" s="2">
        <v>2</v>
      </c>
      <c r="H1136" s="2" t="s">
        <v>29</v>
      </c>
    </row>
    <row r="1137" spans="1:8" x14ac:dyDescent="0.25">
      <c r="A1137" s="2" t="str">
        <f t="shared" si="34"/>
        <v>2024-2-헌법1</v>
      </c>
      <c r="B1137" s="2">
        <f t="shared" si="35"/>
        <v>1136</v>
      </c>
      <c r="C1137" s="2">
        <v>32</v>
      </c>
      <c r="D1137" s="2">
        <v>1</v>
      </c>
      <c r="E1137" s="2">
        <v>2</v>
      </c>
      <c r="F1137" s="2">
        <v>2024</v>
      </c>
      <c r="G1137" s="2">
        <v>2</v>
      </c>
      <c r="H1137" s="2" t="s">
        <v>30</v>
      </c>
    </row>
    <row r="1138" spans="1:8" x14ac:dyDescent="0.25">
      <c r="A1138" s="2" t="str">
        <f t="shared" si="34"/>
        <v>2024-2-헌법2</v>
      </c>
      <c r="B1138" s="2">
        <f t="shared" si="35"/>
        <v>1137</v>
      </c>
      <c r="C1138" s="2">
        <v>32</v>
      </c>
      <c r="D1138" s="2">
        <v>2</v>
      </c>
      <c r="E1138" s="2">
        <v>4</v>
      </c>
      <c r="F1138" s="2">
        <v>2024</v>
      </c>
      <c r="G1138" s="2">
        <v>2</v>
      </c>
      <c r="H1138" s="2" t="s">
        <v>30</v>
      </c>
    </row>
    <row r="1139" spans="1:8" x14ac:dyDescent="0.25">
      <c r="A1139" s="2" t="str">
        <f t="shared" si="34"/>
        <v>2024-2-헌법3</v>
      </c>
      <c r="B1139" s="2">
        <f t="shared" si="35"/>
        <v>1138</v>
      </c>
      <c r="C1139" s="2">
        <v>32</v>
      </c>
      <c r="D1139" s="2">
        <v>3</v>
      </c>
      <c r="E1139" s="2">
        <v>2</v>
      </c>
      <c r="F1139" s="2">
        <v>2024</v>
      </c>
      <c r="G1139" s="2">
        <v>2</v>
      </c>
      <c r="H1139" s="2" t="s">
        <v>30</v>
      </c>
    </row>
    <row r="1140" spans="1:8" x14ac:dyDescent="0.25">
      <c r="A1140" s="2" t="str">
        <f t="shared" si="34"/>
        <v>2024-2-헌법4</v>
      </c>
      <c r="B1140" s="2">
        <f t="shared" si="35"/>
        <v>1139</v>
      </c>
      <c r="C1140" s="2">
        <v>32</v>
      </c>
      <c r="D1140" s="2">
        <v>4</v>
      </c>
      <c r="E1140" s="2">
        <v>4</v>
      </c>
      <c r="F1140" s="2">
        <v>2024</v>
      </c>
      <c r="G1140" s="2">
        <v>2</v>
      </c>
      <c r="H1140" s="2" t="s">
        <v>30</v>
      </c>
    </row>
    <row r="1141" spans="1:8" x14ac:dyDescent="0.25">
      <c r="A1141" s="2" t="str">
        <f t="shared" si="34"/>
        <v>2024-2-헌법5</v>
      </c>
      <c r="B1141" s="2">
        <f t="shared" si="35"/>
        <v>1140</v>
      </c>
      <c r="C1141" s="2">
        <v>32</v>
      </c>
      <c r="D1141" s="2">
        <v>5</v>
      </c>
      <c r="E1141" s="2">
        <v>1</v>
      </c>
      <c r="F1141" s="2">
        <v>2024</v>
      </c>
      <c r="G1141" s="2">
        <v>2</v>
      </c>
      <c r="H1141" s="2" t="s">
        <v>30</v>
      </c>
    </row>
    <row r="1142" spans="1:8" x14ac:dyDescent="0.25">
      <c r="A1142" s="2" t="str">
        <f t="shared" si="34"/>
        <v>2024-2-헌법6</v>
      </c>
      <c r="B1142" s="2">
        <f t="shared" si="35"/>
        <v>1141</v>
      </c>
      <c r="C1142" s="2">
        <v>32</v>
      </c>
      <c r="D1142" s="2">
        <v>6</v>
      </c>
      <c r="E1142" s="2">
        <v>1</v>
      </c>
      <c r="F1142" s="2">
        <v>2024</v>
      </c>
      <c r="G1142" s="2">
        <v>2</v>
      </c>
      <c r="H1142" s="2" t="s">
        <v>30</v>
      </c>
    </row>
    <row r="1143" spans="1:8" x14ac:dyDescent="0.25">
      <c r="A1143" s="2" t="str">
        <f t="shared" si="34"/>
        <v>2024-2-헌법7</v>
      </c>
      <c r="B1143" s="2">
        <f t="shared" si="35"/>
        <v>1142</v>
      </c>
      <c r="C1143" s="2">
        <v>32</v>
      </c>
      <c r="D1143" s="2">
        <v>7</v>
      </c>
      <c r="E1143" s="2">
        <v>3</v>
      </c>
      <c r="F1143" s="2">
        <v>2024</v>
      </c>
      <c r="G1143" s="2">
        <v>2</v>
      </c>
      <c r="H1143" s="2" t="s">
        <v>30</v>
      </c>
    </row>
    <row r="1144" spans="1:8" x14ac:dyDescent="0.25">
      <c r="A1144" s="2" t="str">
        <f t="shared" si="34"/>
        <v>2024-2-헌법8</v>
      </c>
      <c r="B1144" s="2">
        <f t="shared" si="35"/>
        <v>1143</v>
      </c>
      <c r="C1144" s="2">
        <v>32</v>
      </c>
      <c r="D1144" s="2">
        <v>8</v>
      </c>
      <c r="E1144" s="2">
        <v>4</v>
      </c>
      <c r="F1144" s="2">
        <v>2024</v>
      </c>
      <c r="G1144" s="2">
        <v>2</v>
      </c>
      <c r="H1144" s="2" t="s">
        <v>30</v>
      </c>
    </row>
    <row r="1145" spans="1:8" x14ac:dyDescent="0.25">
      <c r="A1145" s="2" t="str">
        <f t="shared" si="34"/>
        <v>2024-2-헌법9</v>
      </c>
      <c r="B1145" s="2">
        <f t="shared" si="35"/>
        <v>1144</v>
      </c>
      <c r="C1145" s="2">
        <v>32</v>
      </c>
      <c r="D1145" s="2">
        <v>9</v>
      </c>
      <c r="E1145" s="2">
        <v>4</v>
      </c>
      <c r="F1145" s="2">
        <v>2024</v>
      </c>
      <c r="G1145" s="2">
        <v>2</v>
      </c>
      <c r="H1145" s="2" t="s">
        <v>30</v>
      </c>
    </row>
    <row r="1146" spans="1:8" x14ac:dyDescent="0.25">
      <c r="A1146" s="2" t="str">
        <f t="shared" si="34"/>
        <v>2024-2-헌법10</v>
      </c>
      <c r="B1146" s="2">
        <f t="shared" si="35"/>
        <v>1145</v>
      </c>
      <c r="C1146" s="2">
        <v>32</v>
      </c>
      <c r="D1146" s="2">
        <v>10</v>
      </c>
      <c r="E1146" s="2">
        <v>2</v>
      </c>
      <c r="F1146" s="2">
        <v>2024</v>
      </c>
      <c r="G1146" s="2">
        <v>2</v>
      </c>
      <c r="H1146" s="2" t="s">
        <v>30</v>
      </c>
    </row>
    <row r="1147" spans="1:8" x14ac:dyDescent="0.25">
      <c r="A1147" s="2" t="str">
        <f t="shared" si="34"/>
        <v>2024-2-헌법11</v>
      </c>
      <c r="B1147" s="2">
        <f t="shared" si="35"/>
        <v>1146</v>
      </c>
      <c r="C1147" s="2">
        <v>32</v>
      </c>
      <c r="D1147" s="2">
        <v>11</v>
      </c>
      <c r="E1147" s="2">
        <v>3</v>
      </c>
      <c r="F1147" s="2">
        <v>2024</v>
      </c>
      <c r="G1147" s="2">
        <v>2</v>
      </c>
      <c r="H1147" s="2" t="s">
        <v>30</v>
      </c>
    </row>
    <row r="1148" spans="1:8" x14ac:dyDescent="0.25">
      <c r="A1148" s="2" t="str">
        <f t="shared" si="34"/>
        <v>2024-2-헌법12</v>
      </c>
      <c r="B1148" s="2">
        <f t="shared" si="35"/>
        <v>1147</v>
      </c>
      <c r="C1148" s="2">
        <v>32</v>
      </c>
      <c r="D1148" s="2">
        <v>12</v>
      </c>
      <c r="E1148" s="2">
        <v>3</v>
      </c>
      <c r="F1148" s="2">
        <v>2024</v>
      </c>
      <c r="G1148" s="2">
        <v>2</v>
      </c>
      <c r="H1148" s="2" t="s">
        <v>30</v>
      </c>
    </row>
    <row r="1149" spans="1:8" x14ac:dyDescent="0.25">
      <c r="A1149" s="2" t="str">
        <f t="shared" si="34"/>
        <v>2024-2-헌법13</v>
      </c>
      <c r="B1149" s="2">
        <f t="shared" si="35"/>
        <v>1148</v>
      </c>
      <c r="C1149" s="2">
        <v>32</v>
      </c>
      <c r="D1149" s="2">
        <v>13</v>
      </c>
      <c r="E1149" s="2">
        <v>4</v>
      </c>
      <c r="F1149" s="2">
        <v>2024</v>
      </c>
      <c r="G1149" s="2">
        <v>2</v>
      </c>
      <c r="H1149" s="2" t="s">
        <v>30</v>
      </c>
    </row>
    <row r="1150" spans="1:8" x14ac:dyDescent="0.25">
      <c r="A1150" s="2" t="str">
        <f t="shared" si="34"/>
        <v>2024-2-헌법14</v>
      </c>
      <c r="B1150" s="2">
        <f t="shared" si="35"/>
        <v>1149</v>
      </c>
      <c r="C1150" s="2">
        <v>32</v>
      </c>
      <c r="D1150" s="2">
        <v>14</v>
      </c>
      <c r="E1150" s="2">
        <v>3</v>
      </c>
      <c r="F1150" s="2">
        <v>2024</v>
      </c>
      <c r="G1150" s="2">
        <v>2</v>
      </c>
      <c r="H1150" s="2" t="s">
        <v>30</v>
      </c>
    </row>
    <row r="1151" spans="1:8" x14ac:dyDescent="0.25">
      <c r="A1151" s="2" t="str">
        <f t="shared" si="34"/>
        <v>2024-2-헌법15</v>
      </c>
      <c r="B1151" s="2">
        <f t="shared" si="35"/>
        <v>1150</v>
      </c>
      <c r="C1151" s="2">
        <v>32</v>
      </c>
      <c r="D1151" s="2">
        <v>15</v>
      </c>
      <c r="E1151" s="2">
        <v>1</v>
      </c>
      <c r="F1151" s="2">
        <v>2024</v>
      </c>
      <c r="G1151" s="2">
        <v>2</v>
      </c>
      <c r="H1151" s="2" t="s">
        <v>30</v>
      </c>
    </row>
    <row r="1152" spans="1:8" x14ac:dyDescent="0.25">
      <c r="A1152" s="2" t="str">
        <f t="shared" si="34"/>
        <v>2024-2-헌법16</v>
      </c>
      <c r="B1152" s="2">
        <f t="shared" si="35"/>
        <v>1151</v>
      </c>
      <c r="C1152" s="2">
        <v>32</v>
      </c>
      <c r="D1152" s="2">
        <v>16</v>
      </c>
      <c r="E1152" s="2">
        <v>3</v>
      </c>
      <c r="F1152" s="2">
        <v>2024</v>
      </c>
      <c r="G1152" s="2">
        <v>2</v>
      </c>
      <c r="H1152" s="2" t="s">
        <v>30</v>
      </c>
    </row>
    <row r="1153" spans="1:8" x14ac:dyDescent="0.25">
      <c r="A1153" s="2" t="str">
        <f t="shared" si="34"/>
        <v>2024-2-헌법17</v>
      </c>
      <c r="B1153" s="2">
        <f t="shared" si="35"/>
        <v>1152</v>
      </c>
      <c r="C1153" s="2">
        <v>32</v>
      </c>
      <c r="D1153" s="2">
        <v>17</v>
      </c>
      <c r="E1153" s="2">
        <v>1</v>
      </c>
      <c r="F1153" s="2">
        <v>2024</v>
      </c>
      <c r="G1153" s="2">
        <v>2</v>
      </c>
      <c r="H1153" s="2" t="s">
        <v>30</v>
      </c>
    </row>
    <row r="1154" spans="1:8" x14ac:dyDescent="0.25">
      <c r="A1154" s="2" t="str">
        <f t="shared" ref="A1154:A1217" si="36">F1154&amp;"-"&amp;G1154&amp;"-"&amp;H1154&amp;D1154</f>
        <v>2024-2-헌법18</v>
      </c>
      <c r="B1154" s="2">
        <f t="shared" ref="B1154:B1217" si="37">IF(C1154="","",ROW()-1)</f>
        <v>1153</v>
      </c>
      <c r="C1154" s="2">
        <v>32</v>
      </c>
      <c r="D1154" s="2">
        <v>18</v>
      </c>
      <c r="E1154" s="2">
        <v>2</v>
      </c>
      <c r="F1154" s="2">
        <v>2024</v>
      </c>
      <c r="G1154" s="2">
        <v>2</v>
      </c>
      <c r="H1154" s="2" t="s">
        <v>30</v>
      </c>
    </row>
    <row r="1155" spans="1:8" x14ac:dyDescent="0.25">
      <c r="A1155" s="2" t="str">
        <f t="shared" si="36"/>
        <v>2024-2-헌법19</v>
      </c>
      <c r="B1155" s="2">
        <f t="shared" si="37"/>
        <v>1154</v>
      </c>
      <c r="C1155" s="2">
        <v>32</v>
      </c>
      <c r="D1155" s="2">
        <v>19</v>
      </c>
      <c r="E1155" s="2">
        <v>4</v>
      </c>
      <c r="F1155" s="2">
        <v>2024</v>
      </c>
      <c r="G1155" s="2">
        <v>2</v>
      </c>
      <c r="H1155" s="2" t="s">
        <v>30</v>
      </c>
    </row>
    <row r="1156" spans="1:8" x14ac:dyDescent="0.25">
      <c r="A1156" s="2" t="str">
        <f t="shared" si="36"/>
        <v>2024-2-헌법20</v>
      </c>
      <c r="B1156" s="2">
        <f t="shared" si="37"/>
        <v>1155</v>
      </c>
      <c r="C1156" s="2">
        <v>32</v>
      </c>
      <c r="D1156" s="2">
        <v>20</v>
      </c>
      <c r="E1156" s="2">
        <v>3</v>
      </c>
      <c r="F1156" s="2">
        <v>2024</v>
      </c>
      <c r="G1156" s="2">
        <v>2</v>
      </c>
      <c r="H1156" s="2" t="s">
        <v>30</v>
      </c>
    </row>
    <row r="1157" spans="1:8" x14ac:dyDescent="0.25">
      <c r="A1157" s="2" t="str">
        <f t="shared" si="36"/>
        <v>2024-2-헌법21</v>
      </c>
      <c r="B1157" s="2">
        <f t="shared" si="37"/>
        <v>1156</v>
      </c>
      <c r="C1157" s="2">
        <v>32</v>
      </c>
      <c r="D1157" s="2">
        <v>21</v>
      </c>
      <c r="E1157" s="2">
        <v>1</v>
      </c>
      <c r="F1157" s="2">
        <v>2024</v>
      </c>
      <c r="G1157" s="2">
        <v>2</v>
      </c>
      <c r="H1157" s="2" t="s">
        <v>30</v>
      </c>
    </row>
    <row r="1158" spans="1:8" x14ac:dyDescent="0.25">
      <c r="A1158" s="2" t="str">
        <f t="shared" si="36"/>
        <v>2024-2-헌법22</v>
      </c>
      <c r="B1158" s="2">
        <f t="shared" si="37"/>
        <v>1157</v>
      </c>
      <c r="C1158" s="2">
        <v>32</v>
      </c>
      <c r="D1158" s="2">
        <v>22</v>
      </c>
      <c r="E1158" s="2">
        <v>2</v>
      </c>
      <c r="F1158" s="2">
        <v>2024</v>
      </c>
      <c r="G1158" s="2">
        <v>2</v>
      </c>
      <c r="H1158" s="2" t="s">
        <v>30</v>
      </c>
    </row>
    <row r="1159" spans="1:8" x14ac:dyDescent="0.25">
      <c r="A1159" s="2" t="str">
        <f t="shared" si="36"/>
        <v>2024-2-헌법23</v>
      </c>
      <c r="B1159" s="2">
        <f t="shared" si="37"/>
        <v>1158</v>
      </c>
      <c r="C1159" s="2">
        <v>32</v>
      </c>
      <c r="D1159" s="2">
        <v>23</v>
      </c>
      <c r="E1159" s="2">
        <v>4</v>
      </c>
      <c r="F1159" s="2">
        <v>2024</v>
      </c>
      <c r="G1159" s="2">
        <v>2</v>
      </c>
      <c r="H1159" s="2" t="s">
        <v>30</v>
      </c>
    </row>
    <row r="1160" spans="1:8" x14ac:dyDescent="0.25">
      <c r="A1160" s="2" t="str">
        <f t="shared" si="36"/>
        <v>2024-2-헌법24</v>
      </c>
      <c r="B1160" s="2">
        <f t="shared" si="37"/>
        <v>1159</v>
      </c>
      <c r="C1160" s="2">
        <v>32</v>
      </c>
      <c r="D1160" s="2">
        <v>24</v>
      </c>
      <c r="E1160" s="2">
        <v>2</v>
      </c>
      <c r="F1160" s="2">
        <v>2024</v>
      </c>
      <c r="G1160" s="2">
        <v>2</v>
      </c>
      <c r="H1160" s="2" t="s">
        <v>30</v>
      </c>
    </row>
    <row r="1161" spans="1:8" x14ac:dyDescent="0.25">
      <c r="A1161" s="2" t="str">
        <f t="shared" si="36"/>
        <v>2024-2-헌법25</v>
      </c>
      <c r="B1161" s="2">
        <f t="shared" si="37"/>
        <v>1160</v>
      </c>
      <c r="C1161" s="2">
        <v>32</v>
      </c>
      <c r="D1161" s="2">
        <v>25</v>
      </c>
      <c r="E1161" s="2">
        <v>1</v>
      </c>
      <c r="F1161" s="2">
        <v>2024</v>
      </c>
      <c r="G1161" s="2">
        <v>2</v>
      </c>
      <c r="H1161" s="2" t="s">
        <v>30</v>
      </c>
    </row>
    <row r="1162" spans="1:8" x14ac:dyDescent="0.25">
      <c r="A1162" s="2" t="str">
        <f t="shared" si="36"/>
        <v>2024-3-언어1</v>
      </c>
      <c r="B1162" s="2">
        <f t="shared" si="37"/>
        <v>1161</v>
      </c>
      <c r="C1162" s="2">
        <v>33</v>
      </c>
      <c r="D1162" s="2">
        <v>1</v>
      </c>
      <c r="F1162" s="2">
        <v>2024</v>
      </c>
      <c r="G1162" s="2">
        <v>3</v>
      </c>
      <c r="H1162" s="2" t="s">
        <v>27</v>
      </c>
    </row>
    <row r="1163" spans="1:8" x14ac:dyDescent="0.25">
      <c r="A1163" s="2" t="str">
        <f t="shared" si="36"/>
        <v>2024-3-언어2</v>
      </c>
      <c r="B1163" s="2">
        <f t="shared" si="37"/>
        <v>1162</v>
      </c>
      <c r="C1163" s="2">
        <v>33</v>
      </c>
      <c r="D1163" s="2">
        <v>2</v>
      </c>
      <c r="F1163" s="2">
        <v>2024</v>
      </c>
      <c r="G1163" s="2">
        <v>3</v>
      </c>
      <c r="H1163" s="2" t="s">
        <v>27</v>
      </c>
    </row>
    <row r="1164" spans="1:8" x14ac:dyDescent="0.25">
      <c r="A1164" s="2" t="str">
        <f t="shared" si="36"/>
        <v>2024-3-언어3</v>
      </c>
      <c r="B1164" s="2">
        <f t="shared" si="37"/>
        <v>1163</v>
      </c>
      <c r="C1164" s="2">
        <v>33</v>
      </c>
      <c r="D1164" s="2">
        <v>3</v>
      </c>
      <c r="F1164" s="2">
        <v>2024</v>
      </c>
      <c r="G1164" s="2">
        <v>3</v>
      </c>
      <c r="H1164" s="2" t="s">
        <v>27</v>
      </c>
    </row>
    <row r="1165" spans="1:8" x14ac:dyDescent="0.25">
      <c r="A1165" s="2" t="str">
        <f t="shared" si="36"/>
        <v>2024-3-언어4</v>
      </c>
      <c r="B1165" s="2">
        <f t="shared" si="37"/>
        <v>1164</v>
      </c>
      <c r="C1165" s="2">
        <v>33</v>
      </c>
      <c r="D1165" s="2">
        <v>4</v>
      </c>
      <c r="F1165" s="2">
        <v>2024</v>
      </c>
      <c r="G1165" s="2">
        <v>3</v>
      </c>
      <c r="H1165" s="2" t="s">
        <v>27</v>
      </c>
    </row>
    <row r="1166" spans="1:8" x14ac:dyDescent="0.25">
      <c r="A1166" s="2" t="str">
        <f t="shared" si="36"/>
        <v>2024-3-언어5</v>
      </c>
      <c r="B1166" s="2">
        <f t="shared" si="37"/>
        <v>1165</v>
      </c>
      <c r="C1166" s="2">
        <v>33</v>
      </c>
      <c r="D1166" s="2">
        <v>5</v>
      </c>
      <c r="F1166" s="2">
        <v>2024</v>
      </c>
      <c r="G1166" s="2">
        <v>3</v>
      </c>
      <c r="H1166" s="2" t="s">
        <v>27</v>
      </c>
    </row>
    <row r="1167" spans="1:8" x14ac:dyDescent="0.25">
      <c r="A1167" s="2" t="str">
        <f t="shared" si="36"/>
        <v>2024-3-언어6</v>
      </c>
      <c r="B1167" s="2">
        <f t="shared" si="37"/>
        <v>1166</v>
      </c>
      <c r="C1167" s="2">
        <v>33</v>
      </c>
      <c r="D1167" s="2">
        <v>6</v>
      </c>
      <c r="F1167" s="2">
        <v>2024</v>
      </c>
      <c r="G1167" s="2">
        <v>3</v>
      </c>
      <c r="H1167" s="2" t="s">
        <v>27</v>
      </c>
    </row>
    <row r="1168" spans="1:8" x14ac:dyDescent="0.25">
      <c r="A1168" s="2" t="str">
        <f t="shared" si="36"/>
        <v>2024-3-언어7</v>
      </c>
      <c r="B1168" s="2">
        <f t="shared" si="37"/>
        <v>1167</v>
      </c>
      <c r="C1168" s="2">
        <v>33</v>
      </c>
      <c r="D1168" s="2">
        <v>7</v>
      </c>
      <c r="F1168" s="2">
        <v>2024</v>
      </c>
      <c r="G1168" s="2">
        <v>3</v>
      </c>
      <c r="H1168" s="2" t="s">
        <v>27</v>
      </c>
    </row>
    <row r="1169" spans="1:8" x14ac:dyDescent="0.25">
      <c r="A1169" s="2" t="str">
        <f t="shared" si="36"/>
        <v>2024-3-언어8</v>
      </c>
      <c r="B1169" s="2">
        <f t="shared" si="37"/>
        <v>1168</v>
      </c>
      <c r="C1169" s="2">
        <v>33</v>
      </c>
      <c r="D1169" s="2">
        <v>8</v>
      </c>
      <c r="F1169" s="2">
        <v>2024</v>
      </c>
      <c r="G1169" s="2">
        <v>3</v>
      </c>
      <c r="H1169" s="2" t="s">
        <v>27</v>
      </c>
    </row>
    <row r="1170" spans="1:8" x14ac:dyDescent="0.25">
      <c r="A1170" s="2" t="str">
        <f t="shared" si="36"/>
        <v>2024-3-언어9</v>
      </c>
      <c r="B1170" s="2">
        <f t="shared" si="37"/>
        <v>1169</v>
      </c>
      <c r="C1170" s="2">
        <v>33</v>
      </c>
      <c r="D1170" s="2">
        <v>9</v>
      </c>
      <c r="F1170" s="2">
        <v>2024</v>
      </c>
      <c r="G1170" s="2">
        <v>3</v>
      </c>
      <c r="H1170" s="2" t="s">
        <v>27</v>
      </c>
    </row>
    <row r="1171" spans="1:8" x14ac:dyDescent="0.25">
      <c r="A1171" s="2" t="str">
        <f t="shared" si="36"/>
        <v>2024-3-언어10</v>
      </c>
      <c r="B1171" s="2">
        <f t="shared" si="37"/>
        <v>1170</v>
      </c>
      <c r="C1171" s="2">
        <v>33</v>
      </c>
      <c r="D1171" s="2">
        <v>10</v>
      </c>
      <c r="F1171" s="2">
        <v>2024</v>
      </c>
      <c r="G1171" s="2">
        <v>3</v>
      </c>
      <c r="H1171" s="2" t="s">
        <v>27</v>
      </c>
    </row>
    <row r="1172" spans="1:8" x14ac:dyDescent="0.25">
      <c r="A1172" s="2" t="str">
        <f t="shared" si="36"/>
        <v>2024-3-언어11</v>
      </c>
      <c r="B1172" s="2">
        <f t="shared" si="37"/>
        <v>1171</v>
      </c>
      <c r="C1172" s="2">
        <v>33</v>
      </c>
      <c r="D1172" s="2">
        <v>11</v>
      </c>
      <c r="F1172" s="2">
        <v>2024</v>
      </c>
      <c r="G1172" s="2">
        <v>3</v>
      </c>
      <c r="H1172" s="2" t="s">
        <v>27</v>
      </c>
    </row>
    <row r="1173" spans="1:8" x14ac:dyDescent="0.25">
      <c r="A1173" s="2" t="str">
        <f t="shared" si="36"/>
        <v>2024-3-언어12</v>
      </c>
      <c r="B1173" s="2">
        <f t="shared" si="37"/>
        <v>1172</v>
      </c>
      <c r="C1173" s="2">
        <v>33</v>
      </c>
      <c r="D1173" s="2">
        <v>12</v>
      </c>
      <c r="F1173" s="2">
        <v>2024</v>
      </c>
      <c r="G1173" s="2">
        <v>3</v>
      </c>
      <c r="H1173" s="2" t="s">
        <v>27</v>
      </c>
    </row>
    <row r="1174" spans="1:8" x14ac:dyDescent="0.25">
      <c r="A1174" s="2" t="str">
        <f t="shared" si="36"/>
        <v>2024-3-언어13</v>
      </c>
      <c r="B1174" s="2">
        <f t="shared" si="37"/>
        <v>1173</v>
      </c>
      <c r="C1174" s="2">
        <v>33</v>
      </c>
      <c r="D1174" s="2">
        <v>13</v>
      </c>
      <c r="F1174" s="2">
        <v>2024</v>
      </c>
      <c r="G1174" s="2">
        <v>3</v>
      </c>
      <c r="H1174" s="2" t="s">
        <v>27</v>
      </c>
    </row>
    <row r="1175" spans="1:8" x14ac:dyDescent="0.25">
      <c r="A1175" s="2" t="str">
        <f t="shared" si="36"/>
        <v>2024-3-언어14</v>
      </c>
      <c r="B1175" s="2">
        <f t="shared" si="37"/>
        <v>1174</v>
      </c>
      <c r="C1175" s="2">
        <v>33</v>
      </c>
      <c r="D1175" s="2">
        <v>14</v>
      </c>
      <c r="F1175" s="2">
        <v>2024</v>
      </c>
      <c r="G1175" s="2">
        <v>3</v>
      </c>
      <c r="H1175" s="2" t="s">
        <v>27</v>
      </c>
    </row>
    <row r="1176" spans="1:8" x14ac:dyDescent="0.25">
      <c r="A1176" s="2" t="str">
        <f t="shared" si="36"/>
        <v>2024-3-언어15</v>
      </c>
      <c r="B1176" s="2">
        <f t="shared" si="37"/>
        <v>1175</v>
      </c>
      <c r="C1176" s="2">
        <v>33</v>
      </c>
      <c r="D1176" s="2">
        <v>15</v>
      </c>
      <c r="F1176" s="2">
        <v>2024</v>
      </c>
      <c r="G1176" s="2">
        <v>3</v>
      </c>
      <c r="H1176" s="2" t="s">
        <v>27</v>
      </c>
    </row>
    <row r="1177" spans="1:8" x14ac:dyDescent="0.25">
      <c r="A1177" s="2" t="str">
        <f t="shared" si="36"/>
        <v>2024-3-언어16</v>
      </c>
      <c r="B1177" s="2">
        <f t="shared" si="37"/>
        <v>1176</v>
      </c>
      <c r="C1177" s="2">
        <v>33</v>
      </c>
      <c r="D1177" s="2">
        <v>16</v>
      </c>
      <c r="F1177" s="2">
        <v>2024</v>
      </c>
      <c r="G1177" s="2">
        <v>3</v>
      </c>
      <c r="H1177" s="2" t="s">
        <v>27</v>
      </c>
    </row>
    <row r="1178" spans="1:8" x14ac:dyDescent="0.25">
      <c r="A1178" s="2" t="str">
        <f t="shared" si="36"/>
        <v>2024-3-언어17</v>
      </c>
      <c r="B1178" s="2">
        <f t="shared" si="37"/>
        <v>1177</v>
      </c>
      <c r="C1178" s="2">
        <v>33</v>
      </c>
      <c r="D1178" s="2">
        <v>17</v>
      </c>
      <c r="F1178" s="2">
        <v>2024</v>
      </c>
      <c r="G1178" s="2">
        <v>3</v>
      </c>
      <c r="H1178" s="2" t="s">
        <v>27</v>
      </c>
    </row>
    <row r="1179" spans="1:8" x14ac:dyDescent="0.25">
      <c r="A1179" s="2" t="str">
        <f t="shared" si="36"/>
        <v>2024-3-언어18</v>
      </c>
      <c r="B1179" s="2">
        <f t="shared" si="37"/>
        <v>1178</v>
      </c>
      <c r="C1179" s="2">
        <v>33</v>
      </c>
      <c r="D1179" s="2">
        <v>18</v>
      </c>
      <c r="F1179" s="2">
        <v>2024</v>
      </c>
      <c r="G1179" s="2">
        <v>3</v>
      </c>
      <c r="H1179" s="2" t="s">
        <v>27</v>
      </c>
    </row>
    <row r="1180" spans="1:8" x14ac:dyDescent="0.25">
      <c r="A1180" s="2" t="str">
        <f t="shared" si="36"/>
        <v>2024-3-언어19</v>
      </c>
      <c r="B1180" s="2">
        <f t="shared" si="37"/>
        <v>1179</v>
      </c>
      <c r="C1180" s="2">
        <v>33</v>
      </c>
      <c r="D1180" s="2">
        <v>19</v>
      </c>
      <c r="F1180" s="2">
        <v>2024</v>
      </c>
      <c r="G1180" s="2">
        <v>3</v>
      </c>
      <c r="H1180" s="2" t="s">
        <v>27</v>
      </c>
    </row>
    <row r="1181" spans="1:8" x14ac:dyDescent="0.25">
      <c r="A1181" s="2" t="str">
        <f t="shared" si="36"/>
        <v>2024-3-언어20</v>
      </c>
      <c r="B1181" s="2">
        <f t="shared" si="37"/>
        <v>1180</v>
      </c>
      <c r="C1181" s="2">
        <v>33</v>
      </c>
      <c r="D1181" s="2">
        <v>20</v>
      </c>
      <c r="F1181" s="2">
        <v>2024</v>
      </c>
      <c r="G1181" s="2">
        <v>3</v>
      </c>
      <c r="H1181" s="2" t="s">
        <v>27</v>
      </c>
    </row>
    <row r="1182" spans="1:8" x14ac:dyDescent="0.25">
      <c r="A1182" s="2" t="str">
        <f t="shared" si="36"/>
        <v>2024-3-언어21</v>
      </c>
      <c r="B1182" s="2">
        <f t="shared" si="37"/>
        <v>1181</v>
      </c>
      <c r="C1182" s="2">
        <v>33</v>
      </c>
      <c r="D1182" s="2">
        <v>21</v>
      </c>
      <c r="F1182" s="2">
        <v>2024</v>
      </c>
      <c r="G1182" s="2">
        <v>3</v>
      </c>
      <c r="H1182" s="2" t="s">
        <v>27</v>
      </c>
    </row>
    <row r="1183" spans="1:8" x14ac:dyDescent="0.25">
      <c r="A1183" s="2" t="str">
        <f t="shared" si="36"/>
        <v>2024-3-언어22</v>
      </c>
      <c r="B1183" s="2">
        <f t="shared" si="37"/>
        <v>1182</v>
      </c>
      <c r="C1183" s="2">
        <v>33</v>
      </c>
      <c r="D1183" s="2">
        <v>22</v>
      </c>
      <c r="F1183" s="2">
        <v>2024</v>
      </c>
      <c r="G1183" s="2">
        <v>3</v>
      </c>
      <c r="H1183" s="2" t="s">
        <v>27</v>
      </c>
    </row>
    <row r="1184" spans="1:8" x14ac:dyDescent="0.25">
      <c r="A1184" s="2" t="str">
        <f t="shared" si="36"/>
        <v>2024-3-언어23</v>
      </c>
      <c r="B1184" s="2">
        <f t="shared" si="37"/>
        <v>1183</v>
      </c>
      <c r="C1184" s="2">
        <v>33</v>
      </c>
      <c r="D1184" s="2">
        <v>23</v>
      </c>
      <c r="F1184" s="2">
        <v>2024</v>
      </c>
      <c r="G1184" s="2">
        <v>3</v>
      </c>
      <c r="H1184" s="2" t="s">
        <v>27</v>
      </c>
    </row>
    <row r="1185" spans="1:8" x14ac:dyDescent="0.25">
      <c r="A1185" s="2" t="str">
        <f t="shared" si="36"/>
        <v>2024-3-언어24</v>
      </c>
      <c r="B1185" s="2">
        <f t="shared" si="37"/>
        <v>1184</v>
      </c>
      <c r="C1185" s="2">
        <v>33</v>
      </c>
      <c r="D1185" s="2">
        <v>24</v>
      </c>
      <c r="F1185" s="2">
        <v>2024</v>
      </c>
      <c r="G1185" s="2">
        <v>3</v>
      </c>
      <c r="H1185" s="2" t="s">
        <v>27</v>
      </c>
    </row>
    <row r="1186" spans="1:8" x14ac:dyDescent="0.25">
      <c r="A1186" s="2" t="str">
        <f t="shared" si="36"/>
        <v>2024-3-언어25</v>
      </c>
      <c r="B1186" s="2">
        <f t="shared" si="37"/>
        <v>1185</v>
      </c>
      <c r="C1186" s="2">
        <v>33</v>
      </c>
      <c r="D1186" s="2">
        <v>25</v>
      </c>
      <c r="F1186" s="2">
        <v>2024</v>
      </c>
      <c r="G1186" s="2">
        <v>3</v>
      </c>
      <c r="H1186" s="2" t="s">
        <v>27</v>
      </c>
    </row>
    <row r="1187" spans="1:8" x14ac:dyDescent="0.25">
      <c r="A1187" s="2" t="str">
        <f t="shared" si="36"/>
        <v>2024-3-언어26</v>
      </c>
      <c r="B1187" s="2">
        <f t="shared" si="37"/>
        <v>1186</v>
      </c>
      <c r="C1187" s="2">
        <v>33</v>
      </c>
      <c r="D1187" s="2">
        <v>26</v>
      </c>
      <c r="F1187" s="2">
        <v>2024</v>
      </c>
      <c r="G1187" s="2">
        <v>3</v>
      </c>
      <c r="H1187" s="2" t="s">
        <v>27</v>
      </c>
    </row>
    <row r="1188" spans="1:8" x14ac:dyDescent="0.25">
      <c r="A1188" s="2" t="str">
        <f t="shared" si="36"/>
        <v>2024-3-언어27</v>
      </c>
      <c r="B1188" s="2">
        <f t="shared" si="37"/>
        <v>1187</v>
      </c>
      <c r="C1188" s="2">
        <v>33</v>
      </c>
      <c r="D1188" s="2">
        <v>27</v>
      </c>
      <c r="F1188" s="2">
        <v>2024</v>
      </c>
      <c r="G1188" s="2">
        <v>3</v>
      </c>
      <c r="H1188" s="2" t="s">
        <v>27</v>
      </c>
    </row>
    <row r="1189" spans="1:8" x14ac:dyDescent="0.25">
      <c r="A1189" s="2" t="str">
        <f t="shared" si="36"/>
        <v>2024-3-언어28</v>
      </c>
      <c r="B1189" s="2">
        <f t="shared" si="37"/>
        <v>1188</v>
      </c>
      <c r="C1189" s="2">
        <v>33</v>
      </c>
      <c r="D1189" s="2">
        <v>28</v>
      </c>
      <c r="F1189" s="2">
        <v>2024</v>
      </c>
      <c r="G1189" s="2">
        <v>3</v>
      </c>
      <c r="H1189" s="2" t="s">
        <v>27</v>
      </c>
    </row>
    <row r="1190" spans="1:8" x14ac:dyDescent="0.25">
      <c r="A1190" s="2" t="str">
        <f t="shared" si="36"/>
        <v>2024-3-언어29</v>
      </c>
      <c r="B1190" s="2">
        <f t="shared" si="37"/>
        <v>1189</v>
      </c>
      <c r="C1190" s="2">
        <v>33</v>
      </c>
      <c r="D1190" s="2">
        <v>29</v>
      </c>
      <c r="F1190" s="2">
        <v>2024</v>
      </c>
      <c r="G1190" s="2">
        <v>3</v>
      </c>
      <c r="H1190" s="2" t="s">
        <v>27</v>
      </c>
    </row>
    <row r="1191" spans="1:8" x14ac:dyDescent="0.25">
      <c r="A1191" s="2" t="str">
        <f t="shared" si="36"/>
        <v>2024-3-언어30</v>
      </c>
      <c r="B1191" s="2">
        <f t="shared" si="37"/>
        <v>1190</v>
      </c>
      <c r="C1191" s="2">
        <v>33</v>
      </c>
      <c r="D1191" s="2">
        <v>30</v>
      </c>
      <c r="F1191" s="2">
        <v>2024</v>
      </c>
      <c r="G1191" s="2">
        <v>3</v>
      </c>
      <c r="H1191" s="2" t="s">
        <v>27</v>
      </c>
    </row>
    <row r="1192" spans="1:8" x14ac:dyDescent="0.25">
      <c r="A1192" s="2" t="str">
        <f t="shared" si="36"/>
        <v>2024-3-언어31</v>
      </c>
      <c r="B1192" s="2">
        <f t="shared" si="37"/>
        <v>1191</v>
      </c>
      <c r="C1192" s="2">
        <v>33</v>
      </c>
      <c r="D1192" s="2">
        <v>31</v>
      </c>
      <c r="F1192" s="2">
        <v>2024</v>
      </c>
      <c r="G1192" s="2">
        <v>3</v>
      </c>
      <c r="H1192" s="2" t="s">
        <v>27</v>
      </c>
    </row>
    <row r="1193" spans="1:8" x14ac:dyDescent="0.25">
      <c r="A1193" s="2" t="str">
        <f t="shared" si="36"/>
        <v>2024-3-언어32</v>
      </c>
      <c r="B1193" s="2">
        <f t="shared" si="37"/>
        <v>1192</v>
      </c>
      <c r="C1193" s="2">
        <v>33</v>
      </c>
      <c r="D1193" s="2">
        <v>32</v>
      </c>
      <c r="F1193" s="2">
        <v>2024</v>
      </c>
      <c r="G1193" s="2">
        <v>3</v>
      </c>
      <c r="H1193" s="2" t="s">
        <v>27</v>
      </c>
    </row>
    <row r="1194" spans="1:8" x14ac:dyDescent="0.25">
      <c r="A1194" s="2" t="str">
        <f t="shared" si="36"/>
        <v>2024-3-언어33</v>
      </c>
      <c r="B1194" s="2">
        <f t="shared" si="37"/>
        <v>1193</v>
      </c>
      <c r="C1194" s="2">
        <v>33</v>
      </c>
      <c r="D1194" s="2">
        <v>33</v>
      </c>
      <c r="F1194" s="2">
        <v>2024</v>
      </c>
      <c r="G1194" s="2">
        <v>3</v>
      </c>
      <c r="H1194" s="2" t="s">
        <v>27</v>
      </c>
    </row>
    <row r="1195" spans="1:8" x14ac:dyDescent="0.25">
      <c r="A1195" s="2" t="str">
        <f t="shared" si="36"/>
        <v>2024-3-언어34</v>
      </c>
      <c r="B1195" s="2">
        <f t="shared" si="37"/>
        <v>1194</v>
      </c>
      <c r="C1195" s="2">
        <v>33</v>
      </c>
      <c r="D1195" s="2">
        <v>34</v>
      </c>
      <c r="F1195" s="2">
        <v>2024</v>
      </c>
      <c r="G1195" s="2">
        <v>3</v>
      </c>
      <c r="H1195" s="2" t="s">
        <v>27</v>
      </c>
    </row>
    <row r="1196" spans="1:8" x14ac:dyDescent="0.25">
      <c r="A1196" s="2" t="str">
        <f t="shared" si="36"/>
        <v>2024-3-언어35</v>
      </c>
      <c r="B1196" s="2">
        <f t="shared" si="37"/>
        <v>1195</v>
      </c>
      <c r="C1196" s="2">
        <v>33</v>
      </c>
      <c r="D1196" s="2">
        <v>35</v>
      </c>
      <c r="F1196" s="2">
        <v>2024</v>
      </c>
      <c r="G1196" s="2">
        <v>3</v>
      </c>
      <c r="H1196" s="2" t="s">
        <v>27</v>
      </c>
    </row>
    <row r="1197" spans="1:8" x14ac:dyDescent="0.25">
      <c r="A1197" s="2" t="str">
        <f t="shared" si="36"/>
        <v>2024-3-언어36</v>
      </c>
      <c r="B1197" s="2">
        <f t="shared" si="37"/>
        <v>1196</v>
      </c>
      <c r="C1197" s="2">
        <v>33</v>
      </c>
      <c r="D1197" s="2">
        <v>36</v>
      </c>
      <c r="F1197" s="2">
        <v>2024</v>
      </c>
      <c r="G1197" s="2">
        <v>3</v>
      </c>
      <c r="H1197" s="2" t="s">
        <v>27</v>
      </c>
    </row>
    <row r="1198" spans="1:8" x14ac:dyDescent="0.25">
      <c r="A1198" s="2" t="str">
        <f t="shared" si="36"/>
        <v>2024-3-언어37</v>
      </c>
      <c r="B1198" s="2">
        <f t="shared" si="37"/>
        <v>1197</v>
      </c>
      <c r="C1198" s="2">
        <v>33</v>
      </c>
      <c r="D1198" s="2">
        <v>37</v>
      </c>
      <c r="F1198" s="2">
        <v>2024</v>
      </c>
      <c r="G1198" s="2">
        <v>3</v>
      </c>
      <c r="H1198" s="2" t="s">
        <v>27</v>
      </c>
    </row>
    <row r="1199" spans="1:8" x14ac:dyDescent="0.25">
      <c r="A1199" s="2" t="str">
        <f t="shared" si="36"/>
        <v>2024-3-언어38</v>
      </c>
      <c r="B1199" s="2">
        <f t="shared" si="37"/>
        <v>1198</v>
      </c>
      <c r="C1199" s="2">
        <v>33</v>
      </c>
      <c r="D1199" s="2">
        <v>38</v>
      </c>
      <c r="F1199" s="2">
        <v>2024</v>
      </c>
      <c r="G1199" s="2">
        <v>3</v>
      </c>
      <c r="H1199" s="2" t="s">
        <v>27</v>
      </c>
    </row>
    <row r="1200" spans="1:8" x14ac:dyDescent="0.25">
      <c r="A1200" s="2" t="str">
        <f t="shared" si="36"/>
        <v>2024-3-언어39</v>
      </c>
      <c r="B1200" s="2">
        <f t="shared" si="37"/>
        <v>1199</v>
      </c>
      <c r="C1200" s="2">
        <v>33</v>
      </c>
      <c r="D1200" s="2">
        <v>39</v>
      </c>
      <c r="F1200" s="2">
        <v>2024</v>
      </c>
      <c r="G1200" s="2">
        <v>3</v>
      </c>
      <c r="H1200" s="2" t="s">
        <v>27</v>
      </c>
    </row>
    <row r="1201" spans="1:8" x14ac:dyDescent="0.25">
      <c r="A1201" s="2" t="str">
        <f t="shared" si="36"/>
        <v>2024-3-언어40</v>
      </c>
      <c r="B1201" s="2">
        <f t="shared" si="37"/>
        <v>1200</v>
      </c>
      <c r="C1201" s="2">
        <v>33</v>
      </c>
      <c r="D1201" s="2">
        <v>40</v>
      </c>
      <c r="F1201" s="2">
        <v>2024</v>
      </c>
      <c r="G1201" s="2">
        <v>3</v>
      </c>
      <c r="H1201" s="2" t="s">
        <v>27</v>
      </c>
    </row>
    <row r="1202" spans="1:8" x14ac:dyDescent="0.25">
      <c r="A1202" s="2" t="str">
        <f t="shared" si="36"/>
        <v>2024-3-자료1</v>
      </c>
      <c r="B1202" s="2">
        <f t="shared" si="37"/>
        <v>1201</v>
      </c>
      <c r="C1202" s="2">
        <v>34</v>
      </c>
      <c r="D1202" s="2">
        <v>1</v>
      </c>
      <c r="F1202" s="2">
        <v>2024</v>
      </c>
      <c r="G1202" s="2">
        <v>3</v>
      </c>
      <c r="H1202" s="2" t="s">
        <v>28</v>
      </c>
    </row>
    <row r="1203" spans="1:8" x14ac:dyDescent="0.25">
      <c r="A1203" s="2" t="str">
        <f t="shared" si="36"/>
        <v>2024-3-자료2</v>
      </c>
      <c r="B1203" s="2">
        <f t="shared" si="37"/>
        <v>1202</v>
      </c>
      <c r="C1203" s="2">
        <v>34</v>
      </c>
      <c r="D1203" s="2">
        <v>2</v>
      </c>
      <c r="F1203" s="2">
        <v>2024</v>
      </c>
      <c r="G1203" s="2">
        <v>3</v>
      </c>
      <c r="H1203" s="2" t="s">
        <v>28</v>
      </c>
    </row>
    <row r="1204" spans="1:8" x14ac:dyDescent="0.25">
      <c r="A1204" s="2" t="str">
        <f t="shared" si="36"/>
        <v>2024-3-자료3</v>
      </c>
      <c r="B1204" s="2">
        <f t="shared" si="37"/>
        <v>1203</v>
      </c>
      <c r="C1204" s="2">
        <v>34</v>
      </c>
      <c r="D1204" s="2">
        <v>3</v>
      </c>
      <c r="F1204" s="2">
        <v>2024</v>
      </c>
      <c r="G1204" s="2">
        <v>3</v>
      </c>
      <c r="H1204" s="2" t="s">
        <v>28</v>
      </c>
    </row>
    <row r="1205" spans="1:8" x14ac:dyDescent="0.25">
      <c r="A1205" s="2" t="str">
        <f t="shared" si="36"/>
        <v>2024-3-자료4</v>
      </c>
      <c r="B1205" s="2">
        <f t="shared" si="37"/>
        <v>1204</v>
      </c>
      <c r="C1205" s="2">
        <v>34</v>
      </c>
      <c r="D1205" s="2">
        <v>4</v>
      </c>
      <c r="F1205" s="2">
        <v>2024</v>
      </c>
      <c r="G1205" s="2">
        <v>3</v>
      </c>
      <c r="H1205" s="2" t="s">
        <v>28</v>
      </c>
    </row>
    <row r="1206" spans="1:8" x14ac:dyDescent="0.25">
      <c r="A1206" s="2" t="str">
        <f t="shared" si="36"/>
        <v>2024-3-자료5</v>
      </c>
      <c r="B1206" s="2">
        <f t="shared" si="37"/>
        <v>1205</v>
      </c>
      <c r="C1206" s="2">
        <v>34</v>
      </c>
      <c r="D1206" s="2">
        <v>5</v>
      </c>
      <c r="F1206" s="2">
        <v>2024</v>
      </c>
      <c r="G1206" s="2">
        <v>3</v>
      </c>
      <c r="H1206" s="2" t="s">
        <v>28</v>
      </c>
    </row>
    <row r="1207" spans="1:8" x14ac:dyDescent="0.25">
      <c r="A1207" s="2" t="str">
        <f t="shared" si="36"/>
        <v>2024-3-자료6</v>
      </c>
      <c r="B1207" s="2">
        <f t="shared" si="37"/>
        <v>1206</v>
      </c>
      <c r="C1207" s="2">
        <v>34</v>
      </c>
      <c r="D1207" s="2">
        <v>6</v>
      </c>
      <c r="F1207" s="2">
        <v>2024</v>
      </c>
      <c r="G1207" s="2">
        <v>3</v>
      </c>
      <c r="H1207" s="2" t="s">
        <v>28</v>
      </c>
    </row>
    <row r="1208" spans="1:8" x14ac:dyDescent="0.25">
      <c r="A1208" s="2" t="str">
        <f t="shared" si="36"/>
        <v>2024-3-자료7</v>
      </c>
      <c r="B1208" s="2">
        <f t="shared" si="37"/>
        <v>1207</v>
      </c>
      <c r="C1208" s="2">
        <v>34</v>
      </c>
      <c r="D1208" s="2">
        <v>7</v>
      </c>
      <c r="F1208" s="2">
        <v>2024</v>
      </c>
      <c r="G1208" s="2">
        <v>3</v>
      </c>
      <c r="H1208" s="2" t="s">
        <v>28</v>
      </c>
    </row>
    <row r="1209" spans="1:8" x14ac:dyDescent="0.25">
      <c r="A1209" s="2" t="str">
        <f t="shared" si="36"/>
        <v>2024-3-자료8</v>
      </c>
      <c r="B1209" s="2">
        <f t="shared" si="37"/>
        <v>1208</v>
      </c>
      <c r="C1209" s="2">
        <v>34</v>
      </c>
      <c r="D1209" s="2">
        <v>8</v>
      </c>
      <c r="F1209" s="2">
        <v>2024</v>
      </c>
      <c r="G1209" s="2">
        <v>3</v>
      </c>
      <c r="H1209" s="2" t="s">
        <v>28</v>
      </c>
    </row>
    <row r="1210" spans="1:8" x14ac:dyDescent="0.25">
      <c r="A1210" s="2" t="str">
        <f t="shared" si="36"/>
        <v>2024-3-자료9</v>
      </c>
      <c r="B1210" s="2">
        <f t="shared" si="37"/>
        <v>1209</v>
      </c>
      <c r="C1210" s="2">
        <v>34</v>
      </c>
      <c r="D1210" s="2">
        <v>9</v>
      </c>
      <c r="F1210" s="2">
        <v>2024</v>
      </c>
      <c r="G1210" s="2">
        <v>3</v>
      </c>
      <c r="H1210" s="2" t="s">
        <v>28</v>
      </c>
    </row>
    <row r="1211" spans="1:8" x14ac:dyDescent="0.25">
      <c r="A1211" s="2" t="str">
        <f t="shared" si="36"/>
        <v>2024-3-자료10</v>
      </c>
      <c r="B1211" s="2">
        <f t="shared" si="37"/>
        <v>1210</v>
      </c>
      <c r="C1211" s="2">
        <v>34</v>
      </c>
      <c r="D1211" s="2">
        <v>10</v>
      </c>
      <c r="F1211" s="2">
        <v>2024</v>
      </c>
      <c r="G1211" s="2">
        <v>3</v>
      </c>
      <c r="H1211" s="2" t="s">
        <v>28</v>
      </c>
    </row>
    <row r="1212" spans="1:8" x14ac:dyDescent="0.25">
      <c r="A1212" s="2" t="str">
        <f t="shared" si="36"/>
        <v>2024-3-자료11</v>
      </c>
      <c r="B1212" s="2">
        <f t="shared" si="37"/>
        <v>1211</v>
      </c>
      <c r="C1212" s="2">
        <v>34</v>
      </c>
      <c r="D1212" s="2">
        <v>11</v>
      </c>
      <c r="F1212" s="2">
        <v>2024</v>
      </c>
      <c r="G1212" s="2">
        <v>3</v>
      </c>
      <c r="H1212" s="2" t="s">
        <v>28</v>
      </c>
    </row>
    <row r="1213" spans="1:8" x14ac:dyDescent="0.25">
      <c r="A1213" s="2" t="str">
        <f t="shared" si="36"/>
        <v>2024-3-자료12</v>
      </c>
      <c r="B1213" s="2">
        <f t="shared" si="37"/>
        <v>1212</v>
      </c>
      <c r="C1213" s="2">
        <v>34</v>
      </c>
      <c r="D1213" s="2">
        <v>12</v>
      </c>
      <c r="F1213" s="2">
        <v>2024</v>
      </c>
      <c r="G1213" s="2">
        <v>3</v>
      </c>
      <c r="H1213" s="2" t="s">
        <v>28</v>
      </c>
    </row>
    <row r="1214" spans="1:8" x14ac:dyDescent="0.25">
      <c r="A1214" s="2" t="str">
        <f t="shared" si="36"/>
        <v>2024-3-자료13</v>
      </c>
      <c r="B1214" s="2">
        <f t="shared" si="37"/>
        <v>1213</v>
      </c>
      <c r="C1214" s="2">
        <v>34</v>
      </c>
      <c r="D1214" s="2">
        <v>13</v>
      </c>
      <c r="F1214" s="2">
        <v>2024</v>
      </c>
      <c r="G1214" s="2">
        <v>3</v>
      </c>
      <c r="H1214" s="2" t="s">
        <v>28</v>
      </c>
    </row>
    <row r="1215" spans="1:8" x14ac:dyDescent="0.25">
      <c r="A1215" s="2" t="str">
        <f t="shared" si="36"/>
        <v>2024-3-자료14</v>
      </c>
      <c r="B1215" s="2">
        <f t="shared" si="37"/>
        <v>1214</v>
      </c>
      <c r="C1215" s="2">
        <v>34</v>
      </c>
      <c r="D1215" s="2">
        <v>14</v>
      </c>
      <c r="F1215" s="2">
        <v>2024</v>
      </c>
      <c r="G1215" s="2">
        <v>3</v>
      </c>
      <c r="H1215" s="2" t="s">
        <v>28</v>
      </c>
    </row>
    <row r="1216" spans="1:8" x14ac:dyDescent="0.25">
      <c r="A1216" s="2" t="str">
        <f t="shared" si="36"/>
        <v>2024-3-자료15</v>
      </c>
      <c r="B1216" s="2">
        <f t="shared" si="37"/>
        <v>1215</v>
      </c>
      <c r="C1216" s="2">
        <v>34</v>
      </c>
      <c r="D1216" s="2">
        <v>15</v>
      </c>
      <c r="F1216" s="2">
        <v>2024</v>
      </c>
      <c r="G1216" s="2">
        <v>3</v>
      </c>
      <c r="H1216" s="2" t="s">
        <v>28</v>
      </c>
    </row>
    <row r="1217" spans="1:8" x14ac:dyDescent="0.25">
      <c r="A1217" s="2" t="str">
        <f t="shared" si="36"/>
        <v>2024-3-자료16</v>
      </c>
      <c r="B1217" s="2">
        <f t="shared" si="37"/>
        <v>1216</v>
      </c>
      <c r="C1217" s="2">
        <v>34</v>
      </c>
      <c r="D1217" s="2">
        <v>16</v>
      </c>
      <c r="F1217" s="2">
        <v>2024</v>
      </c>
      <c r="G1217" s="2">
        <v>3</v>
      </c>
      <c r="H1217" s="2" t="s">
        <v>28</v>
      </c>
    </row>
    <row r="1218" spans="1:8" x14ac:dyDescent="0.25">
      <c r="A1218" s="2" t="str">
        <f t="shared" ref="A1218:A1281" si="38">F1218&amp;"-"&amp;G1218&amp;"-"&amp;H1218&amp;D1218</f>
        <v>2024-3-자료17</v>
      </c>
      <c r="B1218" s="2">
        <f t="shared" ref="B1218:B1281" si="39">IF(C1218="","",ROW()-1)</f>
        <v>1217</v>
      </c>
      <c r="C1218" s="2">
        <v>34</v>
      </c>
      <c r="D1218" s="2">
        <v>17</v>
      </c>
      <c r="F1218" s="2">
        <v>2024</v>
      </c>
      <c r="G1218" s="2">
        <v>3</v>
      </c>
      <c r="H1218" s="2" t="s">
        <v>28</v>
      </c>
    </row>
    <row r="1219" spans="1:8" x14ac:dyDescent="0.25">
      <c r="A1219" s="2" t="str">
        <f t="shared" si="38"/>
        <v>2024-3-자료18</v>
      </c>
      <c r="B1219" s="2">
        <f t="shared" si="39"/>
        <v>1218</v>
      </c>
      <c r="C1219" s="2">
        <v>34</v>
      </c>
      <c r="D1219" s="2">
        <v>18</v>
      </c>
      <c r="F1219" s="2">
        <v>2024</v>
      </c>
      <c r="G1219" s="2">
        <v>3</v>
      </c>
      <c r="H1219" s="2" t="s">
        <v>28</v>
      </c>
    </row>
    <row r="1220" spans="1:8" x14ac:dyDescent="0.25">
      <c r="A1220" s="2" t="str">
        <f t="shared" si="38"/>
        <v>2024-3-자료19</v>
      </c>
      <c r="B1220" s="2">
        <f t="shared" si="39"/>
        <v>1219</v>
      </c>
      <c r="C1220" s="2">
        <v>34</v>
      </c>
      <c r="D1220" s="2">
        <v>19</v>
      </c>
      <c r="F1220" s="2">
        <v>2024</v>
      </c>
      <c r="G1220" s="2">
        <v>3</v>
      </c>
      <c r="H1220" s="2" t="s">
        <v>28</v>
      </c>
    </row>
    <row r="1221" spans="1:8" x14ac:dyDescent="0.25">
      <c r="A1221" s="2" t="str">
        <f t="shared" si="38"/>
        <v>2024-3-자료20</v>
      </c>
      <c r="B1221" s="2">
        <f t="shared" si="39"/>
        <v>1220</v>
      </c>
      <c r="C1221" s="2">
        <v>34</v>
      </c>
      <c r="D1221" s="2">
        <v>20</v>
      </c>
      <c r="F1221" s="2">
        <v>2024</v>
      </c>
      <c r="G1221" s="2">
        <v>3</v>
      </c>
      <c r="H1221" s="2" t="s">
        <v>28</v>
      </c>
    </row>
    <row r="1222" spans="1:8" x14ac:dyDescent="0.25">
      <c r="A1222" s="2" t="str">
        <f t="shared" si="38"/>
        <v>2024-3-자료21</v>
      </c>
      <c r="B1222" s="2">
        <f t="shared" si="39"/>
        <v>1221</v>
      </c>
      <c r="C1222" s="2">
        <v>34</v>
      </c>
      <c r="D1222" s="2">
        <v>21</v>
      </c>
      <c r="F1222" s="2">
        <v>2024</v>
      </c>
      <c r="G1222" s="2">
        <v>3</v>
      </c>
      <c r="H1222" s="2" t="s">
        <v>28</v>
      </c>
    </row>
    <row r="1223" spans="1:8" x14ac:dyDescent="0.25">
      <c r="A1223" s="2" t="str">
        <f t="shared" si="38"/>
        <v>2024-3-자료22</v>
      </c>
      <c r="B1223" s="2">
        <f t="shared" si="39"/>
        <v>1222</v>
      </c>
      <c r="C1223" s="2">
        <v>34</v>
      </c>
      <c r="D1223" s="2">
        <v>22</v>
      </c>
      <c r="F1223" s="2">
        <v>2024</v>
      </c>
      <c r="G1223" s="2">
        <v>3</v>
      </c>
      <c r="H1223" s="2" t="s">
        <v>28</v>
      </c>
    </row>
    <row r="1224" spans="1:8" x14ac:dyDescent="0.25">
      <c r="A1224" s="2" t="str">
        <f t="shared" si="38"/>
        <v>2024-3-자료23</v>
      </c>
      <c r="B1224" s="2">
        <f t="shared" si="39"/>
        <v>1223</v>
      </c>
      <c r="C1224" s="2">
        <v>34</v>
      </c>
      <c r="D1224" s="2">
        <v>23</v>
      </c>
      <c r="F1224" s="2">
        <v>2024</v>
      </c>
      <c r="G1224" s="2">
        <v>3</v>
      </c>
      <c r="H1224" s="2" t="s">
        <v>28</v>
      </c>
    </row>
    <row r="1225" spans="1:8" x14ac:dyDescent="0.25">
      <c r="A1225" s="2" t="str">
        <f t="shared" si="38"/>
        <v>2024-3-자료24</v>
      </c>
      <c r="B1225" s="2">
        <f t="shared" si="39"/>
        <v>1224</v>
      </c>
      <c r="C1225" s="2">
        <v>34</v>
      </c>
      <c r="D1225" s="2">
        <v>24</v>
      </c>
      <c r="F1225" s="2">
        <v>2024</v>
      </c>
      <c r="G1225" s="2">
        <v>3</v>
      </c>
      <c r="H1225" s="2" t="s">
        <v>28</v>
      </c>
    </row>
    <row r="1226" spans="1:8" x14ac:dyDescent="0.25">
      <c r="A1226" s="2" t="str">
        <f t="shared" si="38"/>
        <v>2024-3-자료25</v>
      </c>
      <c r="B1226" s="2">
        <f t="shared" si="39"/>
        <v>1225</v>
      </c>
      <c r="C1226" s="2">
        <v>34</v>
      </c>
      <c r="D1226" s="2">
        <v>25</v>
      </c>
      <c r="F1226" s="2">
        <v>2024</v>
      </c>
      <c r="G1226" s="2">
        <v>3</v>
      </c>
      <c r="H1226" s="2" t="s">
        <v>28</v>
      </c>
    </row>
    <row r="1227" spans="1:8" x14ac:dyDescent="0.25">
      <c r="A1227" s="2" t="str">
        <f t="shared" si="38"/>
        <v>2024-3-자료26</v>
      </c>
      <c r="B1227" s="2">
        <f t="shared" si="39"/>
        <v>1226</v>
      </c>
      <c r="C1227" s="2">
        <v>34</v>
      </c>
      <c r="D1227" s="2">
        <v>26</v>
      </c>
      <c r="F1227" s="2">
        <v>2024</v>
      </c>
      <c r="G1227" s="2">
        <v>3</v>
      </c>
      <c r="H1227" s="2" t="s">
        <v>28</v>
      </c>
    </row>
    <row r="1228" spans="1:8" x14ac:dyDescent="0.25">
      <c r="A1228" s="2" t="str">
        <f t="shared" si="38"/>
        <v>2024-3-자료27</v>
      </c>
      <c r="B1228" s="2">
        <f t="shared" si="39"/>
        <v>1227</v>
      </c>
      <c r="C1228" s="2">
        <v>34</v>
      </c>
      <c r="D1228" s="2">
        <v>27</v>
      </c>
      <c r="F1228" s="2">
        <v>2024</v>
      </c>
      <c r="G1228" s="2">
        <v>3</v>
      </c>
      <c r="H1228" s="2" t="s">
        <v>28</v>
      </c>
    </row>
    <row r="1229" spans="1:8" x14ac:dyDescent="0.25">
      <c r="A1229" s="2" t="str">
        <f t="shared" si="38"/>
        <v>2024-3-자료28</v>
      </c>
      <c r="B1229" s="2">
        <f t="shared" si="39"/>
        <v>1228</v>
      </c>
      <c r="C1229" s="2">
        <v>34</v>
      </c>
      <c r="D1229" s="2">
        <v>28</v>
      </c>
      <c r="F1229" s="2">
        <v>2024</v>
      </c>
      <c r="G1229" s="2">
        <v>3</v>
      </c>
      <c r="H1229" s="2" t="s">
        <v>28</v>
      </c>
    </row>
    <row r="1230" spans="1:8" x14ac:dyDescent="0.25">
      <c r="A1230" s="2" t="str">
        <f t="shared" si="38"/>
        <v>2024-3-자료29</v>
      </c>
      <c r="B1230" s="2">
        <f t="shared" si="39"/>
        <v>1229</v>
      </c>
      <c r="C1230" s="2">
        <v>34</v>
      </c>
      <c r="D1230" s="2">
        <v>29</v>
      </c>
      <c r="F1230" s="2">
        <v>2024</v>
      </c>
      <c r="G1230" s="2">
        <v>3</v>
      </c>
      <c r="H1230" s="2" t="s">
        <v>28</v>
      </c>
    </row>
    <row r="1231" spans="1:8" x14ac:dyDescent="0.25">
      <c r="A1231" s="2" t="str">
        <f t="shared" si="38"/>
        <v>2024-3-자료30</v>
      </c>
      <c r="B1231" s="2">
        <f t="shared" si="39"/>
        <v>1230</v>
      </c>
      <c r="C1231" s="2">
        <v>34</v>
      </c>
      <c r="D1231" s="2">
        <v>30</v>
      </c>
      <c r="F1231" s="2">
        <v>2024</v>
      </c>
      <c r="G1231" s="2">
        <v>3</v>
      </c>
      <c r="H1231" s="2" t="s">
        <v>28</v>
      </c>
    </row>
    <row r="1232" spans="1:8" x14ac:dyDescent="0.25">
      <c r="A1232" s="2" t="str">
        <f t="shared" si="38"/>
        <v>2024-3-자료31</v>
      </c>
      <c r="B1232" s="2">
        <f t="shared" si="39"/>
        <v>1231</v>
      </c>
      <c r="C1232" s="2">
        <v>34</v>
      </c>
      <c r="D1232" s="2">
        <v>31</v>
      </c>
      <c r="F1232" s="2">
        <v>2024</v>
      </c>
      <c r="G1232" s="2">
        <v>3</v>
      </c>
      <c r="H1232" s="2" t="s">
        <v>28</v>
      </c>
    </row>
    <row r="1233" spans="1:8" x14ac:dyDescent="0.25">
      <c r="A1233" s="2" t="str">
        <f t="shared" si="38"/>
        <v>2024-3-자료32</v>
      </c>
      <c r="B1233" s="2">
        <f t="shared" si="39"/>
        <v>1232</v>
      </c>
      <c r="C1233" s="2">
        <v>34</v>
      </c>
      <c r="D1233" s="2">
        <v>32</v>
      </c>
      <c r="F1233" s="2">
        <v>2024</v>
      </c>
      <c r="G1233" s="2">
        <v>3</v>
      </c>
      <c r="H1233" s="2" t="s">
        <v>28</v>
      </c>
    </row>
    <row r="1234" spans="1:8" x14ac:dyDescent="0.25">
      <c r="A1234" s="2" t="str">
        <f t="shared" si="38"/>
        <v>2024-3-자료33</v>
      </c>
      <c r="B1234" s="2">
        <f t="shared" si="39"/>
        <v>1233</v>
      </c>
      <c r="C1234" s="2">
        <v>34</v>
      </c>
      <c r="D1234" s="2">
        <v>33</v>
      </c>
      <c r="F1234" s="2">
        <v>2024</v>
      </c>
      <c r="G1234" s="2">
        <v>3</v>
      </c>
      <c r="H1234" s="2" t="s">
        <v>28</v>
      </c>
    </row>
    <row r="1235" spans="1:8" x14ac:dyDescent="0.25">
      <c r="A1235" s="2" t="str">
        <f t="shared" si="38"/>
        <v>2024-3-자료34</v>
      </c>
      <c r="B1235" s="2">
        <f t="shared" si="39"/>
        <v>1234</v>
      </c>
      <c r="C1235" s="2">
        <v>34</v>
      </c>
      <c r="D1235" s="2">
        <v>34</v>
      </c>
      <c r="F1235" s="2">
        <v>2024</v>
      </c>
      <c r="G1235" s="2">
        <v>3</v>
      </c>
      <c r="H1235" s="2" t="s">
        <v>28</v>
      </c>
    </row>
    <row r="1236" spans="1:8" x14ac:dyDescent="0.25">
      <c r="A1236" s="2" t="str">
        <f t="shared" si="38"/>
        <v>2024-3-자료35</v>
      </c>
      <c r="B1236" s="2">
        <f t="shared" si="39"/>
        <v>1235</v>
      </c>
      <c r="C1236" s="2">
        <v>34</v>
      </c>
      <c r="D1236" s="2">
        <v>35</v>
      </c>
      <c r="F1236" s="2">
        <v>2024</v>
      </c>
      <c r="G1236" s="2">
        <v>3</v>
      </c>
      <c r="H1236" s="2" t="s">
        <v>28</v>
      </c>
    </row>
    <row r="1237" spans="1:8" x14ac:dyDescent="0.25">
      <c r="A1237" s="2" t="str">
        <f t="shared" si="38"/>
        <v>2024-3-자료36</v>
      </c>
      <c r="B1237" s="2">
        <f t="shared" si="39"/>
        <v>1236</v>
      </c>
      <c r="C1237" s="2">
        <v>34</v>
      </c>
      <c r="D1237" s="2">
        <v>36</v>
      </c>
      <c r="F1237" s="2">
        <v>2024</v>
      </c>
      <c r="G1237" s="2">
        <v>3</v>
      </c>
      <c r="H1237" s="2" t="s">
        <v>28</v>
      </c>
    </row>
    <row r="1238" spans="1:8" x14ac:dyDescent="0.25">
      <c r="A1238" s="2" t="str">
        <f t="shared" si="38"/>
        <v>2024-3-자료37</v>
      </c>
      <c r="B1238" s="2">
        <f t="shared" si="39"/>
        <v>1237</v>
      </c>
      <c r="C1238" s="2">
        <v>34</v>
      </c>
      <c r="D1238" s="2">
        <v>37</v>
      </c>
      <c r="F1238" s="2">
        <v>2024</v>
      </c>
      <c r="G1238" s="2">
        <v>3</v>
      </c>
      <c r="H1238" s="2" t="s">
        <v>28</v>
      </c>
    </row>
    <row r="1239" spans="1:8" x14ac:dyDescent="0.25">
      <c r="A1239" s="2" t="str">
        <f t="shared" si="38"/>
        <v>2024-3-자료38</v>
      </c>
      <c r="B1239" s="2">
        <f t="shared" si="39"/>
        <v>1238</v>
      </c>
      <c r="C1239" s="2">
        <v>34</v>
      </c>
      <c r="D1239" s="2">
        <v>38</v>
      </c>
      <c r="F1239" s="2">
        <v>2024</v>
      </c>
      <c r="G1239" s="2">
        <v>3</v>
      </c>
      <c r="H1239" s="2" t="s">
        <v>28</v>
      </c>
    </row>
    <row r="1240" spans="1:8" x14ac:dyDescent="0.25">
      <c r="A1240" s="2" t="str">
        <f t="shared" si="38"/>
        <v>2024-3-자료39</v>
      </c>
      <c r="B1240" s="2">
        <f t="shared" si="39"/>
        <v>1239</v>
      </c>
      <c r="C1240" s="2">
        <v>34</v>
      </c>
      <c r="D1240" s="2">
        <v>39</v>
      </c>
      <c r="F1240" s="2">
        <v>2024</v>
      </c>
      <c r="G1240" s="2">
        <v>3</v>
      </c>
      <c r="H1240" s="2" t="s">
        <v>28</v>
      </c>
    </row>
    <row r="1241" spans="1:8" x14ac:dyDescent="0.25">
      <c r="A1241" s="2" t="str">
        <f t="shared" si="38"/>
        <v>2024-3-자료40</v>
      </c>
      <c r="B1241" s="2">
        <f t="shared" si="39"/>
        <v>1240</v>
      </c>
      <c r="C1241" s="2">
        <v>34</v>
      </c>
      <c r="D1241" s="2">
        <v>40</v>
      </c>
      <c r="F1241" s="2">
        <v>2024</v>
      </c>
      <c r="G1241" s="2">
        <v>3</v>
      </c>
      <c r="H1241" s="2" t="s">
        <v>28</v>
      </c>
    </row>
    <row r="1242" spans="1:8" x14ac:dyDescent="0.25">
      <c r="A1242" s="2" t="str">
        <f t="shared" si="38"/>
        <v>2024-3-상황1</v>
      </c>
      <c r="B1242" s="2">
        <f t="shared" si="39"/>
        <v>1241</v>
      </c>
      <c r="C1242" s="2">
        <v>35</v>
      </c>
      <c r="D1242" s="2">
        <v>1</v>
      </c>
      <c r="F1242" s="2">
        <v>2024</v>
      </c>
      <c r="G1242" s="2">
        <v>3</v>
      </c>
      <c r="H1242" s="2" t="s">
        <v>29</v>
      </c>
    </row>
    <row r="1243" spans="1:8" x14ac:dyDescent="0.25">
      <c r="A1243" s="2" t="str">
        <f t="shared" si="38"/>
        <v>2024-3-상황2</v>
      </c>
      <c r="B1243" s="2">
        <f t="shared" si="39"/>
        <v>1242</v>
      </c>
      <c r="C1243" s="2">
        <v>35</v>
      </c>
      <c r="D1243" s="2">
        <v>2</v>
      </c>
      <c r="F1243" s="2">
        <v>2024</v>
      </c>
      <c r="G1243" s="2">
        <v>3</v>
      </c>
      <c r="H1243" s="2" t="s">
        <v>29</v>
      </c>
    </row>
    <row r="1244" spans="1:8" x14ac:dyDescent="0.25">
      <c r="A1244" s="2" t="str">
        <f t="shared" si="38"/>
        <v>2024-3-상황3</v>
      </c>
      <c r="B1244" s="2">
        <f t="shared" si="39"/>
        <v>1243</v>
      </c>
      <c r="C1244" s="2">
        <v>35</v>
      </c>
      <c r="D1244" s="2">
        <v>3</v>
      </c>
      <c r="F1244" s="2">
        <v>2024</v>
      </c>
      <c r="G1244" s="2">
        <v>3</v>
      </c>
      <c r="H1244" s="2" t="s">
        <v>29</v>
      </c>
    </row>
    <row r="1245" spans="1:8" x14ac:dyDescent="0.25">
      <c r="A1245" s="2" t="str">
        <f t="shared" si="38"/>
        <v>2024-3-상황4</v>
      </c>
      <c r="B1245" s="2">
        <f t="shared" si="39"/>
        <v>1244</v>
      </c>
      <c r="C1245" s="2">
        <v>35</v>
      </c>
      <c r="D1245" s="2">
        <v>4</v>
      </c>
      <c r="F1245" s="2">
        <v>2024</v>
      </c>
      <c r="G1245" s="2">
        <v>3</v>
      </c>
      <c r="H1245" s="2" t="s">
        <v>29</v>
      </c>
    </row>
    <row r="1246" spans="1:8" x14ac:dyDescent="0.25">
      <c r="A1246" s="2" t="str">
        <f t="shared" si="38"/>
        <v>2024-3-상황5</v>
      </c>
      <c r="B1246" s="2">
        <f t="shared" si="39"/>
        <v>1245</v>
      </c>
      <c r="C1246" s="2">
        <v>35</v>
      </c>
      <c r="D1246" s="2">
        <v>5</v>
      </c>
      <c r="F1246" s="2">
        <v>2024</v>
      </c>
      <c r="G1246" s="2">
        <v>3</v>
      </c>
      <c r="H1246" s="2" t="s">
        <v>29</v>
      </c>
    </row>
    <row r="1247" spans="1:8" x14ac:dyDescent="0.25">
      <c r="A1247" s="2" t="str">
        <f t="shared" si="38"/>
        <v>2024-3-상황6</v>
      </c>
      <c r="B1247" s="2">
        <f t="shared" si="39"/>
        <v>1246</v>
      </c>
      <c r="C1247" s="2">
        <v>35</v>
      </c>
      <c r="D1247" s="2">
        <v>6</v>
      </c>
      <c r="F1247" s="2">
        <v>2024</v>
      </c>
      <c r="G1247" s="2">
        <v>3</v>
      </c>
      <c r="H1247" s="2" t="s">
        <v>29</v>
      </c>
    </row>
    <row r="1248" spans="1:8" x14ac:dyDescent="0.25">
      <c r="A1248" s="2" t="str">
        <f t="shared" si="38"/>
        <v>2024-3-상황7</v>
      </c>
      <c r="B1248" s="2">
        <f t="shared" si="39"/>
        <v>1247</v>
      </c>
      <c r="C1248" s="2">
        <v>35</v>
      </c>
      <c r="D1248" s="2">
        <v>7</v>
      </c>
      <c r="F1248" s="2">
        <v>2024</v>
      </c>
      <c r="G1248" s="2">
        <v>3</v>
      </c>
      <c r="H1248" s="2" t="s">
        <v>29</v>
      </c>
    </row>
    <row r="1249" spans="1:8" x14ac:dyDescent="0.25">
      <c r="A1249" s="2" t="str">
        <f t="shared" si="38"/>
        <v>2024-3-상황8</v>
      </c>
      <c r="B1249" s="2">
        <f t="shared" si="39"/>
        <v>1248</v>
      </c>
      <c r="C1249" s="2">
        <v>35</v>
      </c>
      <c r="D1249" s="2">
        <v>8</v>
      </c>
      <c r="F1249" s="2">
        <v>2024</v>
      </c>
      <c r="G1249" s="2">
        <v>3</v>
      </c>
      <c r="H1249" s="2" t="s">
        <v>29</v>
      </c>
    </row>
    <row r="1250" spans="1:8" x14ac:dyDescent="0.25">
      <c r="A1250" s="2" t="str">
        <f t="shared" si="38"/>
        <v>2024-3-상황9</v>
      </c>
      <c r="B1250" s="2">
        <f t="shared" si="39"/>
        <v>1249</v>
      </c>
      <c r="C1250" s="2">
        <v>35</v>
      </c>
      <c r="D1250" s="2">
        <v>9</v>
      </c>
      <c r="F1250" s="2">
        <v>2024</v>
      </c>
      <c r="G1250" s="2">
        <v>3</v>
      </c>
      <c r="H1250" s="2" t="s">
        <v>29</v>
      </c>
    </row>
    <row r="1251" spans="1:8" x14ac:dyDescent="0.25">
      <c r="A1251" s="2" t="str">
        <f t="shared" si="38"/>
        <v>2024-3-상황10</v>
      </c>
      <c r="B1251" s="2">
        <f t="shared" si="39"/>
        <v>1250</v>
      </c>
      <c r="C1251" s="2">
        <v>35</v>
      </c>
      <c r="D1251" s="2">
        <v>10</v>
      </c>
      <c r="F1251" s="2">
        <v>2024</v>
      </c>
      <c r="G1251" s="2">
        <v>3</v>
      </c>
      <c r="H1251" s="2" t="s">
        <v>29</v>
      </c>
    </row>
    <row r="1252" spans="1:8" x14ac:dyDescent="0.25">
      <c r="A1252" s="2" t="str">
        <f t="shared" si="38"/>
        <v>2024-3-상황11</v>
      </c>
      <c r="B1252" s="2">
        <f t="shared" si="39"/>
        <v>1251</v>
      </c>
      <c r="C1252" s="2">
        <v>35</v>
      </c>
      <c r="D1252" s="2">
        <v>11</v>
      </c>
      <c r="F1252" s="2">
        <v>2024</v>
      </c>
      <c r="G1252" s="2">
        <v>3</v>
      </c>
      <c r="H1252" s="2" t="s">
        <v>29</v>
      </c>
    </row>
    <row r="1253" spans="1:8" x14ac:dyDescent="0.25">
      <c r="A1253" s="2" t="str">
        <f t="shared" si="38"/>
        <v>2024-3-상황12</v>
      </c>
      <c r="B1253" s="2">
        <f t="shared" si="39"/>
        <v>1252</v>
      </c>
      <c r="C1253" s="2">
        <v>35</v>
      </c>
      <c r="D1253" s="2">
        <v>12</v>
      </c>
      <c r="F1253" s="2">
        <v>2024</v>
      </c>
      <c r="G1253" s="2">
        <v>3</v>
      </c>
      <c r="H1253" s="2" t="s">
        <v>29</v>
      </c>
    </row>
    <row r="1254" spans="1:8" x14ac:dyDescent="0.25">
      <c r="A1254" s="2" t="str">
        <f t="shared" si="38"/>
        <v>2024-3-상황13</v>
      </c>
      <c r="B1254" s="2">
        <f t="shared" si="39"/>
        <v>1253</v>
      </c>
      <c r="C1254" s="2">
        <v>35</v>
      </c>
      <c r="D1254" s="2">
        <v>13</v>
      </c>
      <c r="F1254" s="2">
        <v>2024</v>
      </c>
      <c r="G1254" s="2">
        <v>3</v>
      </c>
      <c r="H1254" s="2" t="s">
        <v>29</v>
      </c>
    </row>
    <row r="1255" spans="1:8" x14ac:dyDescent="0.25">
      <c r="A1255" s="2" t="str">
        <f t="shared" si="38"/>
        <v>2024-3-상황14</v>
      </c>
      <c r="B1255" s="2">
        <f t="shared" si="39"/>
        <v>1254</v>
      </c>
      <c r="C1255" s="2">
        <v>35</v>
      </c>
      <c r="D1255" s="2">
        <v>14</v>
      </c>
      <c r="F1255" s="2">
        <v>2024</v>
      </c>
      <c r="G1255" s="2">
        <v>3</v>
      </c>
      <c r="H1255" s="2" t="s">
        <v>29</v>
      </c>
    </row>
    <row r="1256" spans="1:8" x14ac:dyDescent="0.25">
      <c r="A1256" s="2" t="str">
        <f t="shared" si="38"/>
        <v>2024-3-상황15</v>
      </c>
      <c r="B1256" s="2">
        <f t="shared" si="39"/>
        <v>1255</v>
      </c>
      <c r="C1256" s="2">
        <v>35</v>
      </c>
      <c r="D1256" s="2">
        <v>15</v>
      </c>
      <c r="F1256" s="2">
        <v>2024</v>
      </c>
      <c r="G1256" s="2">
        <v>3</v>
      </c>
      <c r="H1256" s="2" t="s">
        <v>29</v>
      </c>
    </row>
    <row r="1257" spans="1:8" x14ac:dyDescent="0.25">
      <c r="A1257" s="2" t="str">
        <f t="shared" si="38"/>
        <v>2024-3-상황16</v>
      </c>
      <c r="B1257" s="2">
        <f t="shared" si="39"/>
        <v>1256</v>
      </c>
      <c r="C1257" s="2">
        <v>35</v>
      </c>
      <c r="D1257" s="2">
        <v>16</v>
      </c>
      <c r="F1257" s="2">
        <v>2024</v>
      </c>
      <c r="G1257" s="2">
        <v>3</v>
      </c>
      <c r="H1257" s="2" t="s">
        <v>29</v>
      </c>
    </row>
    <row r="1258" spans="1:8" x14ac:dyDescent="0.25">
      <c r="A1258" s="2" t="str">
        <f t="shared" si="38"/>
        <v>2024-3-상황17</v>
      </c>
      <c r="B1258" s="2">
        <f t="shared" si="39"/>
        <v>1257</v>
      </c>
      <c r="C1258" s="2">
        <v>35</v>
      </c>
      <c r="D1258" s="2">
        <v>17</v>
      </c>
      <c r="F1258" s="2">
        <v>2024</v>
      </c>
      <c r="G1258" s="2">
        <v>3</v>
      </c>
      <c r="H1258" s="2" t="s">
        <v>29</v>
      </c>
    </row>
    <row r="1259" spans="1:8" x14ac:dyDescent="0.25">
      <c r="A1259" s="2" t="str">
        <f t="shared" si="38"/>
        <v>2024-3-상황18</v>
      </c>
      <c r="B1259" s="2">
        <f t="shared" si="39"/>
        <v>1258</v>
      </c>
      <c r="C1259" s="2">
        <v>35</v>
      </c>
      <c r="D1259" s="2">
        <v>18</v>
      </c>
      <c r="F1259" s="2">
        <v>2024</v>
      </c>
      <c r="G1259" s="2">
        <v>3</v>
      </c>
      <c r="H1259" s="2" t="s">
        <v>29</v>
      </c>
    </row>
    <row r="1260" spans="1:8" x14ac:dyDescent="0.25">
      <c r="A1260" s="2" t="str">
        <f t="shared" si="38"/>
        <v>2024-3-상황19</v>
      </c>
      <c r="B1260" s="2">
        <f t="shared" si="39"/>
        <v>1259</v>
      </c>
      <c r="C1260" s="2">
        <v>35</v>
      </c>
      <c r="D1260" s="2">
        <v>19</v>
      </c>
      <c r="F1260" s="2">
        <v>2024</v>
      </c>
      <c r="G1260" s="2">
        <v>3</v>
      </c>
      <c r="H1260" s="2" t="s">
        <v>29</v>
      </c>
    </row>
    <row r="1261" spans="1:8" x14ac:dyDescent="0.25">
      <c r="A1261" s="2" t="str">
        <f t="shared" si="38"/>
        <v>2024-3-상황20</v>
      </c>
      <c r="B1261" s="2">
        <f t="shared" si="39"/>
        <v>1260</v>
      </c>
      <c r="C1261" s="2">
        <v>35</v>
      </c>
      <c r="D1261" s="2">
        <v>20</v>
      </c>
      <c r="F1261" s="2">
        <v>2024</v>
      </c>
      <c r="G1261" s="2">
        <v>3</v>
      </c>
      <c r="H1261" s="2" t="s">
        <v>29</v>
      </c>
    </row>
    <row r="1262" spans="1:8" x14ac:dyDescent="0.25">
      <c r="A1262" s="2" t="str">
        <f t="shared" si="38"/>
        <v>2024-3-상황21</v>
      </c>
      <c r="B1262" s="2">
        <f t="shared" si="39"/>
        <v>1261</v>
      </c>
      <c r="C1262" s="2">
        <v>35</v>
      </c>
      <c r="D1262" s="2">
        <v>21</v>
      </c>
      <c r="F1262" s="2">
        <v>2024</v>
      </c>
      <c r="G1262" s="2">
        <v>3</v>
      </c>
      <c r="H1262" s="2" t="s">
        <v>29</v>
      </c>
    </row>
    <row r="1263" spans="1:8" x14ac:dyDescent="0.25">
      <c r="A1263" s="2" t="str">
        <f t="shared" si="38"/>
        <v>2024-3-상황22</v>
      </c>
      <c r="B1263" s="2">
        <f t="shared" si="39"/>
        <v>1262</v>
      </c>
      <c r="C1263" s="2">
        <v>35</v>
      </c>
      <c r="D1263" s="2">
        <v>22</v>
      </c>
      <c r="F1263" s="2">
        <v>2024</v>
      </c>
      <c r="G1263" s="2">
        <v>3</v>
      </c>
      <c r="H1263" s="2" t="s">
        <v>29</v>
      </c>
    </row>
    <row r="1264" spans="1:8" x14ac:dyDescent="0.25">
      <c r="A1264" s="2" t="str">
        <f t="shared" si="38"/>
        <v>2024-3-상황23</v>
      </c>
      <c r="B1264" s="2">
        <f t="shared" si="39"/>
        <v>1263</v>
      </c>
      <c r="C1264" s="2">
        <v>35</v>
      </c>
      <c r="D1264" s="2">
        <v>23</v>
      </c>
      <c r="F1264" s="2">
        <v>2024</v>
      </c>
      <c r="G1264" s="2">
        <v>3</v>
      </c>
      <c r="H1264" s="2" t="s">
        <v>29</v>
      </c>
    </row>
    <row r="1265" spans="1:8" x14ac:dyDescent="0.25">
      <c r="A1265" s="2" t="str">
        <f t="shared" si="38"/>
        <v>2024-3-상황24</v>
      </c>
      <c r="B1265" s="2">
        <f t="shared" si="39"/>
        <v>1264</v>
      </c>
      <c r="C1265" s="2">
        <v>35</v>
      </c>
      <c r="D1265" s="2">
        <v>24</v>
      </c>
      <c r="F1265" s="2">
        <v>2024</v>
      </c>
      <c r="G1265" s="2">
        <v>3</v>
      </c>
      <c r="H1265" s="2" t="s">
        <v>29</v>
      </c>
    </row>
    <row r="1266" spans="1:8" x14ac:dyDescent="0.25">
      <c r="A1266" s="2" t="str">
        <f t="shared" si="38"/>
        <v>2024-3-상황25</v>
      </c>
      <c r="B1266" s="2">
        <f t="shared" si="39"/>
        <v>1265</v>
      </c>
      <c r="C1266" s="2">
        <v>35</v>
      </c>
      <c r="D1266" s="2">
        <v>25</v>
      </c>
      <c r="F1266" s="2">
        <v>2024</v>
      </c>
      <c r="G1266" s="2">
        <v>3</v>
      </c>
      <c r="H1266" s="2" t="s">
        <v>29</v>
      </c>
    </row>
    <row r="1267" spans="1:8" x14ac:dyDescent="0.25">
      <c r="A1267" s="2" t="str">
        <f t="shared" si="38"/>
        <v>2024-3-상황26</v>
      </c>
      <c r="B1267" s="2">
        <f t="shared" si="39"/>
        <v>1266</v>
      </c>
      <c r="C1267" s="2">
        <v>35</v>
      </c>
      <c r="D1267" s="2">
        <v>26</v>
      </c>
      <c r="F1267" s="2">
        <v>2024</v>
      </c>
      <c r="G1267" s="2">
        <v>3</v>
      </c>
      <c r="H1267" s="2" t="s">
        <v>29</v>
      </c>
    </row>
    <row r="1268" spans="1:8" x14ac:dyDescent="0.25">
      <c r="A1268" s="2" t="str">
        <f t="shared" si="38"/>
        <v>2024-3-상황27</v>
      </c>
      <c r="B1268" s="2">
        <f t="shared" si="39"/>
        <v>1267</v>
      </c>
      <c r="C1268" s="2">
        <v>35</v>
      </c>
      <c r="D1268" s="2">
        <v>27</v>
      </c>
      <c r="F1268" s="2">
        <v>2024</v>
      </c>
      <c r="G1268" s="2">
        <v>3</v>
      </c>
      <c r="H1268" s="2" t="s">
        <v>29</v>
      </c>
    </row>
    <row r="1269" spans="1:8" x14ac:dyDescent="0.25">
      <c r="A1269" s="2" t="str">
        <f t="shared" si="38"/>
        <v>2024-3-상황28</v>
      </c>
      <c r="B1269" s="2">
        <f t="shared" si="39"/>
        <v>1268</v>
      </c>
      <c r="C1269" s="2">
        <v>35</v>
      </c>
      <c r="D1269" s="2">
        <v>28</v>
      </c>
      <c r="F1269" s="2">
        <v>2024</v>
      </c>
      <c r="G1269" s="2">
        <v>3</v>
      </c>
      <c r="H1269" s="2" t="s">
        <v>29</v>
      </c>
    </row>
    <row r="1270" spans="1:8" x14ac:dyDescent="0.25">
      <c r="A1270" s="2" t="str">
        <f t="shared" si="38"/>
        <v>2024-3-상황29</v>
      </c>
      <c r="B1270" s="2">
        <f t="shared" si="39"/>
        <v>1269</v>
      </c>
      <c r="C1270" s="2">
        <v>35</v>
      </c>
      <c r="D1270" s="2">
        <v>29</v>
      </c>
      <c r="F1270" s="2">
        <v>2024</v>
      </c>
      <c r="G1270" s="2">
        <v>3</v>
      </c>
      <c r="H1270" s="2" t="s">
        <v>29</v>
      </c>
    </row>
    <row r="1271" spans="1:8" x14ac:dyDescent="0.25">
      <c r="A1271" s="2" t="str">
        <f t="shared" si="38"/>
        <v>2024-3-상황30</v>
      </c>
      <c r="B1271" s="2">
        <f t="shared" si="39"/>
        <v>1270</v>
      </c>
      <c r="C1271" s="2">
        <v>35</v>
      </c>
      <c r="D1271" s="2">
        <v>30</v>
      </c>
      <c r="F1271" s="2">
        <v>2024</v>
      </c>
      <c r="G1271" s="2">
        <v>3</v>
      </c>
      <c r="H1271" s="2" t="s">
        <v>29</v>
      </c>
    </row>
    <row r="1272" spans="1:8" x14ac:dyDescent="0.25">
      <c r="A1272" s="2" t="str">
        <f t="shared" si="38"/>
        <v>2024-3-상황31</v>
      </c>
      <c r="B1272" s="2">
        <f t="shared" si="39"/>
        <v>1271</v>
      </c>
      <c r="C1272" s="2">
        <v>35</v>
      </c>
      <c r="D1272" s="2">
        <v>31</v>
      </c>
      <c r="F1272" s="2">
        <v>2024</v>
      </c>
      <c r="G1272" s="2">
        <v>3</v>
      </c>
      <c r="H1272" s="2" t="s">
        <v>29</v>
      </c>
    </row>
    <row r="1273" spans="1:8" x14ac:dyDescent="0.25">
      <c r="A1273" s="2" t="str">
        <f t="shared" si="38"/>
        <v>2024-3-상황32</v>
      </c>
      <c r="B1273" s="2">
        <f t="shared" si="39"/>
        <v>1272</v>
      </c>
      <c r="C1273" s="2">
        <v>35</v>
      </c>
      <c r="D1273" s="2">
        <v>32</v>
      </c>
      <c r="F1273" s="2">
        <v>2024</v>
      </c>
      <c r="G1273" s="2">
        <v>3</v>
      </c>
      <c r="H1273" s="2" t="s">
        <v>29</v>
      </c>
    </row>
    <row r="1274" spans="1:8" x14ac:dyDescent="0.25">
      <c r="A1274" s="2" t="str">
        <f t="shared" si="38"/>
        <v>2024-3-상황33</v>
      </c>
      <c r="B1274" s="2">
        <f t="shared" si="39"/>
        <v>1273</v>
      </c>
      <c r="C1274" s="2">
        <v>35</v>
      </c>
      <c r="D1274" s="2">
        <v>33</v>
      </c>
      <c r="F1274" s="2">
        <v>2024</v>
      </c>
      <c r="G1274" s="2">
        <v>3</v>
      </c>
      <c r="H1274" s="2" t="s">
        <v>29</v>
      </c>
    </row>
    <row r="1275" spans="1:8" x14ac:dyDescent="0.25">
      <c r="A1275" s="2" t="str">
        <f t="shared" si="38"/>
        <v>2024-3-상황34</v>
      </c>
      <c r="B1275" s="2">
        <f t="shared" si="39"/>
        <v>1274</v>
      </c>
      <c r="C1275" s="2">
        <v>35</v>
      </c>
      <c r="D1275" s="2">
        <v>34</v>
      </c>
      <c r="F1275" s="2">
        <v>2024</v>
      </c>
      <c r="G1275" s="2">
        <v>3</v>
      </c>
      <c r="H1275" s="2" t="s">
        <v>29</v>
      </c>
    </row>
    <row r="1276" spans="1:8" x14ac:dyDescent="0.25">
      <c r="A1276" s="2" t="str">
        <f t="shared" si="38"/>
        <v>2024-3-상황35</v>
      </c>
      <c r="B1276" s="2">
        <f t="shared" si="39"/>
        <v>1275</v>
      </c>
      <c r="C1276" s="2">
        <v>35</v>
      </c>
      <c r="D1276" s="2">
        <v>35</v>
      </c>
      <c r="F1276" s="2">
        <v>2024</v>
      </c>
      <c r="G1276" s="2">
        <v>3</v>
      </c>
      <c r="H1276" s="2" t="s">
        <v>29</v>
      </c>
    </row>
    <row r="1277" spans="1:8" x14ac:dyDescent="0.25">
      <c r="A1277" s="2" t="str">
        <f t="shared" si="38"/>
        <v>2024-3-상황36</v>
      </c>
      <c r="B1277" s="2">
        <f t="shared" si="39"/>
        <v>1276</v>
      </c>
      <c r="C1277" s="2">
        <v>35</v>
      </c>
      <c r="D1277" s="2">
        <v>36</v>
      </c>
      <c r="F1277" s="2">
        <v>2024</v>
      </c>
      <c r="G1277" s="2">
        <v>3</v>
      </c>
      <c r="H1277" s="2" t="s">
        <v>29</v>
      </c>
    </row>
    <row r="1278" spans="1:8" x14ac:dyDescent="0.25">
      <c r="A1278" s="2" t="str">
        <f t="shared" si="38"/>
        <v>2024-3-상황37</v>
      </c>
      <c r="B1278" s="2">
        <f t="shared" si="39"/>
        <v>1277</v>
      </c>
      <c r="C1278" s="2">
        <v>35</v>
      </c>
      <c r="D1278" s="2">
        <v>37</v>
      </c>
      <c r="F1278" s="2">
        <v>2024</v>
      </c>
      <c r="G1278" s="2">
        <v>3</v>
      </c>
      <c r="H1278" s="2" t="s">
        <v>29</v>
      </c>
    </row>
    <row r="1279" spans="1:8" x14ac:dyDescent="0.25">
      <c r="A1279" s="2" t="str">
        <f t="shared" si="38"/>
        <v>2024-3-상황38</v>
      </c>
      <c r="B1279" s="2">
        <f t="shared" si="39"/>
        <v>1278</v>
      </c>
      <c r="C1279" s="2">
        <v>35</v>
      </c>
      <c r="D1279" s="2">
        <v>38</v>
      </c>
      <c r="F1279" s="2">
        <v>2024</v>
      </c>
      <c r="G1279" s="2">
        <v>3</v>
      </c>
      <c r="H1279" s="2" t="s">
        <v>29</v>
      </c>
    </row>
    <row r="1280" spans="1:8" x14ac:dyDescent="0.25">
      <c r="A1280" s="2" t="str">
        <f t="shared" si="38"/>
        <v>2024-3-상황39</v>
      </c>
      <c r="B1280" s="2">
        <f t="shared" si="39"/>
        <v>1279</v>
      </c>
      <c r="C1280" s="2">
        <v>35</v>
      </c>
      <c r="D1280" s="2">
        <v>39</v>
      </c>
      <c r="F1280" s="2">
        <v>2024</v>
      </c>
      <c r="G1280" s="2">
        <v>3</v>
      </c>
      <c r="H1280" s="2" t="s">
        <v>29</v>
      </c>
    </row>
    <row r="1281" spans="1:8" x14ac:dyDescent="0.25">
      <c r="A1281" s="2" t="str">
        <f t="shared" si="38"/>
        <v>2024-3-상황40</v>
      </c>
      <c r="B1281" s="2">
        <f t="shared" si="39"/>
        <v>1280</v>
      </c>
      <c r="C1281" s="2">
        <v>35</v>
      </c>
      <c r="D1281" s="2">
        <v>40</v>
      </c>
      <c r="F1281" s="2">
        <v>2024</v>
      </c>
      <c r="G1281" s="2">
        <v>3</v>
      </c>
      <c r="H1281" s="2" t="s">
        <v>29</v>
      </c>
    </row>
    <row r="1282" spans="1:8" x14ac:dyDescent="0.25">
      <c r="A1282" s="2" t="str">
        <f t="shared" ref="A1282:A1345" si="40">F1282&amp;"-"&amp;G1282&amp;"-"&amp;H1282&amp;D1282</f>
        <v>2024-3-헌법1</v>
      </c>
      <c r="B1282" s="2">
        <f t="shared" ref="B1282:B1345" si="41">IF(C1282="","",ROW()-1)</f>
        <v>1281</v>
      </c>
      <c r="C1282" s="2">
        <v>36</v>
      </c>
      <c r="D1282" s="2">
        <v>1</v>
      </c>
      <c r="F1282" s="2">
        <v>2024</v>
      </c>
      <c r="G1282" s="2">
        <v>3</v>
      </c>
      <c r="H1282" s="2" t="s">
        <v>30</v>
      </c>
    </row>
    <row r="1283" spans="1:8" x14ac:dyDescent="0.25">
      <c r="A1283" s="2" t="str">
        <f t="shared" si="40"/>
        <v>2024-3-헌법2</v>
      </c>
      <c r="B1283" s="2">
        <f t="shared" si="41"/>
        <v>1282</v>
      </c>
      <c r="C1283" s="2">
        <v>36</v>
      </c>
      <c r="D1283" s="2">
        <v>2</v>
      </c>
      <c r="F1283" s="2">
        <v>2024</v>
      </c>
      <c r="G1283" s="2">
        <v>3</v>
      </c>
      <c r="H1283" s="2" t="s">
        <v>30</v>
      </c>
    </row>
    <row r="1284" spans="1:8" x14ac:dyDescent="0.25">
      <c r="A1284" s="2" t="str">
        <f t="shared" si="40"/>
        <v>2024-3-헌법3</v>
      </c>
      <c r="B1284" s="2">
        <f t="shared" si="41"/>
        <v>1283</v>
      </c>
      <c r="C1284" s="2">
        <v>36</v>
      </c>
      <c r="D1284" s="2">
        <v>3</v>
      </c>
      <c r="F1284" s="2">
        <v>2024</v>
      </c>
      <c r="G1284" s="2">
        <v>3</v>
      </c>
      <c r="H1284" s="2" t="s">
        <v>30</v>
      </c>
    </row>
    <row r="1285" spans="1:8" x14ac:dyDescent="0.25">
      <c r="A1285" s="2" t="str">
        <f t="shared" si="40"/>
        <v>2024-3-헌법4</v>
      </c>
      <c r="B1285" s="2">
        <f t="shared" si="41"/>
        <v>1284</v>
      </c>
      <c r="C1285" s="2">
        <v>36</v>
      </c>
      <c r="D1285" s="2">
        <v>4</v>
      </c>
      <c r="F1285" s="2">
        <v>2024</v>
      </c>
      <c r="G1285" s="2">
        <v>3</v>
      </c>
      <c r="H1285" s="2" t="s">
        <v>30</v>
      </c>
    </row>
    <row r="1286" spans="1:8" x14ac:dyDescent="0.25">
      <c r="A1286" s="2" t="str">
        <f t="shared" si="40"/>
        <v>2024-3-헌법5</v>
      </c>
      <c r="B1286" s="2">
        <f t="shared" si="41"/>
        <v>1285</v>
      </c>
      <c r="C1286" s="2">
        <v>36</v>
      </c>
      <c r="D1286" s="2">
        <v>5</v>
      </c>
      <c r="F1286" s="2">
        <v>2024</v>
      </c>
      <c r="G1286" s="2">
        <v>3</v>
      </c>
      <c r="H1286" s="2" t="s">
        <v>30</v>
      </c>
    </row>
    <row r="1287" spans="1:8" x14ac:dyDescent="0.25">
      <c r="A1287" s="2" t="str">
        <f t="shared" si="40"/>
        <v>2024-3-헌법6</v>
      </c>
      <c r="B1287" s="2">
        <f t="shared" si="41"/>
        <v>1286</v>
      </c>
      <c r="C1287" s="2">
        <v>36</v>
      </c>
      <c r="D1287" s="2">
        <v>6</v>
      </c>
      <c r="F1287" s="2">
        <v>2024</v>
      </c>
      <c r="G1287" s="2">
        <v>3</v>
      </c>
      <c r="H1287" s="2" t="s">
        <v>30</v>
      </c>
    </row>
    <row r="1288" spans="1:8" x14ac:dyDescent="0.25">
      <c r="A1288" s="2" t="str">
        <f t="shared" si="40"/>
        <v>2024-3-헌법7</v>
      </c>
      <c r="B1288" s="2">
        <f t="shared" si="41"/>
        <v>1287</v>
      </c>
      <c r="C1288" s="2">
        <v>36</v>
      </c>
      <c r="D1288" s="2">
        <v>7</v>
      </c>
      <c r="F1288" s="2">
        <v>2024</v>
      </c>
      <c r="G1288" s="2">
        <v>3</v>
      </c>
      <c r="H1288" s="2" t="s">
        <v>30</v>
      </c>
    </row>
    <row r="1289" spans="1:8" x14ac:dyDescent="0.25">
      <c r="A1289" s="2" t="str">
        <f t="shared" si="40"/>
        <v>2024-3-헌법8</v>
      </c>
      <c r="B1289" s="2">
        <f t="shared" si="41"/>
        <v>1288</v>
      </c>
      <c r="C1289" s="2">
        <v>36</v>
      </c>
      <c r="D1289" s="2">
        <v>8</v>
      </c>
      <c r="F1289" s="2">
        <v>2024</v>
      </c>
      <c r="G1289" s="2">
        <v>3</v>
      </c>
      <c r="H1289" s="2" t="s">
        <v>30</v>
      </c>
    </row>
    <row r="1290" spans="1:8" x14ac:dyDescent="0.25">
      <c r="A1290" s="2" t="str">
        <f t="shared" si="40"/>
        <v>2024-3-헌법9</v>
      </c>
      <c r="B1290" s="2">
        <f t="shared" si="41"/>
        <v>1289</v>
      </c>
      <c r="C1290" s="2">
        <v>36</v>
      </c>
      <c r="D1290" s="2">
        <v>9</v>
      </c>
      <c r="F1290" s="2">
        <v>2024</v>
      </c>
      <c r="G1290" s="2">
        <v>3</v>
      </c>
      <c r="H1290" s="2" t="s">
        <v>30</v>
      </c>
    </row>
    <row r="1291" spans="1:8" x14ac:dyDescent="0.25">
      <c r="A1291" s="2" t="str">
        <f t="shared" si="40"/>
        <v>2024-3-헌법10</v>
      </c>
      <c r="B1291" s="2">
        <f t="shared" si="41"/>
        <v>1290</v>
      </c>
      <c r="C1291" s="2">
        <v>36</v>
      </c>
      <c r="D1291" s="2">
        <v>10</v>
      </c>
      <c r="F1291" s="2">
        <v>2024</v>
      </c>
      <c r="G1291" s="2">
        <v>3</v>
      </c>
      <c r="H1291" s="2" t="s">
        <v>30</v>
      </c>
    </row>
    <row r="1292" spans="1:8" x14ac:dyDescent="0.25">
      <c r="A1292" s="2" t="str">
        <f t="shared" si="40"/>
        <v>2024-3-헌법11</v>
      </c>
      <c r="B1292" s="2">
        <f t="shared" si="41"/>
        <v>1291</v>
      </c>
      <c r="C1292" s="2">
        <v>36</v>
      </c>
      <c r="D1292" s="2">
        <v>11</v>
      </c>
      <c r="F1292" s="2">
        <v>2024</v>
      </c>
      <c r="G1292" s="2">
        <v>3</v>
      </c>
      <c r="H1292" s="2" t="s">
        <v>30</v>
      </c>
    </row>
    <row r="1293" spans="1:8" x14ac:dyDescent="0.25">
      <c r="A1293" s="2" t="str">
        <f t="shared" si="40"/>
        <v>2024-3-헌법12</v>
      </c>
      <c r="B1293" s="2">
        <f t="shared" si="41"/>
        <v>1292</v>
      </c>
      <c r="C1293" s="2">
        <v>36</v>
      </c>
      <c r="D1293" s="2">
        <v>12</v>
      </c>
      <c r="F1293" s="2">
        <v>2024</v>
      </c>
      <c r="G1293" s="2">
        <v>3</v>
      </c>
      <c r="H1293" s="2" t="s">
        <v>30</v>
      </c>
    </row>
    <row r="1294" spans="1:8" x14ac:dyDescent="0.25">
      <c r="A1294" s="2" t="str">
        <f t="shared" si="40"/>
        <v>2024-3-헌법13</v>
      </c>
      <c r="B1294" s="2">
        <f t="shared" si="41"/>
        <v>1293</v>
      </c>
      <c r="C1294" s="2">
        <v>36</v>
      </c>
      <c r="D1294" s="2">
        <v>13</v>
      </c>
      <c r="F1294" s="2">
        <v>2024</v>
      </c>
      <c r="G1294" s="2">
        <v>3</v>
      </c>
      <c r="H1294" s="2" t="s">
        <v>30</v>
      </c>
    </row>
    <row r="1295" spans="1:8" x14ac:dyDescent="0.25">
      <c r="A1295" s="2" t="str">
        <f t="shared" si="40"/>
        <v>2024-3-헌법14</v>
      </c>
      <c r="B1295" s="2">
        <f t="shared" si="41"/>
        <v>1294</v>
      </c>
      <c r="C1295" s="2">
        <v>36</v>
      </c>
      <c r="D1295" s="2">
        <v>14</v>
      </c>
      <c r="F1295" s="2">
        <v>2024</v>
      </c>
      <c r="G1295" s="2">
        <v>3</v>
      </c>
      <c r="H1295" s="2" t="s">
        <v>30</v>
      </c>
    </row>
    <row r="1296" spans="1:8" x14ac:dyDescent="0.25">
      <c r="A1296" s="2" t="str">
        <f t="shared" si="40"/>
        <v>2024-3-헌법15</v>
      </c>
      <c r="B1296" s="2">
        <f t="shared" si="41"/>
        <v>1295</v>
      </c>
      <c r="C1296" s="2">
        <v>36</v>
      </c>
      <c r="D1296" s="2">
        <v>15</v>
      </c>
      <c r="F1296" s="2">
        <v>2024</v>
      </c>
      <c r="G1296" s="2">
        <v>3</v>
      </c>
      <c r="H1296" s="2" t="s">
        <v>30</v>
      </c>
    </row>
    <row r="1297" spans="1:8" x14ac:dyDescent="0.25">
      <c r="A1297" s="2" t="str">
        <f t="shared" si="40"/>
        <v>2024-3-헌법16</v>
      </c>
      <c r="B1297" s="2">
        <f t="shared" si="41"/>
        <v>1296</v>
      </c>
      <c r="C1297" s="2">
        <v>36</v>
      </c>
      <c r="D1297" s="2">
        <v>16</v>
      </c>
      <c r="F1297" s="2">
        <v>2024</v>
      </c>
      <c r="G1297" s="2">
        <v>3</v>
      </c>
      <c r="H1297" s="2" t="s">
        <v>30</v>
      </c>
    </row>
    <row r="1298" spans="1:8" x14ac:dyDescent="0.25">
      <c r="A1298" s="2" t="str">
        <f t="shared" si="40"/>
        <v>2024-3-헌법17</v>
      </c>
      <c r="B1298" s="2">
        <f t="shared" si="41"/>
        <v>1297</v>
      </c>
      <c r="C1298" s="2">
        <v>36</v>
      </c>
      <c r="D1298" s="2">
        <v>17</v>
      </c>
      <c r="F1298" s="2">
        <v>2024</v>
      </c>
      <c r="G1298" s="2">
        <v>3</v>
      </c>
      <c r="H1298" s="2" t="s">
        <v>30</v>
      </c>
    </row>
    <row r="1299" spans="1:8" x14ac:dyDescent="0.25">
      <c r="A1299" s="2" t="str">
        <f t="shared" si="40"/>
        <v>2024-3-헌법18</v>
      </c>
      <c r="B1299" s="2">
        <f t="shared" si="41"/>
        <v>1298</v>
      </c>
      <c r="C1299" s="2">
        <v>36</v>
      </c>
      <c r="D1299" s="2">
        <v>18</v>
      </c>
      <c r="F1299" s="2">
        <v>2024</v>
      </c>
      <c r="G1299" s="2">
        <v>3</v>
      </c>
      <c r="H1299" s="2" t="s">
        <v>30</v>
      </c>
    </row>
    <row r="1300" spans="1:8" x14ac:dyDescent="0.25">
      <c r="A1300" s="2" t="str">
        <f t="shared" si="40"/>
        <v>2024-3-헌법19</v>
      </c>
      <c r="B1300" s="2">
        <f t="shared" si="41"/>
        <v>1299</v>
      </c>
      <c r="C1300" s="2">
        <v>36</v>
      </c>
      <c r="D1300" s="2">
        <v>19</v>
      </c>
      <c r="F1300" s="2">
        <v>2024</v>
      </c>
      <c r="G1300" s="2">
        <v>3</v>
      </c>
      <c r="H1300" s="2" t="s">
        <v>30</v>
      </c>
    </row>
    <row r="1301" spans="1:8" x14ac:dyDescent="0.25">
      <c r="A1301" s="2" t="str">
        <f t="shared" si="40"/>
        <v>2024-3-헌법20</v>
      </c>
      <c r="B1301" s="2">
        <f t="shared" si="41"/>
        <v>1300</v>
      </c>
      <c r="C1301" s="2">
        <v>36</v>
      </c>
      <c r="D1301" s="2">
        <v>20</v>
      </c>
      <c r="F1301" s="2">
        <v>2024</v>
      </c>
      <c r="G1301" s="2">
        <v>3</v>
      </c>
      <c r="H1301" s="2" t="s">
        <v>30</v>
      </c>
    </row>
    <row r="1302" spans="1:8" x14ac:dyDescent="0.25">
      <c r="A1302" s="2" t="str">
        <f t="shared" si="40"/>
        <v>2024-3-헌법21</v>
      </c>
      <c r="B1302" s="2">
        <f t="shared" si="41"/>
        <v>1301</v>
      </c>
      <c r="C1302" s="2">
        <v>36</v>
      </c>
      <c r="D1302" s="2">
        <v>21</v>
      </c>
      <c r="F1302" s="2">
        <v>2024</v>
      </c>
      <c r="G1302" s="2">
        <v>3</v>
      </c>
      <c r="H1302" s="2" t="s">
        <v>30</v>
      </c>
    </row>
    <row r="1303" spans="1:8" x14ac:dyDescent="0.25">
      <c r="A1303" s="2" t="str">
        <f t="shared" si="40"/>
        <v>2024-3-헌법22</v>
      </c>
      <c r="B1303" s="2">
        <f t="shared" si="41"/>
        <v>1302</v>
      </c>
      <c r="C1303" s="2">
        <v>36</v>
      </c>
      <c r="D1303" s="2">
        <v>22</v>
      </c>
      <c r="F1303" s="2">
        <v>2024</v>
      </c>
      <c r="G1303" s="2">
        <v>3</v>
      </c>
      <c r="H1303" s="2" t="s">
        <v>30</v>
      </c>
    </row>
    <row r="1304" spans="1:8" x14ac:dyDescent="0.25">
      <c r="A1304" s="2" t="str">
        <f t="shared" si="40"/>
        <v>2024-3-헌법23</v>
      </c>
      <c r="B1304" s="2">
        <f t="shared" si="41"/>
        <v>1303</v>
      </c>
      <c r="C1304" s="2">
        <v>36</v>
      </c>
      <c r="D1304" s="2">
        <v>23</v>
      </c>
      <c r="F1304" s="2">
        <v>2024</v>
      </c>
      <c r="G1304" s="2">
        <v>3</v>
      </c>
      <c r="H1304" s="2" t="s">
        <v>30</v>
      </c>
    </row>
    <row r="1305" spans="1:8" x14ac:dyDescent="0.25">
      <c r="A1305" s="2" t="str">
        <f t="shared" si="40"/>
        <v>2024-3-헌법24</v>
      </c>
      <c r="B1305" s="2">
        <f t="shared" si="41"/>
        <v>1304</v>
      </c>
      <c r="C1305" s="2">
        <v>36</v>
      </c>
      <c r="D1305" s="2">
        <v>24</v>
      </c>
      <c r="F1305" s="2">
        <v>2024</v>
      </c>
      <c r="G1305" s="2">
        <v>3</v>
      </c>
      <c r="H1305" s="2" t="s">
        <v>30</v>
      </c>
    </row>
    <row r="1306" spans="1:8" x14ac:dyDescent="0.25">
      <c r="A1306" s="2" t="str">
        <f t="shared" si="40"/>
        <v>2024-3-헌법25</v>
      </c>
      <c r="B1306" s="2">
        <f t="shared" si="41"/>
        <v>1305</v>
      </c>
      <c r="C1306" s="2">
        <v>36</v>
      </c>
      <c r="D1306" s="2">
        <v>25</v>
      </c>
      <c r="F1306" s="2">
        <v>2024</v>
      </c>
      <c r="G1306" s="2">
        <v>3</v>
      </c>
      <c r="H1306" s="2" t="s">
        <v>30</v>
      </c>
    </row>
    <row r="1307" spans="1:8" x14ac:dyDescent="0.25">
      <c r="A1307" s="2" t="str">
        <f t="shared" si="40"/>
        <v>2024-4-언어1</v>
      </c>
      <c r="B1307" s="2">
        <f t="shared" si="41"/>
        <v>1306</v>
      </c>
      <c r="C1307" s="2">
        <v>37</v>
      </c>
      <c r="D1307" s="2">
        <v>1</v>
      </c>
      <c r="F1307" s="2">
        <v>2024</v>
      </c>
      <c r="G1307" s="2">
        <v>4</v>
      </c>
      <c r="H1307" s="2" t="s">
        <v>27</v>
      </c>
    </row>
    <row r="1308" spans="1:8" x14ac:dyDescent="0.25">
      <c r="A1308" s="2" t="str">
        <f t="shared" si="40"/>
        <v>2024-4-언어2</v>
      </c>
      <c r="B1308" s="2">
        <f t="shared" si="41"/>
        <v>1307</v>
      </c>
      <c r="C1308" s="2">
        <v>37</v>
      </c>
      <c r="D1308" s="2">
        <v>2</v>
      </c>
      <c r="F1308" s="2">
        <v>2024</v>
      </c>
      <c r="G1308" s="2">
        <v>4</v>
      </c>
      <c r="H1308" s="2" t="s">
        <v>27</v>
      </c>
    </row>
    <row r="1309" spans="1:8" x14ac:dyDescent="0.25">
      <c r="A1309" s="2" t="str">
        <f t="shared" si="40"/>
        <v>2024-4-언어3</v>
      </c>
      <c r="B1309" s="2">
        <f t="shared" si="41"/>
        <v>1308</v>
      </c>
      <c r="C1309" s="2">
        <v>37</v>
      </c>
      <c r="D1309" s="2">
        <v>3</v>
      </c>
      <c r="F1309" s="2">
        <v>2024</v>
      </c>
      <c r="G1309" s="2">
        <v>4</v>
      </c>
      <c r="H1309" s="2" t="s">
        <v>27</v>
      </c>
    </row>
    <row r="1310" spans="1:8" x14ac:dyDescent="0.25">
      <c r="A1310" s="2" t="str">
        <f t="shared" si="40"/>
        <v>2024-4-언어4</v>
      </c>
      <c r="B1310" s="2">
        <f t="shared" si="41"/>
        <v>1309</v>
      </c>
      <c r="C1310" s="2">
        <v>37</v>
      </c>
      <c r="D1310" s="2">
        <v>4</v>
      </c>
      <c r="F1310" s="2">
        <v>2024</v>
      </c>
      <c r="G1310" s="2">
        <v>4</v>
      </c>
      <c r="H1310" s="2" t="s">
        <v>27</v>
      </c>
    </row>
    <row r="1311" spans="1:8" x14ac:dyDescent="0.25">
      <c r="A1311" s="2" t="str">
        <f t="shared" si="40"/>
        <v>2024-4-언어5</v>
      </c>
      <c r="B1311" s="2">
        <f t="shared" si="41"/>
        <v>1310</v>
      </c>
      <c r="C1311" s="2">
        <v>37</v>
      </c>
      <c r="D1311" s="2">
        <v>5</v>
      </c>
      <c r="F1311" s="2">
        <v>2024</v>
      </c>
      <c r="G1311" s="2">
        <v>4</v>
      </c>
      <c r="H1311" s="2" t="s">
        <v>27</v>
      </c>
    </row>
    <row r="1312" spans="1:8" x14ac:dyDescent="0.25">
      <c r="A1312" s="2" t="str">
        <f t="shared" si="40"/>
        <v>2024-4-언어6</v>
      </c>
      <c r="B1312" s="2">
        <f t="shared" si="41"/>
        <v>1311</v>
      </c>
      <c r="C1312" s="2">
        <v>37</v>
      </c>
      <c r="D1312" s="2">
        <v>6</v>
      </c>
      <c r="F1312" s="2">
        <v>2024</v>
      </c>
      <c r="G1312" s="2">
        <v>4</v>
      </c>
      <c r="H1312" s="2" t="s">
        <v>27</v>
      </c>
    </row>
    <row r="1313" spans="1:8" x14ac:dyDescent="0.25">
      <c r="A1313" s="2" t="str">
        <f t="shared" si="40"/>
        <v>2024-4-언어7</v>
      </c>
      <c r="B1313" s="2">
        <f t="shared" si="41"/>
        <v>1312</v>
      </c>
      <c r="C1313" s="2">
        <v>37</v>
      </c>
      <c r="D1313" s="2">
        <v>7</v>
      </c>
      <c r="F1313" s="2">
        <v>2024</v>
      </c>
      <c r="G1313" s="2">
        <v>4</v>
      </c>
      <c r="H1313" s="2" t="s">
        <v>27</v>
      </c>
    </row>
    <row r="1314" spans="1:8" x14ac:dyDescent="0.25">
      <c r="A1314" s="2" t="str">
        <f t="shared" si="40"/>
        <v>2024-4-언어8</v>
      </c>
      <c r="B1314" s="2">
        <f t="shared" si="41"/>
        <v>1313</v>
      </c>
      <c r="C1314" s="2">
        <v>37</v>
      </c>
      <c r="D1314" s="2">
        <v>8</v>
      </c>
      <c r="F1314" s="2">
        <v>2024</v>
      </c>
      <c r="G1314" s="2">
        <v>4</v>
      </c>
      <c r="H1314" s="2" t="s">
        <v>27</v>
      </c>
    </row>
    <row r="1315" spans="1:8" x14ac:dyDescent="0.25">
      <c r="A1315" s="2" t="str">
        <f t="shared" si="40"/>
        <v>2024-4-언어9</v>
      </c>
      <c r="B1315" s="2">
        <f t="shared" si="41"/>
        <v>1314</v>
      </c>
      <c r="C1315" s="2">
        <v>37</v>
      </c>
      <c r="D1315" s="2">
        <v>9</v>
      </c>
      <c r="F1315" s="2">
        <v>2024</v>
      </c>
      <c r="G1315" s="2">
        <v>4</v>
      </c>
      <c r="H1315" s="2" t="s">
        <v>27</v>
      </c>
    </row>
    <row r="1316" spans="1:8" x14ac:dyDescent="0.25">
      <c r="A1316" s="2" t="str">
        <f t="shared" si="40"/>
        <v>2024-4-언어10</v>
      </c>
      <c r="B1316" s="2">
        <f t="shared" si="41"/>
        <v>1315</v>
      </c>
      <c r="C1316" s="2">
        <v>37</v>
      </c>
      <c r="D1316" s="2">
        <v>10</v>
      </c>
      <c r="F1316" s="2">
        <v>2024</v>
      </c>
      <c r="G1316" s="2">
        <v>4</v>
      </c>
      <c r="H1316" s="2" t="s">
        <v>27</v>
      </c>
    </row>
    <row r="1317" spans="1:8" x14ac:dyDescent="0.25">
      <c r="A1317" s="2" t="str">
        <f t="shared" si="40"/>
        <v>2024-4-언어11</v>
      </c>
      <c r="B1317" s="2">
        <f t="shared" si="41"/>
        <v>1316</v>
      </c>
      <c r="C1317" s="2">
        <v>37</v>
      </c>
      <c r="D1317" s="2">
        <v>11</v>
      </c>
      <c r="F1317" s="2">
        <v>2024</v>
      </c>
      <c r="G1317" s="2">
        <v>4</v>
      </c>
      <c r="H1317" s="2" t="s">
        <v>27</v>
      </c>
    </row>
    <row r="1318" spans="1:8" x14ac:dyDescent="0.25">
      <c r="A1318" s="2" t="str">
        <f t="shared" si="40"/>
        <v>2024-4-언어12</v>
      </c>
      <c r="B1318" s="2">
        <f t="shared" si="41"/>
        <v>1317</v>
      </c>
      <c r="C1318" s="2">
        <v>37</v>
      </c>
      <c r="D1318" s="2">
        <v>12</v>
      </c>
      <c r="F1318" s="2">
        <v>2024</v>
      </c>
      <c r="G1318" s="2">
        <v>4</v>
      </c>
      <c r="H1318" s="2" t="s">
        <v>27</v>
      </c>
    </row>
    <row r="1319" spans="1:8" x14ac:dyDescent="0.25">
      <c r="A1319" s="2" t="str">
        <f t="shared" si="40"/>
        <v>2024-4-언어13</v>
      </c>
      <c r="B1319" s="2">
        <f t="shared" si="41"/>
        <v>1318</v>
      </c>
      <c r="C1319" s="2">
        <v>37</v>
      </c>
      <c r="D1319" s="2">
        <v>13</v>
      </c>
      <c r="F1319" s="2">
        <v>2024</v>
      </c>
      <c r="G1319" s="2">
        <v>4</v>
      </c>
      <c r="H1319" s="2" t="s">
        <v>27</v>
      </c>
    </row>
    <row r="1320" spans="1:8" x14ac:dyDescent="0.25">
      <c r="A1320" s="2" t="str">
        <f t="shared" si="40"/>
        <v>2024-4-언어14</v>
      </c>
      <c r="B1320" s="2">
        <f t="shared" si="41"/>
        <v>1319</v>
      </c>
      <c r="C1320" s="2">
        <v>37</v>
      </c>
      <c r="D1320" s="2">
        <v>14</v>
      </c>
      <c r="F1320" s="2">
        <v>2024</v>
      </c>
      <c r="G1320" s="2">
        <v>4</v>
      </c>
      <c r="H1320" s="2" t="s">
        <v>27</v>
      </c>
    </row>
    <row r="1321" spans="1:8" x14ac:dyDescent="0.25">
      <c r="A1321" s="2" t="str">
        <f t="shared" si="40"/>
        <v>2024-4-언어15</v>
      </c>
      <c r="B1321" s="2">
        <f t="shared" si="41"/>
        <v>1320</v>
      </c>
      <c r="C1321" s="2">
        <v>37</v>
      </c>
      <c r="D1321" s="2">
        <v>15</v>
      </c>
      <c r="F1321" s="2">
        <v>2024</v>
      </c>
      <c r="G1321" s="2">
        <v>4</v>
      </c>
      <c r="H1321" s="2" t="s">
        <v>27</v>
      </c>
    </row>
    <row r="1322" spans="1:8" x14ac:dyDescent="0.25">
      <c r="A1322" s="2" t="str">
        <f t="shared" si="40"/>
        <v>2024-4-언어16</v>
      </c>
      <c r="B1322" s="2">
        <f t="shared" si="41"/>
        <v>1321</v>
      </c>
      <c r="C1322" s="2">
        <v>37</v>
      </c>
      <c r="D1322" s="2">
        <v>16</v>
      </c>
      <c r="F1322" s="2">
        <v>2024</v>
      </c>
      <c r="G1322" s="2">
        <v>4</v>
      </c>
      <c r="H1322" s="2" t="s">
        <v>27</v>
      </c>
    </row>
    <row r="1323" spans="1:8" x14ac:dyDescent="0.25">
      <c r="A1323" s="2" t="str">
        <f t="shared" si="40"/>
        <v>2024-4-언어17</v>
      </c>
      <c r="B1323" s="2">
        <f t="shared" si="41"/>
        <v>1322</v>
      </c>
      <c r="C1323" s="2">
        <v>37</v>
      </c>
      <c r="D1323" s="2">
        <v>17</v>
      </c>
      <c r="F1323" s="2">
        <v>2024</v>
      </c>
      <c r="G1323" s="2">
        <v>4</v>
      </c>
      <c r="H1323" s="2" t="s">
        <v>27</v>
      </c>
    </row>
    <row r="1324" spans="1:8" x14ac:dyDescent="0.25">
      <c r="A1324" s="2" t="str">
        <f t="shared" si="40"/>
        <v>2024-4-언어18</v>
      </c>
      <c r="B1324" s="2">
        <f t="shared" si="41"/>
        <v>1323</v>
      </c>
      <c r="C1324" s="2">
        <v>37</v>
      </c>
      <c r="D1324" s="2">
        <v>18</v>
      </c>
      <c r="F1324" s="2">
        <v>2024</v>
      </c>
      <c r="G1324" s="2">
        <v>4</v>
      </c>
      <c r="H1324" s="2" t="s">
        <v>27</v>
      </c>
    </row>
    <row r="1325" spans="1:8" x14ac:dyDescent="0.25">
      <c r="A1325" s="2" t="str">
        <f t="shared" si="40"/>
        <v>2024-4-언어19</v>
      </c>
      <c r="B1325" s="2">
        <f t="shared" si="41"/>
        <v>1324</v>
      </c>
      <c r="C1325" s="2">
        <v>37</v>
      </c>
      <c r="D1325" s="2">
        <v>19</v>
      </c>
      <c r="F1325" s="2">
        <v>2024</v>
      </c>
      <c r="G1325" s="2">
        <v>4</v>
      </c>
      <c r="H1325" s="2" t="s">
        <v>27</v>
      </c>
    </row>
    <row r="1326" spans="1:8" x14ac:dyDescent="0.25">
      <c r="A1326" s="2" t="str">
        <f t="shared" si="40"/>
        <v>2024-4-언어20</v>
      </c>
      <c r="B1326" s="2">
        <f t="shared" si="41"/>
        <v>1325</v>
      </c>
      <c r="C1326" s="2">
        <v>37</v>
      </c>
      <c r="D1326" s="2">
        <v>20</v>
      </c>
      <c r="F1326" s="2">
        <v>2024</v>
      </c>
      <c r="G1326" s="2">
        <v>4</v>
      </c>
      <c r="H1326" s="2" t="s">
        <v>27</v>
      </c>
    </row>
    <row r="1327" spans="1:8" x14ac:dyDescent="0.25">
      <c r="A1327" s="2" t="str">
        <f t="shared" si="40"/>
        <v>2024-4-언어21</v>
      </c>
      <c r="B1327" s="2">
        <f t="shared" si="41"/>
        <v>1326</v>
      </c>
      <c r="C1327" s="2">
        <v>37</v>
      </c>
      <c r="D1327" s="2">
        <v>21</v>
      </c>
      <c r="F1327" s="2">
        <v>2024</v>
      </c>
      <c r="G1327" s="2">
        <v>4</v>
      </c>
      <c r="H1327" s="2" t="s">
        <v>27</v>
      </c>
    </row>
    <row r="1328" spans="1:8" x14ac:dyDescent="0.25">
      <c r="A1328" s="2" t="str">
        <f t="shared" si="40"/>
        <v>2024-4-언어22</v>
      </c>
      <c r="B1328" s="2">
        <f t="shared" si="41"/>
        <v>1327</v>
      </c>
      <c r="C1328" s="2">
        <v>37</v>
      </c>
      <c r="D1328" s="2">
        <v>22</v>
      </c>
      <c r="F1328" s="2">
        <v>2024</v>
      </c>
      <c r="G1328" s="2">
        <v>4</v>
      </c>
      <c r="H1328" s="2" t="s">
        <v>27</v>
      </c>
    </row>
    <row r="1329" spans="1:8" x14ac:dyDescent="0.25">
      <c r="A1329" s="2" t="str">
        <f t="shared" si="40"/>
        <v>2024-4-언어23</v>
      </c>
      <c r="B1329" s="2">
        <f t="shared" si="41"/>
        <v>1328</v>
      </c>
      <c r="C1329" s="2">
        <v>37</v>
      </c>
      <c r="D1329" s="2">
        <v>23</v>
      </c>
      <c r="F1329" s="2">
        <v>2024</v>
      </c>
      <c r="G1329" s="2">
        <v>4</v>
      </c>
      <c r="H1329" s="2" t="s">
        <v>27</v>
      </c>
    </row>
    <row r="1330" spans="1:8" x14ac:dyDescent="0.25">
      <c r="A1330" s="2" t="str">
        <f t="shared" si="40"/>
        <v>2024-4-언어24</v>
      </c>
      <c r="B1330" s="2">
        <f t="shared" si="41"/>
        <v>1329</v>
      </c>
      <c r="C1330" s="2">
        <v>37</v>
      </c>
      <c r="D1330" s="2">
        <v>24</v>
      </c>
      <c r="F1330" s="2">
        <v>2024</v>
      </c>
      <c r="G1330" s="2">
        <v>4</v>
      </c>
      <c r="H1330" s="2" t="s">
        <v>27</v>
      </c>
    </row>
    <row r="1331" spans="1:8" x14ac:dyDescent="0.25">
      <c r="A1331" s="2" t="str">
        <f t="shared" si="40"/>
        <v>2024-4-언어25</v>
      </c>
      <c r="B1331" s="2">
        <f t="shared" si="41"/>
        <v>1330</v>
      </c>
      <c r="C1331" s="2">
        <v>37</v>
      </c>
      <c r="D1331" s="2">
        <v>25</v>
      </c>
      <c r="F1331" s="2">
        <v>2024</v>
      </c>
      <c r="G1331" s="2">
        <v>4</v>
      </c>
      <c r="H1331" s="2" t="s">
        <v>27</v>
      </c>
    </row>
    <row r="1332" spans="1:8" x14ac:dyDescent="0.25">
      <c r="A1332" s="2" t="str">
        <f t="shared" si="40"/>
        <v>2024-4-언어26</v>
      </c>
      <c r="B1332" s="2">
        <f t="shared" si="41"/>
        <v>1331</v>
      </c>
      <c r="C1332" s="2">
        <v>37</v>
      </c>
      <c r="D1332" s="2">
        <v>26</v>
      </c>
      <c r="F1332" s="2">
        <v>2024</v>
      </c>
      <c r="G1332" s="2">
        <v>4</v>
      </c>
      <c r="H1332" s="2" t="s">
        <v>27</v>
      </c>
    </row>
    <row r="1333" spans="1:8" x14ac:dyDescent="0.25">
      <c r="A1333" s="2" t="str">
        <f t="shared" si="40"/>
        <v>2024-4-언어27</v>
      </c>
      <c r="B1333" s="2">
        <f t="shared" si="41"/>
        <v>1332</v>
      </c>
      <c r="C1333" s="2">
        <v>37</v>
      </c>
      <c r="D1333" s="2">
        <v>27</v>
      </c>
      <c r="F1333" s="2">
        <v>2024</v>
      </c>
      <c r="G1333" s="2">
        <v>4</v>
      </c>
      <c r="H1333" s="2" t="s">
        <v>27</v>
      </c>
    </row>
    <row r="1334" spans="1:8" x14ac:dyDescent="0.25">
      <c r="A1334" s="2" t="str">
        <f t="shared" si="40"/>
        <v>2024-4-언어28</v>
      </c>
      <c r="B1334" s="2">
        <f t="shared" si="41"/>
        <v>1333</v>
      </c>
      <c r="C1334" s="2">
        <v>37</v>
      </c>
      <c r="D1334" s="2">
        <v>28</v>
      </c>
      <c r="F1334" s="2">
        <v>2024</v>
      </c>
      <c r="G1334" s="2">
        <v>4</v>
      </c>
      <c r="H1334" s="2" t="s">
        <v>27</v>
      </c>
    </row>
    <row r="1335" spans="1:8" x14ac:dyDescent="0.25">
      <c r="A1335" s="2" t="str">
        <f t="shared" si="40"/>
        <v>2024-4-언어29</v>
      </c>
      <c r="B1335" s="2">
        <f t="shared" si="41"/>
        <v>1334</v>
      </c>
      <c r="C1335" s="2">
        <v>37</v>
      </c>
      <c r="D1335" s="2">
        <v>29</v>
      </c>
      <c r="F1335" s="2">
        <v>2024</v>
      </c>
      <c r="G1335" s="2">
        <v>4</v>
      </c>
      <c r="H1335" s="2" t="s">
        <v>27</v>
      </c>
    </row>
    <row r="1336" spans="1:8" x14ac:dyDescent="0.25">
      <c r="A1336" s="2" t="str">
        <f t="shared" si="40"/>
        <v>2024-4-언어30</v>
      </c>
      <c r="B1336" s="2">
        <f t="shared" si="41"/>
        <v>1335</v>
      </c>
      <c r="C1336" s="2">
        <v>37</v>
      </c>
      <c r="D1336" s="2">
        <v>30</v>
      </c>
      <c r="F1336" s="2">
        <v>2024</v>
      </c>
      <c r="G1336" s="2">
        <v>4</v>
      </c>
      <c r="H1336" s="2" t="s">
        <v>27</v>
      </c>
    </row>
    <row r="1337" spans="1:8" x14ac:dyDescent="0.25">
      <c r="A1337" s="2" t="str">
        <f t="shared" si="40"/>
        <v>2024-4-언어31</v>
      </c>
      <c r="B1337" s="2">
        <f t="shared" si="41"/>
        <v>1336</v>
      </c>
      <c r="C1337" s="2">
        <v>37</v>
      </c>
      <c r="D1337" s="2">
        <v>31</v>
      </c>
      <c r="F1337" s="2">
        <v>2024</v>
      </c>
      <c r="G1337" s="2">
        <v>4</v>
      </c>
      <c r="H1337" s="2" t="s">
        <v>27</v>
      </c>
    </row>
    <row r="1338" spans="1:8" x14ac:dyDescent="0.25">
      <c r="A1338" s="2" t="str">
        <f t="shared" si="40"/>
        <v>2024-4-언어32</v>
      </c>
      <c r="B1338" s="2">
        <f t="shared" si="41"/>
        <v>1337</v>
      </c>
      <c r="C1338" s="2">
        <v>37</v>
      </c>
      <c r="D1338" s="2">
        <v>32</v>
      </c>
      <c r="F1338" s="2">
        <v>2024</v>
      </c>
      <c r="G1338" s="2">
        <v>4</v>
      </c>
      <c r="H1338" s="2" t="s">
        <v>27</v>
      </c>
    </row>
    <row r="1339" spans="1:8" x14ac:dyDescent="0.25">
      <c r="A1339" s="2" t="str">
        <f t="shared" si="40"/>
        <v>2024-4-언어33</v>
      </c>
      <c r="B1339" s="2">
        <f t="shared" si="41"/>
        <v>1338</v>
      </c>
      <c r="C1339" s="2">
        <v>37</v>
      </c>
      <c r="D1339" s="2">
        <v>33</v>
      </c>
      <c r="F1339" s="2">
        <v>2024</v>
      </c>
      <c r="G1339" s="2">
        <v>4</v>
      </c>
      <c r="H1339" s="2" t="s">
        <v>27</v>
      </c>
    </row>
    <row r="1340" spans="1:8" x14ac:dyDescent="0.25">
      <c r="A1340" s="2" t="str">
        <f t="shared" si="40"/>
        <v>2024-4-언어34</v>
      </c>
      <c r="B1340" s="2">
        <f t="shared" si="41"/>
        <v>1339</v>
      </c>
      <c r="C1340" s="2">
        <v>37</v>
      </c>
      <c r="D1340" s="2">
        <v>34</v>
      </c>
      <c r="F1340" s="2">
        <v>2024</v>
      </c>
      <c r="G1340" s="2">
        <v>4</v>
      </c>
      <c r="H1340" s="2" t="s">
        <v>27</v>
      </c>
    </row>
    <row r="1341" spans="1:8" x14ac:dyDescent="0.25">
      <c r="A1341" s="2" t="str">
        <f t="shared" si="40"/>
        <v>2024-4-언어35</v>
      </c>
      <c r="B1341" s="2">
        <f t="shared" si="41"/>
        <v>1340</v>
      </c>
      <c r="C1341" s="2">
        <v>37</v>
      </c>
      <c r="D1341" s="2">
        <v>35</v>
      </c>
      <c r="F1341" s="2">
        <v>2024</v>
      </c>
      <c r="G1341" s="2">
        <v>4</v>
      </c>
      <c r="H1341" s="2" t="s">
        <v>27</v>
      </c>
    </row>
    <row r="1342" spans="1:8" x14ac:dyDescent="0.25">
      <c r="A1342" s="2" t="str">
        <f t="shared" si="40"/>
        <v>2024-4-언어36</v>
      </c>
      <c r="B1342" s="2">
        <f t="shared" si="41"/>
        <v>1341</v>
      </c>
      <c r="C1342" s="2">
        <v>37</v>
      </c>
      <c r="D1342" s="2">
        <v>36</v>
      </c>
      <c r="F1342" s="2">
        <v>2024</v>
      </c>
      <c r="G1342" s="2">
        <v>4</v>
      </c>
      <c r="H1342" s="2" t="s">
        <v>27</v>
      </c>
    </row>
    <row r="1343" spans="1:8" x14ac:dyDescent="0.25">
      <c r="A1343" s="2" t="str">
        <f t="shared" si="40"/>
        <v>2024-4-언어37</v>
      </c>
      <c r="B1343" s="2">
        <f t="shared" si="41"/>
        <v>1342</v>
      </c>
      <c r="C1343" s="2">
        <v>37</v>
      </c>
      <c r="D1343" s="2">
        <v>37</v>
      </c>
      <c r="F1343" s="2">
        <v>2024</v>
      </c>
      <c r="G1343" s="2">
        <v>4</v>
      </c>
      <c r="H1343" s="2" t="s">
        <v>27</v>
      </c>
    </row>
    <row r="1344" spans="1:8" x14ac:dyDescent="0.25">
      <c r="A1344" s="2" t="str">
        <f t="shared" si="40"/>
        <v>2024-4-언어38</v>
      </c>
      <c r="B1344" s="2">
        <f t="shared" si="41"/>
        <v>1343</v>
      </c>
      <c r="C1344" s="2">
        <v>37</v>
      </c>
      <c r="D1344" s="2">
        <v>38</v>
      </c>
      <c r="F1344" s="2">
        <v>2024</v>
      </c>
      <c r="G1344" s="2">
        <v>4</v>
      </c>
      <c r="H1344" s="2" t="s">
        <v>27</v>
      </c>
    </row>
    <row r="1345" spans="1:8" x14ac:dyDescent="0.25">
      <c r="A1345" s="2" t="str">
        <f t="shared" si="40"/>
        <v>2024-4-언어39</v>
      </c>
      <c r="B1345" s="2">
        <f t="shared" si="41"/>
        <v>1344</v>
      </c>
      <c r="C1345" s="2">
        <v>37</v>
      </c>
      <c r="D1345" s="2">
        <v>39</v>
      </c>
      <c r="F1345" s="2">
        <v>2024</v>
      </c>
      <c r="G1345" s="2">
        <v>4</v>
      </c>
      <c r="H1345" s="2" t="s">
        <v>27</v>
      </c>
    </row>
    <row r="1346" spans="1:8" x14ac:dyDescent="0.25">
      <c r="A1346" s="2" t="str">
        <f t="shared" ref="A1346:A1409" si="42">F1346&amp;"-"&amp;G1346&amp;"-"&amp;H1346&amp;D1346</f>
        <v>2024-4-언어40</v>
      </c>
      <c r="B1346" s="2">
        <f t="shared" ref="B1346:B1409" si="43">IF(C1346="","",ROW()-1)</f>
        <v>1345</v>
      </c>
      <c r="C1346" s="2">
        <v>37</v>
      </c>
      <c r="D1346" s="2">
        <v>40</v>
      </c>
      <c r="F1346" s="2">
        <v>2024</v>
      </c>
      <c r="G1346" s="2">
        <v>4</v>
      </c>
      <c r="H1346" s="2" t="s">
        <v>27</v>
      </c>
    </row>
    <row r="1347" spans="1:8" x14ac:dyDescent="0.25">
      <c r="A1347" s="2" t="str">
        <f t="shared" si="42"/>
        <v>2024-4-자료1</v>
      </c>
      <c r="B1347" s="2">
        <f t="shared" si="43"/>
        <v>1346</v>
      </c>
      <c r="C1347" s="2">
        <v>38</v>
      </c>
      <c r="D1347" s="2">
        <v>1</v>
      </c>
      <c r="F1347" s="2">
        <v>2024</v>
      </c>
      <c r="G1347" s="2">
        <v>4</v>
      </c>
      <c r="H1347" s="2" t="s">
        <v>28</v>
      </c>
    </row>
    <row r="1348" spans="1:8" x14ac:dyDescent="0.25">
      <c r="A1348" s="2" t="str">
        <f t="shared" si="42"/>
        <v>2024-4-자료2</v>
      </c>
      <c r="B1348" s="2">
        <f t="shared" si="43"/>
        <v>1347</v>
      </c>
      <c r="C1348" s="2">
        <v>38</v>
      </c>
      <c r="D1348" s="2">
        <v>2</v>
      </c>
      <c r="F1348" s="2">
        <v>2024</v>
      </c>
      <c r="G1348" s="2">
        <v>4</v>
      </c>
      <c r="H1348" s="2" t="s">
        <v>28</v>
      </c>
    </row>
    <row r="1349" spans="1:8" x14ac:dyDescent="0.25">
      <c r="A1349" s="2" t="str">
        <f t="shared" si="42"/>
        <v>2024-4-자료3</v>
      </c>
      <c r="B1349" s="2">
        <f t="shared" si="43"/>
        <v>1348</v>
      </c>
      <c r="C1349" s="2">
        <v>38</v>
      </c>
      <c r="D1349" s="2">
        <v>3</v>
      </c>
      <c r="F1349" s="2">
        <v>2024</v>
      </c>
      <c r="G1349" s="2">
        <v>4</v>
      </c>
      <c r="H1349" s="2" t="s">
        <v>28</v>
      </c>
    </row>
    <row r="1350" spans="1:8" x14ac:dyDescent="0.25">
      <c r="A1350" s="2" t="str">
        <f t="shared" si="42"/>
        <v>2024-4-자료4</v>
      </c>
      <c r="B1350" s="2">
        <f t="shared" si="43"/>
        <v>1349</v>
      </c>
      <c r="C1350" s="2">
        <v>38</v>
      </c>
      <c r="D1350" s="2">
        <v>4</v>
      </c>
      <c r="F1350" s="2">
        <v>2024</v>
      </c>
      <c r="G1350" s="2">
        <v>4</v>
      </c>
      <c r="H1350" s="2" t="s">
        <v>28</v>
      </c>
    </row>
    <row r="1351" spans="1:8" x14ac:dyDescent="0.25">
      <c r="A1351" s="2" t="str">
        <f t="shared" si="42"/>
        <v>2024-4-자료5</v>
      </c>
      <c r="B1351" s="2">
        <f t="shared" si="43"/>
        <v>1350</v>
      </c>
      <c r="C1351" s="2">
        <v>38</v>
      </c>
      <c r="D1351" s="2">
        <v>5</v>
      </c>
      <c r="F1351" s="2">
        <v>2024</v>
      </c>
      <c r="G1351" s="2">
        <v>4</v>
      </c>
      <c r="H1351" s="2" t="s">
        <v>28</v>
      </c>
    </row>
    <row r="1352" spans="1:8" x14ac:dyDescent="0.25">
      <c r="A1352" s="2" t="str">
        <f t="shared" si="42"/>
        <v>2024-4-자료6</v>
      </c>
      <c r="B1352" s="2">
        <f t="shared" si="43"/>
        <v>1351</v>
      </c>
      <c r="C1352" s="2">
        <v>38</v>
      </c>
      <c r="D1352" s="2">
        <v>6</v>
      </c>
      <c r="F1352" s="2">
        <v>2024</v>
      </c>
      <c r="G1352" s="2">
        <v>4</v>
      </c>
      <c r="H1352" s="2" t="s">
        <v>28</v>
      </c>
    </row>
    <row r="1353" spans="1:8" x14ac:dyDescent="0.25">
      <c r="A1353" s="2" t="str">
        <f t="shared" si="42"/>
        <v>2024-4-자료7</v>
      </c>
      <c r="B1353" s="2">
        <f t="shared" si="43"/>
        <v>1352</v>
      </c>
      <c r="C1353" s="2">
        <v>38</v>
      </c>
      <c r="D1353" s="2">
        <v>7</v>
      </c>
      <c r="F1353" s="2">
        <v>2024</v>
      </c>
      <c r="G1353" s="2">
        <v>4</v>
      </c>
      <c r="H1353" s="2" t="s">
        <v>28</v>
      </c>
    </row>
    <row r="1354" spans="1:8" x14ac:dyDescent="0.25">
      <c r="A1354" s="2" t="str">
        <f t="shared" si="42"/>
        <v>2024-4-자료8</v>
      </c>
      <c r="B1354" s="2">
        <f t="shared" si="43"/>
        <v>1353</v>
      </c>
      <c r="C1354" s="2">
        <v>38</v>
      </c>
      <c r="D1354" s="2">
        <v>8</v>
      </c>
      <c r="F1354" s="2">
        <v>2024</v>
      </c>
      <c r="G1354" s="2">
        <v>4</v>
      </c>
      <c r="H1354" s="2" t="s">
        <v>28</v>
      </c>
    </row>
    <row r="1355" spans="1:8" x14ac:dyDescent="0.25">
      <c r="A1355" s="2" t="str">
        <f t="shared" si="42"/>
        <v>2024-4-자료9</v>
      </c>
      <c r="B1355" s="2">
        <f t="shared" si="43"/>
        <v>1354</v>
      </c>
      <c r="C1355" s="2">
        <v>38</v>
      </c>
      <c r="D1355" s="2">
        <v>9</v>
      </c>
      <c r="F1355" s="2">
        <v>2024</v>
      </c>
      <c r="G1355" s="2">
        <v>4</v>
      </c>
      <c r="H1355" s="2" t="s">
        <v>28</v>
      </c>
    </row>
    <row r="1356" spans="1:8" x14ac:dyDescent="0.25">
      <c r="A1356" s="2" t="str">
        <f t="shared" si="42"/>
        <v>2024-4-자료10</v>
      </c>
      <c r="B1356" s="2">
        <f t="shared" si="43"/>
        <v>1355</v>
      </c>
      <c r="C1356" s="2">
        <v>38</v>
      </c>
      <c r="D1356" s="2">
        <v>10</v>
      </c>
      <c r="F1356" s="2">
        <v>2024</v>
      </c>
      <c r="G1356" s="2">
        <v>4</v>
      </c>
      <c r="H1356" s="2" t="s">
        <v>28</v>
      </c>
    </row>
    <row r="1357" spans="1:8" x14ac:dyDescent="0.25">
      <c r="A1357" s="2" t="str">
        <f t="shared" si="42"/>
        <v>2024-4-자료11</v>
      </c>
      <c r="B1357" s="2">
        <f t="shared" si="43"/>
        <v>1356</v>
      </c>
      <c r="C1357" s="2">
        <v>38</v>
      </c>
      <c r="D1357" s="2">
        <v>11</v>
      </c>
      <c r="F1357" s="2">
        <v>2024</v>
      </c>
      <c r="G1357" s="2">
        <v>4</v>
      </c>
      <c r="H1357" s="2" t="s">
        <v>28</v>
      </c>
    </row>
    <row r="1358" spans="1:8" x14ac:dyDescent="0.25">
      <c r="A1358" s="2" t="str">
        <f t="shared" si="42"/>
        <v>2024-4-자료12</v>
      </c>
      <c r="B1358" s="2">
        <f t="shared" si="43"/>
        <v>1357</v>
      </c>
      <c r="C1358" s="2">
        <v>38</v>
      </c>
      <c r="D1358" s="2">
        <v>12</v>
      </c>
      <c r="F1358" s="2">
        <v>2024</v>
      </c>
      <c r="G1358" s="2">
        <v>4</v>
      </c>
      <c r="H1358" s="2" t="s">
        <v>28</v>
      </c>
    </row>
    <row r="1359" spans="1:8" x14ac:dyDescent="0.25">
      <c r="A1359" s="2" t="str">
        <f t="shared" si="42"/>
        <v>2024-4-자료13</v>
      </c>
      <c r="B1359" s="2">
        <f t="shared" si="43"/>
        <v>1358</v>
      </c>
      <c r="C1359" s="2">
        <v>38</v>
      </c>
      <c r="D1359" s="2">
        <v>13</v>
      </c>
      <c r="F1359" s="2">
        <v>2024</v>
      </c>
      <c r="G1359" s="2">
        <v>4</v>
      </c>
      <c r="H1359" s="2" t="s">
        <v>28</v>
      </c>
    </row>
    <row r="1360" spans="1:8" x14ac:dyDescent="0.25">
      <c r="A1360" s="2" t="str">
        <f t="shared" si="42"/>
        <v>2024-4-자료14</v>
      </c>
      <c r="B1360" s="2">
        <f t="shared" si="43"/>
        <v>1359</v>
      </c>
      <c r="C1360" s="2">
        <v>38</v>
      </c>
      <c r="D1360" s="2">
        <v>14</v>
      </c>
      <c r="F1360" s="2">
        <v>2024</v>
      </c>
      <c r="G1360" s="2">
        <v>4</v>
      </c>
      <c r="H1360" s="2" t="s">
        <v>28</v>
      </c>
    </row>
    <row r="1361" spans="1:8" x14ac:dyDescent="0.25">
      <c r="A1361" s="2" t="str">
        <f t="shared" si="42"/>
        <v>2024-4-자료15</v>
      </c>
      <c r="B1361" s="2">
        <f t="shared" si="43"/>
        <v>1360</v>
      </c>
      <c r="C1361" s="2">
        <v>38</v>
      </c>
      <c r="D1361" s="2">
        <v>15</v>
      </c>
      <c r="F1361" s="2">
        <v>2024</v>
      </c>
      <c r="G1361" s="2">
        <v>4</v>
      </c>
      <c r="H1361" s="2" t="s">
        <v>28</v>
      </c>
    </row>
    <row r="1362" spans="1:8" x14ac:dyDescent="0.25">
      <c r="A1362" s="2" t="str">
        <f t="shared" si="42"/>
        <v>2024-4-자료16</v>
      </c>
      <c r="B1362" s="2">
        <f t="shared" si="43"/>
        <v>1361</v>
      </c>
      <c r="C1362" s="2">
        <v>38</v>
      </c>
      <c r="D1362" s="2">
        <v>16</v>
      </c>
      <c r="F1362" s="2">
        <v>2024</v>
      </c>
      <c r="G1362" s="2">
        <v>4</v>
      </c>
      <c r="H1362" s="2" t="s">
        <v>28</v>
      </c>
    </row>
    <row r="1363" spans="1:8" x14ac:dyDescent="0.25">
      <c r="A1363" s="2" t="str">
        <f t="shared" si="42"/>
        <v>2024-4-자료17</v>
      </c>
      <c r="B1363" s="2">
        <f t="shared" si="43"/>
        <v>1362</v>
      </c>
      <c r="C1363" s="2">
        <v>38</v>
      </c>
      <c r="D1363" s="2">
        <v>17</v>
      </c>
      <c r="F1363" s="2">
        <v>2024</v>
      </c>
      <c r="G1363" s="2">
        <v>4</v>
      </c>
      <c r="H1363" s="2" t="s">
        <v>28</v>
      </c>
    </row>
    <row r="1364" spans="1:8" x14ac:dyDescent="0.25">
      <c r="A1364" s="2" t="str">
        <f t="shared" si="42"/>
        <v>2024-4-자료18</v>
      </c>
      <c r="B1364" s="2">
        <f t="shared" si="43"/>
        <v>1363</v>
      </c>
      <c r="C1364" s="2">
        <v>38</v>
      </c>
      <c r="D1364" s="2">
        <v>18</v>
      </c>
      <c r="F1364" s="2">
        <v>2024</v>
      </c>
      <c r="G1364" s="2">
        <v>4</v>
      </c>
      <c r="H1364" s="2" t="s">
        <v>28</v>
      </c>
    </row>
    <row r="1365" spans="1:8" x14ac:dyDescent="0.25">
      <c r="A1365" s="2" t="str">
        <f t="shared" si="42"/>
        <v>2024-4-자료19</v>
      </c>
      <c r="B1365" s="2">
        <f t="shared" si="43"/>
        <v>1364</v>
      </c>
      <c r="C1365" s="2">
        <v>38</v>
      </c>
      <c r="D1365" s="2">
        <v>19</v>
      </c>
      <c r="F1365" s="2">
        <v>2024</v>
      </c>
      <c r="G1365" s="2">
        <v>4</v>
      </c>
      <c r="H1365" s="2" t="s">
        <v>28</v>
      </c>
    </row>
    <row r="1366" spans="1:8" x14ac:dyDescent="0.25">
      <c r="A1366" s="2" t="str">
        <f t="shared" si="42"/>
        <v>2024-4-자료20</v>
      </c>
      <c r="B1366" s="2">
        <f t="shared" si="43"/>
        <v>1365</v>
      </c>
      <c r="C1366" s="2">
        <v>38</v>
      </c>
      <c r="D1366" s="2">
        <v>20</v>
      </c>
      <c r="F1366" s="2">
        <v>2024</v>
      </c>
      <c r="G1366" s="2">
        <v>4</v>
      </c>
      <c r="H1366" s="2" t="s">
        <v>28</v>
      </c>
    </row>
    <row r="1367" spans="1:8" x14ac:dyDescent="0.25">
      <c r="A1367" s="2" t="str">
        <f t="shared" si="42"/>
        <v>2024-4-자료21</v>
      </c>
      <c r="B1367" s="2">
        <f t="shared" si="43"/>
        <v>1366</v>
      </c>
      <c r="C1367" s="2">
        <v>38</v>
      </c>
      <c r="D1367" s="2">
        <v>21</v>
      </c>
      <c r="F1367" s="2">
        <v>2024</v>
      </c>
      <c r="G1367" s="2">
        <v>4</v>
      </c>
      <c r="H1367" s="2" t="s">
        <v>28</v>
      </c>
    </row>
    <row r="1368" spans="1:8" x14ac:dyDescent="0.25">
      <c r="A1368" s="2" t="str">
        <f t="shared" si="42"/>
        <v>2024-4-자료22</v>
      </c>
      <c r="B1368" s="2">
        <f t="shared" si="43"/>
        <v>1367</v>
      </c>
      <c r="C1368" s="2">
        <v>38</v>
      </c>
      <c r="D1368" s="2">
        <v>22</v>
      </c>
      <c r="F1368" s="2">
        <v>2024</v>
      </c>
      <c r="G1368" s="2">
        <v>4</v>
      </c>
      <c r="H1368" s="2" t="s">
        <v>28</v>
      </c>
    </row>
    <row r="1369" spans="1:8" x14ac:dyDescent="0.25">
      <c r="A1369" s="2" t="str">
        <f t="shared" si="42"/>
        <v>2024-4-자료23</v>
      </c>
      <c r="B1369" s="2">
        <f t="shared" si="43"/>
        <v>1368</v>
      </c>
      <c r="C1369" s="2">
        <v>38</v>
      </c>
      <c r="D1369" s="2">
        <v>23</v>
      </c>
      <c r="F1369" s="2">
        <v>2024</v>
      </c>
      <c r="G1369" s="2">
        <v>4</v>
      </c>
      <c r="H1369" s="2" t="s">
        <v>28</v>
      </c>
    </row>
    <row r="1370" spans="1:8" x14ac:dyDescent="0.25">
      <c r="A1370" s="2" t="str">
        <f t="shared" si="42"/>
        <v>2024-4-자료24</v>
      </c>
      <c r="B1370" s="2">
        <f t="shared" si="43"/>
        <v>1369</v>
      </c>
      <c r="C1370" s="2">
        <v>38</v>
      </c>
      <c r="D1370" s="2">
        <v>24</v>
      </c>
      <c r="F1370" s="2">
        <v>2024</v>
      </c>
      <c r="G1370" s="2">
        <v>4</v>
      </c>
      <c r="H1370" s="2" t="s">
        <v>28</v>
      </c>
    </row>
    <row r="1371" spans="1:8" x14ac:dyDescent="0.25">
      <c r="A1371" s="2" t="str">
        <f t="shared" si="42"/>
        <v>2024-4-자료25</v>
      </c>
      <c r="B1371" s="2">
        <f t="shared" si="43"/>
        <v>1370</v>
      </c>
      <c r="C1371" s="2">
        <v>38</v>
      </c>
      <c r="D1371" s="2">
        <v>25</v>
      </c>
      <c r="F1371" s="2">
        <v>2024</v>
      </c>
      <c r="G1371" s="2">
        <v>4</v>
      </c>
      <c r="H1371" s="2" t="s">
        <v>28</v>
      </c>
    </row>
    <row r="1372" spans="1:8" x14ac:dyDescent="0.25">
      <c r="A1372" s="2" t="str">
        <f t="shared" si="42"/>
        <v>2024-4-자료26</v>
      </c>
      <c r="B1372" s="2">
        <f t="shared" si="43"/>
        <v>1371</v>
      </c>
      <c r="C1372" s="2">
        <v>38</v>
      </c>
      <c r="D1372" s="2">
        <v>26</v>
      </c>
      <c r="F1372" s="2">
        <v>2024</v>
      </c>
      <c r="G1372" s="2">
        <v>4</v>
      </c>
      <c r="H1372" s="2" t="s">
        <v>28</v>
      </c>
    </row>
    <row r="1373" spans="1:8" x14ac:dyDescent="0.25">
      <c r="A1373" s="2" t="str">
        <f t="shared" si="42"/>
        <v>2024-4-자료27</v>
      </c>
      <c r="B1373" s="2">
        <f t="shared" si="43"/>
        <v>1372</v>
      </c>
      <c r="C1373" s="2">
        <v>38</v>
      </c>
      <c r="D1373" s="2">
        <v>27</v>
      </c>
      <c r="F1373" s="2">
        <v>2024</v>
      </c>
      <c r="G1373" s="2">
        <v>4</v>
      </c>
      <c r="H1373" s="2" t="s">
        <v>28</v>
      </c>
    </row>
    <row r="1374" spans="1:8" x14ac:dyDescent="0.25">
      <c r="A1374" s="2" t="str">
        <f t="shared" si="42"/>
        <v>2024-4-자료28</v>
      </c>
      <c r="B1374" s="2">
        <f t="shared" si="43"/>
        <v>1373</v>
      </c>
      <c r="C1374" s="2">
        <v>38</v>
      </c>
      <c r="D1374" s="2">
        <v>28</v>
      </c>
      <c r="F1374" s="2">
        <v>2024</v>
      </c>
      <c r="G1374" s="2">
        <v>4</v>
      </c>
      <c r="H1374" s="2" t="s">
        <v>28</v>
      </c>
    </row>
    <row r="1375" spans="1:8" x14ac:dyDescent="0.25">
      <c r="A1375" s="2" t="str">
        <f t="shared" si="42"/>
        <v>2024-4-자료29</v>
      </c>
      <c r="B1375" s="2">
        <f t="shared" si="43"/>
        <v>1374</v>
      </c>
      <c r="C1375" s="2">
        <v>38</v>
      </c>
      <c r="D1375" s="2">
        <v>29</v>
      </c>
      <c r="F1375" s="2">
        <v>2024</v>
      </c>
      <c r="G1375" s="2">
        <v>4</v>
      </c>
      <c r="H1375" s="2" t="s">
        <v>28</v>
      </c>
    </row>
    <row r="1376" spans="1:8" x14ac:dyDescent="0.25">
      <c r="A1376" s="2" t="str">
        <f t="shared" si="42"/>
        <v>2024-4-자료30</v>
      </c>
      <c r="B1376" s="2">
        <f t="shared" si="43"/>
        <v>1375</v>
      </c>
      <c r="C1376" s="2">
        <v>38</v>
      </c>
      <c r="D1376" s="2">
        <v>30</v>
      </c>
      <c r="F1376" s="2">
        <v>2024</v>
      </c>
      <c r="G1376" s="2">
        <v>4</v>
      </c>
      <c r="H1376" s="2" t="s">
        <v>28</v>
      </c>
    </row>
    <row r="1377" spans="1:8" x14ac:dyDescent="0.25">
      <c r="A1377" s="2" t="str">
        <f t="shared" si="42"/>
        <v>2024-4-자료31</v>
      </c>
      <c r="B1377" s="2">
        <f t="shared" si="43"/>
        <v>1376</v>
      </c>
      <c r="C1377" s="2">
        <v>38</v>
      </c>
      <c r="D1377" s="2">
        <v>31</v>
      </c>
      <c r="F1377" s="2">
        <v>2024</v>
      </c>
      <c r="G1377" s="2">
        <v>4</v>
      </c>
      <c r="H1377" s="2" t="s">
        <v>28</v>
      </c>
    </row>
    <row r="1378" spans="1:8" x14ac:dyDescent="0.25">
      <c r="A1378" s="2" t="str">
        <f t="shared" si="42"/>
        <v>2024-4-자료32</v>
      </c>
      <c r="B1378" s="2">
        <f t="shared" si="43"/>
        <v>1377</v>
      </c>
      <c r="C1378" s="2">
        <v>38</v>
      </c>
      <c r="D1378" s="2">
        <v>32</v>
      </c>
      <c r="F1378" s="2">
        <v>2024</v>
      </c>
      <c r="G1378" s="2">
        <v>4</v>
      </c>
      <c r="H1378" s="2" t="s">
        <v>28</v>
      </c>
    </row>
    <row r="1379" spans="1:8" x14ac:dyDescent="0.25">
      <c r="A1379" s="2" t="str">
        <f t="shared" si="42"/>
        <v>2024-4-자료33</v>
      </c>
      <c r="B1379" s="2">
        <f t="shared" si="43"/>
        <v>1378</v>
      </c>
      <c r="C1379" s="2">
        <v>38</v>
      </c>
      <c r="D1379" s="2">
        <v>33</v>
      </c>
      <c r="F1379" s="2">
        <v>2024</v>
      </c>
      <c r="G1379" s="2">
        <v>4</v>
      </c>
      <c r="H1379" s="2" t="s">
        <v>28</v>
      </c>
    </row>
    <row r="1380" spans="1:8" x14ac:dyDescent="0.25">
      <c r="A1380" s="2" t="str">
        <f t="shared" si="42"/>
        <v>2024-4-자료34</v>
      </c>
      <c r="B1380" s="2">
        <f t="shared" si="43"/>
        <v>1379</v>
      </c>
      <c r="C1380" s="2">
        <v>38</v>
      </c>
      <c r="D1380" s="2">
        <v>34</v>
      </c>
      <c r="F1380" s="2">
        <v>2024</v>
      </c>
      <c r="G1380" s="2">
        <v>4</v>
      </c>
      <c r="H1380" s="2" t="s">
        <v>28</v>
      </c>
    </row>
    <row r="1381" spans="1:8" x14ac:dyDescent="0.25">
      <c r="A1381" s="2" t="str">
        <f t="shared" si="42"/>
        <v>2024-4-자료35</v>
      </c>
      <c r="B1381" s="2">
        <f t="shared" si="43"/>
        <v>1380</v>
      </c>
      <c r="C1381" s="2">
        <v>38</v>
      </c>
      <c r="D1381" s="2">
        <v>35</v>
      </c>
      <c r="F1381" s="2">
        <v>2024</v>
      </c>
      <c r="G1381" s="2">
        <v>4</v>
      </c>
      <c r="H1381" s="2" t="s">
        <v>28</v>
      </c>
    </row>
    <row r="1382" spans="1:8" x14ac:dyDescent="0.25">
      <c r="A1382" s="2" t="str">
        <f t="shared" si="42"/>
        <v>2024-4-자료36</v>
      </c>
      <c r="B1382" s="2">
        <f t="shared" si="43"/>
        <v>1381</v>
      </c>
      <c r="C1382" s="2">
        <v>38</v>
      </c>
      <c r="D1382" s="2">
        <v>36</v>
      </c>
      <c r="F1382" s="2">
        <v>2024</v>
      </c>
      <c r="G1382" s="2">
        <v>4</v>
      </c>
      <c r="H1382" s="2" t="s">
        <v>28</v>
      </c>
    </row>
    <row r="1383" spans="1:8" x14ac:dyDescent="0.25">
      <c r="A1383" s="2" t="str">
        <f t="shared" si="42"/>
        <v>2024-4-자료37</v>
      </c>
      <c r="B1383" s="2">
        <f t="shared" si="43"/>
        <v>1382</v>
      </c>
      <c r="C1383" s="2">
        <v>38</v>
      </c>
      <c r="D1383" s="2">
        <v>37</v>
      </c>
      <c r="F1383" s="2">
        <v>2024</v>
      </c>
      <c r="G1383" s="2">
        <v>4</v>
      </c>
      <c r="H1383" s="2" t="s">
        <v>28</v>
      </c>
    </row>
    <row r="1384" spans="1:8" x14ac:dyDescent="0.25">
      <c r="A1384" s="2" t="str">
        <f t="shared" si="42"/>
        <v>2024-4-자료38</v>
      </c>
      <c r="B1384" s="2">
        <f t="shared" si="43"/>
        <v>1383</v>
      </c>
      <c r="C1384" s="2">
        <v>38</v>
      </c>
      <c r="D1384" s="2">
        <v>38</v>
      </c>
      <c r="F1384" s="2">
        <v>2024</v>
      </c>
      <c r="G1384" s="2">
        <v>4</v>
      </c>
      <c r="H1384" s="2" t="s">
        <v>28</v>
      </c>
    </row>
    <row r="1385" spans="1:8" x14ac:dyDescent="0.25">
      <c r="A1385" s="2" t="str">
        <f t="shared" si="42"/>
        <v>2024-4-자료39</v>
      </c>
      <c r="B1385" s="2">
        <f t="shared" si="43"/>
        <v>1384</v>
      </c>
      <c r="C1385" s="2">
        <v>38</v>
      </c>
      <c r="D1385" s="2">
        <v>39</v>
      </c>
      <c r="F1385" s="2">
        <v>2024</v>
      </c>
      <c r="G1385" s="2">
        <v>4</v>
      </c>
      <c r="H1385" s="2" t="s">
        <v>28</v>
      </c>
    </row>
    <row r="1386" spans="1:8" x14ac:dyDescent="0.25">
      <c r="A1386" s="2" t="str">
        <f t="shared" si="42"/>
        <v>2024-4-자료40</v>
      </c>
      <c r="B1386" s="2">
        <f t="shared" si="43"/>
        <v>1385</v>
      </c>
      <c r="C1386" s="2">
        <v>38</v>
      </c>
      <c r="D1386" s="2">
        <v>40</v>
      </c>
      <c r="F1386" s="2">
        <v>2024</v>
      </c>
      <c r="G1386" s="2">
        <v>4</v>
      </c>
      <c r="H1386" s="2" t="s">
        <v>28</v>
      </c>
    </row>
    <row r="1387" spans="1:8" x14ac:dyDescent="0.25">
      <c r="A1387" s="2" t="str">
        <f t="shared" si="42"/>
        <v>2024-4-상황1</v>
      </c>
      <c r="B1387" s="2">
        <f t="shared" si="43"/>
        <v>1386</v>
      </c>
      <c r="C1387" s="2">
        <v>39</v>
      </c>
      <c r="D1387" s="2">
        <v>1</v>
      </c>
      <c r="F1387" s="2">
        <v>2024</v>
      </c>
      <c r="G1387" s="2">
        <v>4</v>
      </c>
      <c r="H1387" s="2" t="s">
        <v>29</v>
      </c>
    </row>
    <row r="1388" spans="1:8" x14ac:dyDescent="0.25">
      <c r="A1388" s="2" t="str">
        <f t="shared" si="42"/>
        <v>2024-4-상황2</v>
      </c>
      <c r="B1388" s="2">
        <f t="shared" si="43"/>
        <v>1387</v>
      </c>
      <c r="C1388" s="2">
        <v>39</v>
      </c>
      <c r="D1388" s="2">
        <v>2</v>
      </c>
      <c r="F1388" s="2">
        <v>2024</v>
      </c>
      <c r="G1388" s="2">
        <v>4</v>
      </c>
      <c r="H1388" s="2" t="s">
        <v>29</v>
      </c>
    </row>
    <row r="1389" spans="1:8" x14ac:dyDescent="0.25">
      <c r="A1389" s="2" t="str">
        <f t="shared" si="42"/>
        <v>2024-4-상황3</v>
      </c>
      <c r="B1389" s="2">
        <f t="shared" si="43"/>
        <v>1388</v>
      </c>
      <c r="C1389" s="2">
        <v>39</v>
      </c>
      <c r="D1389" s="2">
        <v>3</v>
      </c>
      <c r="F1389" s="2">
        <v>2024</v>
      </c>
      <c r="G1389" s="2">
        <v>4</v>
      </c>
      <c r="H1389" s="2" t="s">
        <v>29</v>
      </c>
    </row>
    <row r="1390" spans="1:8" x14ac:dyDescent="0.25">
      <c r="A1390" s="2" t="str">
        <f t="shared" si="42"/>
        <v>2024-4-상황4</v>
      </c>
      <c r="B1390" s="2">
        <f t="shared" si="43"/>
        <v>1389</v>
      </c>
      <c r="C1390" s="2">
        <v>39</v>
      </c>
      <c r="D1390" s="2">
        <v>4</v>
      </c>
      <c r="F1390" s="2">
        <v>2024</v>
      </c>
      <c r="G1390" s="2">
        <v>4</v>
      </c>
      <c r="H1390" s="2" t="s">
        <v>29</v>
      </c>
    </row>
    <row r="1391" spans="1:8" x14ac:dyDescent="0.25">
      <c r="A1391" s="2" t="str">
        <f t="shared" si="42"/>
        <v>2024-4-상황5</v>
      </c>
      <c r="B1391" s="2">
        <f t="shared" si="43"/>
        <v>1390</v>
      </c>
      <c r="C1391" s="2">
        <v>39</v>
      </c>
      <c r="D1391" s="2">
        <v>5</v>
      </c>
      <c r="F1391" s="2">
        <v>2024</v>
      </c>
      <c r="G1391" s="2">
        <v>4</v>
      </c>
      <c r="H1391" s="2" t="s">
        <v>29</v>
      </c>
    </row>
    <row r="1392" spans="1:8" x14ac:dyDescent="0.25">
      <c r="A1392" s="2" t="str">
        <f t="shared" si="42"/>
        <v>2024-4-상황6</v>
      </c>
      <c r="B1392" s="2">
        <f t="shared" si="43"/>
        <v>1391</v>
      </c>
      <c r="C1392" s="2">
        <v>39</v>
      </c>
      <c r="D1392" s="2">
        <v>6</v>
      </c>
      <c r="F1392" s="2">
        <v>2024</v>
      </c>
      <c r="G1392" s="2">
        <v>4</v>
      </c>
      <c r="H1392" s="2" t="s">
        <v>29</v>
      </c>
    </row>
    <row r="1393" spans="1:8" x14ac:dyDescent="0.25">
      <c r="A1393" s="2" t="str">
        <f t="shared" si="42"/>
        <v>2024-4-상황7</v>
      </c>
      <c r="B1393" s="2">
        <f t="shared" si="43"/>
        <v>1392</v>
      </c>
      <c r="C1393" s="2">
        <v>39</v>
      </c>
      <c r="D1393" s="2">
        <v>7</v>
      </c>
      <c r="F1393" s="2">
        <v>2024</v>
      </c>
      <c r="G1393" s="2">
        <v>4</v>
      </c>
      <c r="H1393" s="2" t="s">
        <v>29</v>
      </c>
    </row>
    <row r="1394" spans="1:8" x14ac:dyDescent="0.25">
      <c r="A1394" s="2" t="str">
        <f t="shared" si="42"/>
        <v>2024-4-상황8</v>
      </c>
      <c r="B1394" s="2">
        <f t="shared" si="43"/>
        <v>1393</v>
      </c>
      <c r="C1394" s="2">
        <v>39</v>
      </c>
      <c r="D1394" s="2">
        <v>8</v>
      </c>
      <c r="F1394" s="2">
        <v>2024</v>
      </c>
      <c r="G1394" s="2">
        <v>4</v>
      </c>
      <c r="H1394" s="2" t="s">
        <v>29</v>
      </c>
    </row>
    <row r="1395" spans="1:8" x14ac:dyDescent="0.25">
      <c r="A1395" s="2" t="str">
        <f t="shared" si="42"/>
        <v>2024-4-상황9</v>
      </c>
      <c r="B1395" s="2">
        <f t="shared" si="43"/>
        <v>1394</v>
      </c>
      <c r="C1395" s="2">
        <v>39</v>
      </c>
      <c r="D1395" s="2">
        <v>9</v>
      </c>
      <c r="F1395" s="2">
        <v>2024</v>
      </c>
      <c r="G1395" s="2">
        <v>4</v>
      </c>
      <c r="H1395" s="2" t="s">
        <v>29</v>
      </c>
    </row>
    <row r="1396" spans="1:8" x14ac:dyDescent="0.25">
      <c r="A1396" s="2" t="str">
        <f t="shared" si="42"/>
        <v>2024-4-상황10</v>
      </c>
      <c r="B1396" s="2">
        <f t="shared" si="43"/>
        <v>1395</v>
      </c>
      <c r="C1396" s="2">
        <v>39</v>
      </c>
      <c r="D1396" s="2">
        <v>10</v>
      </c>
      <c r="F1396" s="2">
        <v>2024</v>
      </c>
      <c r="G1396" s="2">
        <v>4</v>
      </c>
      <c r="H1396" s="2" t="s">
        <v>29</v>
      </c>
    </row>
    <row r="1397" spans="1:8" x14ac:dyDescent="0.25">
      <c r="A1397" s="2" t="str">
        <f t="shared" si="42"/>
        <v>2024-4-상황11</v>
      </c>
      <c r="B1397" s="2">
        <f t="shared" si="43"/>
        <v>1396</v>
      </c>
      <c r="C1397" s="2">
        <v>39</v>
      </c>
      <c r="D1397" s="2">
        <v>11</v>
      </c>
      <c r="F1397" s="2">
        <v>2024</v>
      </c>
      <c r="G1397" s="2">
        <v>4</v>
      </c>
      <c r="H1397" s="2" t="s">
        <v>29</v>
      </c>
    </row>
    <row r="1398" spans="1:8" x14ac:dyDescent="0.25">
      <c r="A1398" s="2" t="str">
        <f t="shared" si="42"/>
        <v>2024-4-상황12</v>
      </c>
      <c r="B1398" s="2">
        <f t="shared" si="43"/>
        <v>1397</v>
      </c>
      <c r="C1398" s="2">
        <v>39</v>
      </c>
      <c r="D1398" s="2">
        <v>12</v>
      </c>
      <c r="F1398" s="2">
        <v>2024</v>
      </c>
      <c r="G1398" s="2">
        <v>4</v>
      </c>
      <c r="H1398" s="2" t="s">
        <v>29</v>
      </c>
    </row>
    <row r="1399" spans="1:8" x14ac:dyDescent="0.25">
      <c r="A1399" s="2" t="str">
        <f t="shared" si="42"/>
        <v>2024-4-상황13</v>
      </c>
      <c r="B1399" s="2">
        <f t="shared" si="43"/>
        <v>1398</v>
      </c>
      <c r="C1399" s="2">
        <v>39</v>
      </c>
      <c r="D1399" s="2">
        <v>13</v>
      </c>
      <c r="F1399" s="2">
        <v>2024</v>
      </c>
      <c r="G1399" s="2">
        <v>4</v>
      </c>
      <c r="H1399" s="2" t="s">
        <v>29</v>
      </c>
    </row>
    <row r="1400" spans="1:8" x14ac:dyDescent="0.25">
      <c r="A1400" s="2" t="str">
        <f t="shared" si="42"/>
        <v>2024-4-상황14</v>
      </c>
      <c r="B1400" s="2">
        <f t="shared" si="43"/>
        <v>1399</v>
      </c>
      <c r="C1400" s="2">
        <v>39</v>
      </c>
      <c r="D1400" s="2">
        <v>14</v>
      </c>
      <c r="F1400" s="2">
        <v>2024</v>
      </c>
      <c r="G1400" s="2">
        <v>4</v>
      </c>
      <c r="H1400" s="2" t="s">
        <v>29</v>
      </c>
    </row>
    <row r="1401" spans="1:8" x14ac:dyDescent="0.25">
      <c r="A1401" s="2" t="str">
        <f t="shared" si="42"/>
        <v>2024-4-상황15</v>
      </c>
      <c r="B1401" s="2">
        <f t="shared" si="43"/>
        <v>1400</v>
      </c>
      <c r="C1401" s="2">
        <v>39</v>
      </c>
      <c r="D1401" s="2">
        <v>15</v>
      </c>
      <c r="F1401" s="2">
        <v>2024</v>
      </c>
      <c r="G1401" s="2">
        <v>4</v>
      </c>
      <c r="H1401" s="2" t="s">
        <v>29</v>
      </c>
    </row>
    <row r="1402" spans="1:8" x14ac:dyDescent="0.25">
      <c r="A1402" s="2" t="str">
        <f t="shared" si="42"/>
        <v>2024-4-상황16</v>
      </c>
      <c r="B1402" s="2">
        <f t="shared" si="43"/>
        <v>1401</v>
      </c>
      <c r="C1402" s="2">
        <v>39</v>
      </c>
      <c r="D1402" s="2">
        <v>16</v>
      </c>
      <c r="F1402" s="2">
        <v>2024</v>
      </c>
      <c r="G1402" s="2">
        <v>4</v>
      </c>
      <c r="H1402" s="2" t="s">
        <v>29</v>
      </c>
    </row>
    <row r="1403" spans="1:8" x14ac:dyDescent="0.25">
      <c r="A1403" s="2" t="str">
        <f t="shared" si="42"/>
        <v>2024-4-상황17</v>
      </c>
      <c r="B1403" s="2">
        <f t="shared" si="43"/>
        <v>1402</v>
      </c>
      <c r="C1403" s="2">
        <v>39</v>
      </c>
      <c r="D1403" s="2">
        <v>17</v>
      </c>
      <c r="F1403" s="2">
        <v>2024</v>
      </c>
      <c r="G1403" s="2">
        <v>4</v>
      </c>
      <c r="H1403" s="2" t="s">
        <v>29</v>
      </c>
    </row>
    <row r="1404" spans="1:8" x14ac:dyDescent="0.25">
      <c r="A1404" s="2" t="str">
        <f t="shared" si="42"/>
        <v>2024-4-상황18</v>
      </c>
      <c r="B1404" s="2">
        <f t="shared" si="43"/>
        <v>1403</v>
      </c>
      <c r="C1404" s="2">
        <v>39</v>
      </c>
      <c r="D1404" s="2">
        <v>18</v>
      </c>
      <c r="F1404" s="2">
        <v>2024</v>
      </c>
      <c r="G1404" s="2">
        <v>4</v>
      </c>
      <c r="H1404" s="2" t="s">
        <v>29</v>
      </c>
    </row>
    <row r="1405" spans="1:8" x14ac:dyDescent="0.25">
      <c r="A1405" s="2" t="str">
        <f t="shared" si="42"/>
        <v>2024-4-상황19</v>
      </c>
      <c r="B1405" s="2">
        <f t="shared" si="43"/>
        <v>1404</v>
      </c>
      <c r="C1405" s="2">
        <v>39</v>
      </c>
      <c r="D1405" s="2">
        <v>19</v>
      </c>
      <c r="F1405" s="2">
        <v>2024</v>
      </c>
      <c r="G1405" s="2">
        <v>4</v>
      </c>
      <c r="H1405" s="2" t="s">
        <v>29</v>
      </c>
    </row>
    <row r="1406" spans="1:8" x14ac:dyDescent="0.25">
      <c r="A1406" s="2" t="str">
        <f t="shared" si="42"/>
        <v>2024-4-상황20</v>
      </c>
      <c r="B1406" s="2">
        <f t="shared" si="43"/>
        <v>1405</v>
      </c>
      <c r="C1406" s="2">
        <v>39</v>
      </c>
      <c r="D1406" s="2">
        <v>20</v>
      </c>
      <c r="F1406" s="2">
        <v>2024</v>
      </c>
      <c r="G1406" s="2">
        <v>4</v>
      </c>
      <c r="H1406" s="2" t="s">
        <v>29</v>
      </c>
    </row>
    <row r="1407" spans="1:8" x14ac:dyDescent="0.25">
      <c r="A1407" s="2" t="str">
        <f t="shared" si="42"/>
        <v>2024-4-상황21</v>
      </c>
      <c r="B1407" s="2">
        <f t="shared" si="43"/>
        <v>1406</v>
      </c>
      <c r="C1407" s="2">
        <v>39</v>
      </c>
      <c r="D1407" s="2">
        <v>21</v>
      </c>
      <c r="F1407" s="2">
        <v>2024</v>
      </c>
      <c r="G1407" s="2">
        <v>4</v>
      </c>
      <c r="H1407" s="2" t="s">
        <v>29</v>
      </c>
    </row>
    <row r="1408" spans="1:8" x14ac:dyDescent="0.25">
      <c r="A1408" s="2" t="str">
        <f t="shared" si="42"/>
        <v>2024-4-상황22</v>
      </c>
      <c r="B1408" s="2">
        <f t="shared" si="43"/>
        <v>1407</v>
      </c>
      <c r="C1408" s="2">
        <v>39</v>
      </c>
      <c r="D1408" s="2">
        <v>22</v>
      </c>
      <c r="F1408" s="2">
        <v>2024</v>
      </c>
      <c r="G1408" s="2">
        <v>4</v>
      </c>
      <c r="H1408" s="2" t="s">
        <v>29</v>
      </c>
    </row>
    <row r="1409" spans="1:8" x14ac:dyDescent="0.25">
      <c r="A1409" s="2" t="str">
        <f t="shared" si="42"/>
        <v>2024-4-상황23</v>
      </c>
      <c r="B1409" s="2">
        <f t="shared" si="43"/>
        <v>1408</v>
      </c>
      <c r="C1409" s="2">
        <v>39</v>
      </c>
      <c r="D1409" s="2">
        <v>23</v>
      </c>
      <c r="F1409" s="2">
        <v>2024</v>
      </c>
      <c r="G1409" s="2">
        <v>4</v>
      </c>
      <c r="H1409" s="2" t="s">
        <v>29</v>
      </c>
    </row>
    <row r="1410" spans="1:8" x14ac:dyDescent="0.25">
      <c r="A1410" s="2" t="str">
        <f t="shared" ref="A1410:A1473" si="44">F1410&amp;"-"&amp;G1410&amp;"-"&amp;H1410&amp;D1410</f>
        <v>2024-4-상황24</v>
      </c>
      <c r="B1410" s="2">
        <f t="shared" ref="B1410:B1473" si="45">IF(C1410="","",ROW()-1)</f>
        <v>1409</v>
      </c>
      <c r="C1410" s="2">
        <v>39</v>
      </c>
      <c r="D1410" s="2">
        <v>24</v>
      </c>
      <c r="F1410" s="2">
        <v>2024</v>
      </c>
      <c r="G1410" s="2">
        <v>4</v>
      </c>
      <c r="H1410" s="2" t="s">
        <v>29</v>
      </c>
    </row>
    <row r="1411" spans="1:8" x14ac:dyDescent="0.25">
      <c r="A1411" s="2" t="str">
        <f t="shared" si="44"/>
        <v>2024-4-상황25</v>
      </c>
      <c r="B1411" s="2">
        <f t="shared" si="45"/>
        <v>1410</v>
      </c>
      <c r="C1411" s="2">
        <v>39</v>
      </c>
      <c r="D1411" s="2">
        <v>25</v>
      </c>
      <c r="F1411" s="2">
        <v>2024</v>
      </c>
      <c r="G1411" s="2">
        <v>4</v>
      </c>
      <c r="H1411" s="2" t="s">
        <v>29</v>
      </c>
    </row>
    <row r="1412" spans="1:8" x14ac:dyDescent="0.25">
      <c r="A1412" s="2" t="str">
        <f t="shared" si="44"/>
        <v>2024-4-상황26</v>
      </c>
      <c r="B1412" s="2">
        <f t="shared" si="45"/>
        <v>1411</v>
      </c>
      <c r="C1412" s="2">
        <v>39</v>
      </c>
      <c r="D1412" s="2">
        <v>26</v>
      </c>
      <c r="F1412" s="2">
        <v>2024</v>
      </c>
      <c r="G1412" s="2">
        <v>4</v>
      </c>
      <c r="H1412" s="2" t="s">
        <v>29</v>
      </c>
    </row>
    <row r="1413" spans="1:8" x14ac:dyDescent="0.25">
      <c r="A1413" s="2" t="str">
        <f t="shared" si="44"/>
        <v>2024-4-상황27</v>
      </c>
      <c r="B1413" s="2">
        <f t="shared" si="45"/>
        <v>1412</v>
      </c>
      <c r="C1413" s="2">
        <v>39</v>
      </c>
      <c r="D1413" s="2">
        <v>27</v>
      </c>
      <c r="F1413" s="2">
        <v>2024</v>
      </c>
      <c r="G1413" s="2">
        <v>4</v>
      </c>
      <c r="H1413" s="2" t="s">
        <v>29</v>
      </c>
    </row>
    <row r="1414" spans="1:8" x14ac:dyDescent="0.25">
      <c r="A1414" s="2" t="str">
        <f t="shared" si="44"/>
        <v>2024-4-상황28</v>
      </c>
      <c r="B1414" s="2">
        <f t="shared" si="45"/>
        <v>1413</v>
      </c>
      <c r="C1414" s="2">
        <v>39</v>
      </c>
      <c r="D1414" s="2">
        <v>28</v>
      </c>
      <c r="F1414" s="2">
        <v>2024</v>
      </c>
      <c r="G1414" s="2">
        <v>4</v>
      </c>
      <c r="H1414" s="2" t="s">
        <v>29</v>
      </c>
    </row>
    <row r="1415" spans="1:8" x14ac:dyDescent="0.25">
      <c r="A1415" s="2" t="str">
        <f t="shared" si="44"/>
        <v>2024-4-상황29</v>
      </c>
      <c r="B1415" s="2">
        <f t="shared" si="45"/>
        <v>1414</v>
      </c>
      <c r="C1415" s="2">
        <v>39</v>
      </c>
      <c r="D1415" s="2">
        <v>29</v>
      </c>
      <c r="F1415" s="2">
        <v>2024</v>
      </c>
      <c r="G1415" s="2">
        <v>4</v>
      </c>
      <c r="H1415" s="2" t="s">
        <v>29</v>
      </c>
    </row>
    <row r="1416" spans="1:8" x14ac:dyDescent="0.25">
      <c r="A1416" s="2" t="str">
        <f t="shared" si="44"/>
        <v>2024-4-상황30</v>
      </c>
      <c r="B1416" s="2">
        <f t="shared" si="45"/>
        <v>1415</v>
      </c>
      <c r="C1416" s="2">
        <v>39</v>
      </c>
      <c r="D1416" s="2">
        <v>30</v>
      </c>
      <c r="F1416" s="2">
        <v>2024</v>
      </c>
      <c r="G1416" s="2">
        <v>4</v>
      </c>
      <c r="H1416" s="2" t="s">
        <v>29</v>
      </c>
    </row>
    <row r="1417" spans="1:8" x14ac:dyDescent="0.25">
      <c r="A1417" s="2" t="str">
        <f t="shared" si="44"/>
        <v>2024-4-상황31</v>
      </c>
      <c r="B1417" s="2">
        <f t="shared" si="45"/>
        <v>1416</v>
      </c>
      <c r="C1417" s="2">
        <v>39</v>
      </c>
      <c r="D1417" s="2">
        <v>31</v>
      </c>
      <c r="F1417" s="2">
        <v>2024</v>
      </c>
      <c r="G1417" s="2">
        <v>4</v>
      </c>
      <c r="H1417" s="2" t="s">
        <v>29</v>
      </c>
    </row>
    <row r="1418" spans="1:8" x14ac:dyDescent="0.25">
      <c r="A1418" s="2" t="str">
        <f t="shared" si="44"/>
        <v>2024-4-상황32</v>
      </c>
      <c r="B1418" s="2">
        <f t="shared" si="45"/>
        <v>1417</v>
      </c>
      <c r="C1418" s="2">
        <v>39</v>
      </c>
      <c r="D1418" s="2">
        <v>32</v>
      </c>
      <c r="F1418" s="2">
        <v>2024</v>
      </c>
      <c r="G1418" s="2">
        <v>4</v>
      </c>
      <c r="H1418" s="2" t="s">
        <v>29</v>
      </c>
    </row>
    <row r="1419" spans="1:8" x14ac:dyDescent="0.25">
      <c r="A1419" s="2" t="str">
        <f t="shared" si="44"/>
        <v>2024-4-상황33</v>
      </c>
      <c r="B1419" s="2">
        <f t="shared" si="45"/>
        <v>1418</v>
      </c>
      <c r="C1419" s="2">
        <v>39</v>
      </c>
      <c r="D1419" s="2">
        <v>33</v>
      </c>
      <c r="F1419" s="2">
        <v>2024</v>
      </c>
      <c r="G1419" s="2">
        <v>4</v>
      </c>
      <c r="H1419" s="2" t="s">
        <v>29</v>
      </c>
    </row>
    <row r="1420" spans="1:8" x14ac:dyDescent="0.25">
      <c r="A1420" s="2" t="str">
        <f t="shared" si="44"/>
        <v>2024-4-상황34</v>
      </c>
      <c r="B1420" s="2">
        <f t="shared" si="45"/>
        <v>1419</v>
      </c>
      <c r="C1420" s="2">
        <v>39</v>
      </c>
      <c r="D1420" s="2">
        <v>34</v>
      </c>
      <c r="F1420" s="2">
        <v>2024</v>
      </c>
      <c r="G1420" s="2">
        <v>4</v>
      </c>
      <c r="H1420" s="2" t="s">
        <v>29</v>
      </c>
    </row>
    <row r="1421" spans="1:8" x14ac:dyDescent="0.25">
      <c r="A1421" s="2" t="str">
        <f t="shared" si="44"/>
        <v>2024-4-상황35</v>
      </c>
      <c r="B1421" s="2">
        <f t="shared" si="45"/>
        <v>1420</v>
      </c>
      <c r="C1421" s="2">
        <v>39</v>
      </c>
      <c r="D1421" s="2">
        <v>35</v>
      </c>
      <c r="F1421" s="2">
        <v>2024</v>
      </c>
      <c r="G1421" s="2">
        <v>4</v>
      </c>
      <c r="H1421" s="2" t="s">
        <v>29</v>
      </c>
    </row>
    <row r="1422" spans="1:8" x14ac:dyDescent="0.25">
      <c r="A1422" s="2" t="str">
        <f t="shared" si="44"/>
        <v>2024-4-상황36</v>
      </c>
      <c r="B1422" s="2">
        <f t="shared" si="45"/>
        <v>1421</v>
      </c>
      <c r="C1422" s="2">
        <v>39</v>
      </c>
      <c r="D1422" s="2">
        <v>36</v>
      </c>
      <c r="F1422" s="2">
        <v>2024</v>
      </c>
      <c r="G1422" s="2">
        <v>4</v>
      </c>
      <c r="H1422" s="2" t="s">
        <v>29</v>
      </c>
    </row>
    <row r="1423" spans="1:8" x14ac:dyDescent="0.25">
      <c r="A1423" s="2" t="str">
        <f t="shared" si="44"/>
        <v>2024-4-상황37</v>
      </c>
      <c r="B1423" s="2">
        <f t="shared" si="45"/>
        <v>1422</v>
      </c>
      <c r="C1423" s="2">
        <v>39</v>
      </c>
      <c r="D1423" s="2">
        <v>37</v>
      </c>
      <c r="F1423" s="2">
        <v>2024</v>
      </c>
      <c r="G1423" s="2">
        <v>4</v>
      </c>
      <c r="H1423" s="2" t="s">
        <v>29</v>
      </c>
    </row>
    <row r="1424" spans="1:8" x14ac:dyDescent="0.25">
      <c r="A1424" s="2" t="str">
        <f t="shared" si="44"/>
        <v>2024-4-상황38</v>
      </c>
      <c r="B1424" s="2">
        <f t="shared" si="45"/>
        <v>1423</v>
      </c>
      <c r="C1424" s="2">
        <v>39</v>
      </c>
      <c r="D1424" s="2">
        <v>38</v>
      </c>
      <c r="F1424" s="2">
        <v>2024</v>
      </c>
      <c r="G1424" s="2">
        <v>4</v>
      </c>
      <c r="H1424" s="2" t="s">
        <v>29</v>
      </c>
    </row>
    <row r="1425" spans="1:8" x14ac:dyDescent="0.25">
      <c r="A1425" s="2" t="str">
        <f t="shared" si="44"/>
        <v>2024-4-상황39</v>
      </c>
      <c r="B1425" s="2">
        <f t="shared" si="45"/>
        <v>1424</v>
      </c>
      <c r="C1425" s="2">
        <v>39</v>
      </c>
      <c r="D1425" s="2">
        <v>39</v>
      </c>
      <c r="F1425" s="2">
        <v>2024</v>
      </c>
      <c r="G1425" s="2">
        <v>4</v>
      </c>
      <c r="H1425" s="2" t="s">
        <v>29</v>
      </c>
    </row>
    <row r="1426" spans="1:8" x14ac:dyDescent="0.25">
      <c r="A1426" s="2" t="str">
        <f t="shared" si="44"/>
        <v>2024-4-상황40</v>
      </c>
      <c r="B1426" s="2">
        <f t="shared" si="45"/>
        <v>1425</v>
      </c>
      <c r="C1426" s="2">
        <v>39</v>
      </c>
      <c r="D1426" s="2">
        <v>40</v>
      </c>
      <c r="F1426" s="2">
        <v>2024</v>
      </c>
      <c r="G1426" s="2">
        <v>4</v>
      </c>
      <c r="H1426" s="2" t="s">
        <v>29</v>
      </c>
    </row>
    <row r="1427" spans="1:8" x14ac:dyDescent="0.25">
      <c r="A1427" s="2" t="str">
        <f t="shared" si="44"/>
        <v>2024-4-헌법1</v>
      </c>
      <c r="B1427" s="2">
        <f t="shared" si="45"/>
        <v>1426</v>
      </c>
      <c r="C1427" s="2">
        <v>40</v>
      </c>
      <c r="D1427" s="2">
        <v>1</v>
      </c>
      <c r="F1427" s="2">
        <v>2024</v>
      </c>
      <c r="G1427" s="2">
        <v>4</v>
      </c>
      <c r="H1427" s="2" t="s">
        <v>30</v>
      </c>
    </row>
    <row r="1428" spans="1:8" x14ac:dyDescent="0.25">
      <c r="A1428" s="2" t="str">
        <f t="shared" si="44"/>
        <v>2024-4-헌법2</v>
      </c>
      <c r="B1428" s="2">
        <f t="shared" si="45"/>
        <v>1427</v>
      </c>
      <c r="C1428" s="2">
        <v>40</v>
      </c>
      <c r="D1428" s="2">
        <v>2</v>
      </c>
      <c r="F1428" s="2">
        <v>2024</v>
      </c>
      <c r="G1428" s="2">
        <v>4</v>
      </c>
      <c r="H1428" s="2" t="s">
        <v>30</v>
      </c>
    </row>
    <row r="1429" spans="1:8" x14ac:dyDescent="0.25">
      <c r="A1429" s="2" t="str">
        <f t="shared" si="44"/>
        <v>2024-4-헌법3</v>
      </c>
      <c r="B1429" s="2">
        <f t="shared" si="45"/>
        <v>1428</v>
      </c>
      <c r="C1429" s="2">
        <v>40</v>
      </c>
      <c r="D1429" s="2">
        <v>3</v>
      </c>
      <c r="F1429" s="2">
        <v>2024</v>
      </c>
      <c r="G1429" s="2">
        <v>4</v>
      </c>
      <c r="H1429" s="2" t="s">
        <v>30</v>
      </c>
    </row>
    <row r="1430" spans="1:8" x14ac:dyDescent="0.25">
      <c r="A1430" s="2" t="str">
        <f t="shared" si="44"/>
        <v>2024-4-헌법4</v>
      </c>
      <c r="B1430" s="2">
        <f t="shared" si="45"/>
        <v>1429</v>
      </c>
      <c r="C1430" s="2">
        <v>40</v>
      </c>
      <c r="D1430" s="2">
        <v>4</v>
      </c>
      <c r="F1430" s="2">
        <v>2024</v>
      </c>
      <c r="G1430" s="2">
        <v>4</v>
      </c>
      <c r="H1430" s="2" t="s">
        <v>30</v>
      </c>
    </row>
    <row r="1431" spans="1:8" x14ac:dyDescent="0.25">
      <c r="A1431" s="2" t="str">
        <f t="shared" si="44"/>
        <v>2024-4-헌법5</v>
      </c>
      <c r="B1431" s="2">
        <f t="shared" si="45"/>
        <v>1430</v>
      </c>
      <c r="C1431" s="2">
        <v>40</v>
      </c>
      <c r="D1431" s="2">
        <v>5</v>
      </c>
      <c r="F1431" s="2">
        <v>2024</v>
      </c>
      <c r="G1431" s="2">
        <v>4</v>
      </c>
      <c r="H1431" s="2" t="s">
        <v>30</v>
      </c>
    </row>
    <row r="1432" spans="1:8" x14ac:dyDescent="0.25">
      <c r="A1432" s="2" t="str">
        <f t="shared" si="44"/>
        <v>2024-4-헌법6</v>
      </c>
      <c r="B1432" s="2">
        <f t="shared" si="45"/>
        <v>1431</v>
      </c>
      <c r="C1432" s="2">
        <v>40</v>
      </c>
      <c r="D1432" s="2">
        <v>6</v>
      </c>
      <c r="F1432" s="2">
        <v>2024</v>
      </c>
      <c r="G1432" s="2">
        <v>4</v>
      </c>
      <c r="H1432" s="2" t="s">
        <v>30</v>
      </c>
    </row>
    <row r="1433" spans="1:8" x14ac:dyDescent="0.25">
      <c r="A1433" s="2" t="str">
        <f t="shared" si="44"/>
        <v>2024-4-헌법7</v>
      </c>
      <c r="B1433" s="2">
        <f t="shared" si="45"/>
        <v>1432</v>
      </c>
      <c r="C1433" s="2">
        <v>40</v>
      </c>
      <c r="D1433" s="2">
        <v>7</v>
      </c>
      <c r="F1433" s="2">
        <v>2024</v>
      </c>
      <c r="G1433" s="2">
        <v>4</v>
      </c>
      <c r="H1433" s="2" t="s">
        <v>30</v>
      </c>
    </row>
    <row r="1434" spans="1:8" x14ac:dyDescent="0.25">
      <c r="A1434" s="2" t="str">
        <f t="shared" si="44"/>
        <v>2024-4-헌법8</v>
      </c>
      <c r="B1434" s="2">
        <f t="shared" si="45"/>
        <v>1433</v>
      </c>
      <c r="C1434" s="2">
        <v>40</v>
      </c>
      <c r="D1434" s="2">
        <v>8</v>
      </c>
      <c r="F1434" s="2">
        <v>2024</v>
      </c>
      <c r="G1434" s="2">
        <v>4</v>
      </c>
      <c r="H1434" s="2" t="s">
        <v>30</v>
      </c>
    </row>
    <row r="1435" spans="1:8" x14ac:dyDescent="0.25">
      <c r="A1435" s="2" t="str">
        <f t="shared" si="44"/>
        <v>2024-4-헌법9</v>
      </c>
      <c r="B1435" s="2">
        <f t="shared" si="45"/>
        <v>1434</v>
      </c>
      <c r="C1435" s="2">
        <v>40</v>
      </c>
      <c r="D1435" s="2">
        <v>9</v>
      </c>
      <c r="F1435" s="2">
        <v>2024</v>
      </c>
      <c r="G1435" s="2">
        <v>4</v>
      </c>
      <c r="H1435" s="2" t="s">
        <v>30</v>
      </c>
    </row>
    <row r="1436" spans="1:8" x14ac:dyDescent="0.25">
      <c r="A1436" s="2" t="str">
        <f t="shared" si="44"/>
        <v>2024-4-헌법10</v>
      </c>
      <c r="B1436" s="2">
        <f t="shared" si="45"/>
        <v>1435</v>
      </c>
      <c r="C1436" s="2">
        <v>40</v>
      </c>
      <c r="D1436" s="2">
        <v>10</v>
      </c>
      <c r="F1436" s="2">
        <v>2024</v>
      </c>
      <c r="G1436" s="2">
        <v>4</v>
      </c>
      <c r="H1436" s="2" t="s">
        <v>30</v>
      </c>
    </row>
    <row r="1437" spans="1:8" x14ac:dyDescent="0.25">
      <c r="A1437" s="2" t="str">
        <f t="shared" si="44"/>
        <v>2024-4-헌법11</v>
      </c>
      <c r="B1437" s="2">
        <f t="shared" si="45"/>
        <v>1436</v>
      </c>
      <c r="C1437" s="2">
        <v>40</v>
      </c>
      <c r="D1437" s="2">
        <v>11</v>
      </c>
      <c r="F1437" s="2">
        <v>2024</v>
      </c>
      <c r="G1437" s="2">
        <v>4</v>
      </c>
      <c r="H1437" s="2" t="s">
        <v>30</v>
      </c>
    </row>
    <row r="1438" spans="1:8" x14ac:dyDescent="0.25">
      <c r="A1438" s="2" t="str">
        <f t="shared" si="44"/>
        <v>2024-4-헌법12</v>
      </c>
      <c r="B1438" s="2">
        <f t="shared" si="45"/>
        <v>1437</v>
      </c>
      <c r="C1438" s="2">
        <v>40</v>
      </c>
      <c r="D1438" s="2">
        <v>12</v>
      </c>
      <c r="F1438" s="2">
        <v>2024</v>
      </c>
      <c r="G1438" s="2">
        <v>4</v>
      </c>
      <c r="H1438" s="2" t="s">
        <v>30</v>
      </c>
    </row>
    <row r="1439" spans="1:8" x14ac:dyDescent="0.25">
      <c r="A1439" s="2" t="str">
        <f t="shared" si="44"/>
        <v>2024-4-헌법13</v>
      </c>
      <c r="B1439" s="2">
        <f t="shared" si="45"/>
        <v>1438</v>
      </c>
      <c r="C1439" s="2">
        <v>40</v>
      </c>
      <c r="D1439" s="2">
        <v>13</v>
      </c>
      <c r="F1439" s="2">
        <v>2024</v>
      </c>
      <c r="G1439" s="2">
        <v>4</v>
      </c>
      <c r="H1439" s="2" t="s">
        <v>30</v>
      </c>
    </row>
    <row r="1440" spans="1:8" x14ac:dyDescent="0.25">
      <c r="A1440" s="2" t="str">
        <f t="shared" si="44"/>
        <v>2024-4-헌법14</v>
      </c>
      <c r="B1440" s="2">
        <f t="shared" si="45"/>
        <v>1439</v>
      </c>
      <c r="C1440" s="2">
        <v>40</v>
      </c>
      <c r="D1440" s="2">
        <v>14</v>
      </c>
      <c r="F1440" s="2">
        <v>2024</v>
      </c>
      <c r="G1440" s="2">
        <v>4</v>
      </c>
      <c r="H1440" s="2" t="s">
        <v>30</v>
      </c>
    </row>
    <row r="1441" spans="1:8" x14ac:dyDescent="0.25">
      <c r="A1441" s="2" t="str">
        <f t="shared" si="44"/>
        <v>2024-4-헌법15</v>
      </c>
      <c r="B1441" s="2">
        <f t="shared" si="45"/>
        <v>1440</v>
      </c>
      <c r="C1441" s="2">
        <v>40</v>
      </c>
      <c r="D1441" s="2">
        <v>15</v>
      </c>
      <c r="F1441" s="2">
        <v>2024</v>
      </c>
      <c r="G1441" s="2">
        <v>4</v>
      </c>
      <c r="H1441" s="2" t="s">
        <v>30</v>
      </c>
    </row>
    <row r="1442" spans="1:8" x14ac:dyDescent="0.25">
      <c r="A1442" s="2" t="str">
        <f t="shared" si="44"/>
        <v>2024-4-헌법16</v>
      </c>
      <c r="B1442" s="2">
        <f t="shared" si="45"/>
        <v>1441</v>
      </c>
      <c r="C1442" s="2">
        <v>40</v>
      </c>
      <c r="D1442" s="2">
        <v>16</v>
      </c>
      <c r="F1442" s="2">
        <v>2024</v>
      </c>
      <c r="G1442" s="2">
        <v>4</v>
      </c>
      <c r="H1442" s="2" t="s">
        <v>30</v>
      </c>
    </row>
    <row r="1443" spans="1:8" x14ac:dyDescent="0.25">
      <c r="A1443" s="2" t="str">
        <f t="shared" si="44"/>
        <v>2024-4-헌법17</v>
      </c>
      <c r="B1443" s="2">
        <f t="shared" si="45"/>
        <v>1442</v>
      </c>
      <c r="C1443" s="2">
        <v>40</v>
      </c>
      <c r="D1443" s="2">
        <v>17</v>
      </c>
      <c r="F1443" s="2">
        <v>2024</v>
      </c>
      <c r="G1443" s="2">
        <v>4</v>
      </c>
      <c r="H1443" s="2" t="s">
        <v>30</v>
      </c>
    </row>
    <row r="1444" spans="1:8" x14ac:dyDescent="0.25">
      <c r="A1444" s="2" t="str">
        <f t="shared" si="44"/>
        <v>2024-4-헌법18</v>
      </c>
      <c r="B1444" s="2">
        <f t="shared" si="45"/>
        <v>1443</v>
      </c>
      <c r="C1444" s="2">
        <v>40</v>
      </c>
      <c r="D1444" s="2">
        <v>18</v>
      </c>
      <c r="F1444" s="2">
        <v>2024</v>
      </c>
      <c r="G1444" s="2">
        <v>4</v>
      </c>
      <c r="H1444" s="2" t="s">
        <v>30</v>
      </c>
    </row>
    <row r="1445" spans="1:8" x14ac:dyDescent="0.25">
      <c r="A1445" s="2" t="str">
        <f t="shared" si="44"/>
        <v>2024-4-헌법19</v>
      </c>
      <c r="B1445" s="2">
        <f t="shared" si="45"/>
        <v>1444</v>
      </c>
      <c r="C1445" s="2">
        <v>40</v>
      </c>
      <c r="D1445" s="2">
        <v>19</v>
      </c>
      <c r="F1445" s="2">
        <v>2024</v>
      </c>
      <c r="G1445" s="2">
        <v>4</v>
      </c>
      <c r="H1445" s="2" t="s">
        <v>30</v>
      </c>
    </row>
    <row r="1446" spans="1:8" x14ac:dyDescent="0.25">
      <c r="A1446" s="2" t="str">
        <f t="shared" si="44"/>
        <v>2024-4-헌법20</v>
      </c>
      <c r="B1446" s="2">
        <f t="shared" si="45"/>
        <v>1445</v>
      </c>
      <c r="C1446" s="2">
        <v>40</v>
      </c>
      <c r="D1446" s="2">
        <v>20</v>
      </c>
      <c r="F1446" s="2">
        <v>2024</v>
      </c>
      <c r="G1446" s="2">
        <v>4</v>
      </c>
      <c r="H1446" s="2" t="s">
        <v>30</v>
      </c>
    </row>
    <row r="1447" spans="1:8" x14ac:dyDescent="0.25">
      <c r="A1447" s="2" t="str">
        <f t="shared" si="44"/>
        <v>2024-4-헌법21</v>
      </c>
      <c r="B1447" s="2">
        <f t="shared" si="45"/>
        <v>1446</v>
      </c>
      <c r="C1447" s="2">
        <v>40</v>
      </c>
      <c r="D1447" s="2">
        <v>21</v>
      </c>
      <c r="F1447" s="2">
        <v>2024</v>
      </c>
      <c r="G1447" s="2">
        <v>4</v>
      </c>
      <c r="H1447" s="2" t="s">
        <v>30</v>
      </c>
    </row>
    <row r="1448" spans="1:8" x14ac:dyDescent="0.25">
      <c r="A1448" s="2" t="str">
        <f t="shared" si="44"/>
        <v>2024-4-헌법22</v>
      </c>
      <c r="B1448" s="2">
        <f t="shared" si="45"/>
        <v>1447</v>
      </c>
      <c r="C1448" s="2">
        <v>40</v>
      </c>
      <c r="D1448" s="2">
        <v>22</v>
      </c>
      <c r="F1448" s="2">
        <v>2024</v>
      </c>
      <c r="G1448" s="2">
        <v>4</v>
      </c>
      <c r="H1448" s="2" t="s">
        <v>30</v>
      </c>
    </row>
    <row r="1449" spans="1:8" x14ac:dyDescent="0.25">
      <c r="A1449" s="2" t="str">
        <f t="shared" si="44"/>
        <v>2024-4-헌법23</v>
      </c>
      <c r="B1449" s="2">
        <f t="shared" si="45"/>
        <v>1448</v>
      </c>
      <c r="C1449" s="2">
        <v>40</v>
      </c>
      <c r="D1449" s="2">
        <v>23</v>
      </c>
      <c r="F1449" s="2">
        <v>2024</v>
      </c>
      <c r="G1449" s="2">
        <v>4</v>
      </c>
      <c r="H1449" s="2" t="s">
        <v>30</v>
      </c>
    </row>
    <row r="1450" spans="1:8" x14ac:dyDescent="0.25">
      <c r="A1450" s="2" t="str">
        <f t="shared" si="44"/>
        <v>2024-4-헌법24</v>
      </c>
      <c r="B1450" s="2">
        <f t="shared" si="45"/>
        <v>1449</v>
      </c>
      <c r="C1450" s="2">
        <v>40</v>
      </c>
      <c r="D1450" s="2">
        <v>24</v>
      </c>
      <c r="F1450" s="2">
        <v>2024</v>
      </c>
      <c r="G1450" s="2">
        <v>4</v>
      </c>
      <c r="H1450" s="2" t="s">
        <v>30</v>
      </c>
    </row>
    <row r="1451" spans="1:8" x14ac:dyDescent="0.25">
      <c r="A1451" s="2" t="str">
        <f t="shared" si="44"/>
        <v>2024-4-헌법25</v>
      </c>
      <c r="B1451" s="2">
        <f t="shared" si="45"/>
        <v>1450</v>
      </c>
      <c r="C1451" s="2">
        <v>40</v>
      </c>
      <c r="D1451" s="2">
        <v>25</v>
      </c>
      <c r="F1451" s="2">
        <v>2024</v>
      </c>
      <c r="G1451" s="2">
        <v>4</v>
      </c>
      <c r="H1451" s="2" t="s">
        <v>30</v>
      </c>
    </row>
    <row r="1452" spans="1:8" x14ac:dyDescent="0.25">
      <c r="A1452" s="2" t="str">
        <f t="shared" si="44"/>
        <v>2024-5-언어1</v>
      </c>
      <c r="B1452" s="2">
        <f t="shared" si="45"/>
        <v>1451</v>
      </c>
      <c r="C1452" s="2">
        <v>41</v>
      </c>
      <c r="D1452" s="2">
        <v>1</v>
      </c>
      <c r="F1452" s="2">
        <v>2024</v>
      </c>
      <c r="G1452" s="2">
        <v>5</v>
      </c>
      <c r="H1452" s="2" t="s">
        <v>27</v>
      </c>
    </row>
    <row r="1453" spans="1:8" x14ac:dyDescent="0.25">
      <c r="A1453" s="2" t="str">
        <f t="shared" si="44"/>
        <v>2024-5-언어2</v>
      </c>
      <c r="B1453" s="2">
        <f t="shared" si="45"/>
        <v>1452</v>
      </c>
      <c r="C1453" s="2">
        <v>41</v>
      </c>
      <c r="D1453" s="2">
        <v>2</v>
      </c>
      <c r="F1453" s="2">
        <v>2024</v>
      </c>
      <c r="G1453" s="2">
        <v>5</v>
      </c>
      <c r="H1453" s="2" t="s">
        <v>27</v>
      </c>
    </row>
    <row r="1454" spans="1:8" x14ac:dyDescent="0.25">
      <c r="A1454" s="2" t="str">
        <f t="shared" si="44"/>
        <v>2024-5-언어3</v>
      </c>
      <c r="B1454" s="2">
        <f t="shared" si="45"/>
        <v>1453</v>
      </c>
      <c r="C1454" s="2">
        <v>41</v>
      </c>
      <c r="D1454" s="2">
        <v>3</v>
      </c>
      <c r="F1454" s="2">
        <v>2024</v>
      </c>
      <c r="G1454" s="2">
        <v>5</v>
      </c>
      <c r="H1454" s="2" t="s">
        <v>27</v>
      </c>
    </row>
    <row r="1455" spans="1:8" x14ac:dyDescent="0.25">
      <c r="A1455" s="2" t="str">
        <f t="shared" si="44"/>
        <v>2024-5-언어4</v>
      </c>
      <c r="B1455" s="2">
        <f t="shared" si="45"/>
        <v>1454</v>
      </c>
      <c r="C1455" s="2">
        <v>41</v>
      </c>
      <c r="D1455" s="2">
        <v>4</v>
      </c>
      <c r="F1455" s="2">
        <v>2024</v>
      </c>
      <c r="G1455" s="2">
        <v>5</v>
      </c>
      <c r="H1455" s="2" t="s">
        <v>27</v>
      </c>
    </row>
    <row r="1456" spans="1:8" x14ac:dyDescent="0.25">
      <c r="A1456" s="2" t="str">
        <f t="shared" si="44"/>
        <v>2024-5-언어5</v>
      </c>
      <c r="B1456" s="2">
        <f t="shared" si="45"/>
        <v>1455</v>
      </c>
      <c r="C1456" s="2">
        <v>41</v>
      </c>
      <c r="D1456" s="2">
        <v>5</v>
      </c>
      <c r="F1456" s="2">
        <v>2024</v>
      </c>
      <c r="G1456" s="2">
        <v>5</v>
      </c>
      <c r="H1456" s="2" t="s">
        <v>27</v>
      </c>
    </row>
    <row r="1457" spans="1:8" x14ac:dyDescent="0.25">
      <c r="A1457" s="2" t="str">
        <f t="shared" si="44"/>
        <v>2024-5-언어6</v>
      </c>
      <c r="B1457" s="2">
        <f t="shared" si="45"/>
        <v>1456</v>
      </c>
      <c r="C1457" s="2">
        <v>41</v>
      </c>
      <c r="D1457" s="2">
        <v>6</v>
      </c>
      <c r="F1457" s="2">
        <v>2024</v>
      </c>
      <c r="G1457" s="2">
        <v>5</v>
      </c>
      <c r="H1457" s="2" t="s">
        <v>27</v>
      </c>
    </row>
    <row r="1458" spans="1:8" x14ac:dyDescent="0.25">
      <c r="A1458" s="2" t="str">
        <f t="shared" si="44"/>
        <v>2024-5-언어7</v>
      </c>
      <c r="B1458" s="2">
        <f t="shared" si="45"/>
        <v>1457</v>
      </c>
      <c r="C1458" s="2">
        <v>41</v>
      </c>
      <c r="D1458" s="2">
        <v>7</v>
      </c>
      <c r="F1458" s="2">
        <v>2024</v>
      </c>
      <c r="G1458" s="2">
        <v>5</v>
      </c>
      <c r="H1458" s="2" t="s">
        <v>27</v>
      </c>
    </row>
    <row r="1459" spans="1:8" x14ac:dyDescent="0.25">
      <c r="A1459" s="2" t="str">
        <f t="shared" si="44"/>
        <v>2024-5-언어8</v>
      </c>
      <c r="B1459" s="2">
        <f t="shared" si="45"/>
        <v>1458</v>
      </c>
      <c r="C1459" s="2">
        <v>41</v>
      </c>
      <c r="D1459" s="2">
        <v>8</v>
      </c>
      <c r="F1459" s="2">
        <v>2024</v>
      </c>
      <c r="G1459" s="2">
        <v>5</v>
      </c>
      <c r="H1459" s="2" t="s">
        <v>27</v>
      </c>
    </row>
    <row r="1460" spans="1:8" x14ac:dyDescent="0.25">
      <c r="A1460" s="2" t="str">
        <f t="shared" si="44"/>
        <v>2024-5-언어9</v>
      </c>
      <c r="B1460" s="2">
        <f t="shared" si="45"/>
        <v>1459</v>
      </c>
      <c r="C1460" s="2">
        <v>41</v>
      </c>
      <c r="D1460" s="2">
        <v>9</v>
      </c>
      <c r="F1460" s="2">
        <v>2024</v>
      </c>
      <c r="G1460" s="2">
        <v>5</v>
      </c>
      <c r="H1460" s="2" t="s">
        <v>27</v>
      </c>
    </row>
    <row r="1461" spans="1:8" x14ac:dyDescent="0.25">
      <c r="A1461" s="2" t="str">
        <f t="shared" si="44"/>
        <v>2024-5-언어10</v>
      </c>
      <c r="B1461" s="2">
        <f t="shared" si="45"/>
        <v>1460</v>
      </c>
      <c r="C1461" s="2">
        <v>41</v>
      </c>
      <c r="D1461" s="2">
        <v>10</v>
      </c>
      <c r="F1461" s="2">
        <v>2024</v>
      </c>
      <c r="G1461" s="2">
        <v>5</v>
      </c>
      <c r="H1461" s="2" t="s">
        <v>27</v>
      </c>
    </row>
    <row r="1462" spans="1:8" x14ac:dyDescent="0.25">
      <c r="A1462" s="2" t="str">
        <f t="shared" si="44"/>
        <v>2024-5-언어11</v>
      </c>
      <c r="B1462" s="2">
        <f t="shared" si="45"/>
        <v>1461</v>
      </c>
      <c r="C1462" s="2">
        <v>41</v>
      </c>
      <c r="D1462" s="2">
        <v>11</v>
      </c>
      <c r="F1462" s="2">
        <v>2024</v>
      </c>
      <c r="G1462" s="2">
        <v>5</v>
      </c>
      <c r="H1462" s="2" t="s">
        <v>27</v>
      </c>
    </row>
    <row r="1463" spans="1:8" x14ac:dyDescent="0.25">
      <c r="A1463" s="2" t="str">
        <f t="shared" si="44"/>
        <v>2024-5-언어12</v>
      </c>
      <c r="B1463" s="2">
        <f t="shared" si="45"/>
        <v>1462</v>
      </c>
      <c r="C1463" s="2">
        <v>41</v>
      </c>
      <c r="D1463" s="2">
        <v>12</v>
      </c>
      <c r="F1463" s="2">
        <v>2024</v>
      </c>
      <c r="G1463" s="2">
        <v>5</v>
      </c>
      <c r="H1463" s="2" t="s">
        <v>27</v>
      </c>
    </row>
    <row r="1464" spans="1:8" x14ac:dyDescent="0.25">
      <c r="A1464" s="2" t="str">
        <f t="shared" si="44"/>
        <v>2024-5-언어13</v>
      </c>
      <c r="B1464" s="2">
        <f t="shared" si="45"/>
        <v>1463</v>
      </c>
      <c r="C1464" s="2">
        <v>41</v>
      </c>
      <c r="D1464" s="2">
        <v>13</v>
      </c>
      <c r="F1464" s="2">
        <v>2024</v>
      </c>
      <c r="G1464" s="2">
        <v>5</v>
      </c>
      <c r="H1464" s="2" t="s">
        <v>27</v>
      </c>
    </row>
    <row r="1465" spans="1:8" x14ac:dyDescent="0.25">
      <c r="A1465" s="2" t="str">
        <f t="shared" si="44"/>
        <v>2024-5-언어14</v>
      </c>
      <c r="B1465" s="2">
        <f t="shared" si="45"/>
        <v>1464</v>
      </c>
      <c r="C1465" s="2">
        <v>41</v>
      </c>
      <c r="D1465" s="2">
        <v>14</v>
      </c>
      <c r="F1465" s="2">
        <v>2024</v>
      </c>
      <c r="G1465" s="2">
        <v>5</v>
      </c>
      <c r="H1465" s="2" t="s">
        <v>27</v>
      </c>
    </row>
    <row r="1466" spans="1:8" x14ac:dyDescent="0.25">
      <c r="A1466" s="2" t="str">
        <f t="shared" si="44"/>
        <v>2024-5-언어15</v>
      </c>
      <c r="B1466" s="2">
        <f t="shared" si="45"/>
        <v>1465</v>
      </c>
      <c r="C1466" s="2">
        <v>41</v>
      </c>
      <c r="D1466" s="2">
        <v>15</v>
      </c>
      <c r="F1466" s="2">
        <v>2024</v>
      </c>
      <c r="G1466" s="2">
        <v>5</v>
      </c>
      <c r="H1466" s="2" t="s">
        <v>27</v>
      </c>
    </row>
    <row r="1467" spans="1:8" x14ac:dyDescent="0.25">
      <c r="A1467" s="2" t="str">
        <f t="shared" si="44"/>
        <v>2024-5-언어16</v>
      </c>
      <c r="B1467" s="2">
        <f t="shared" si="45"/>
        <v>1466</v>
      </c>
      <c r="C1467" s="2">
        <v>41</v>
      </c>
      <c r="D1467" s="2">
        <v>16</v>
      </c>
      <c r="F1467" s="2">
        <v>2024</v>
      </c>
      <c r="G1467" s="2">
        <v>5</v>
      </c>
      <c r="H1467" s="2" t="s">
        <v>27</v>
      </c>
    </row>
    <row r="1468" spans="1:8" x14ac:dyDescent="0.25">
      <c r="A1468" s="2" t="str">
        <f t="shared" si="44"/>
        <v>2024-5-언어17</v>
      </c>
      <c r="B1468" s="2">
        <f t="shared" si="45"/>
        <v>1467</v>
      </c>
      <c r="C1468" s="2">
        <v>41</v>
      </c>
      <c r="D1468" s="2">
        <v>17</v>
      </c>
      <c r="F1468" s="2">
        <v>2024</v>
      </c>
      <c r="G1468" s="2">
        <v>5</v>
      </c>
      <c r="H1468" s="2" t="s">
        <v>27</v>
      </c>
    </row>
    <row r="1469" spans="1:8" x14ac:dyDescent="0.25">
      <c r="A1469" s="2" t="str">
        <f t="shared" si="44"/>
        <v>2024-5-언어18</v>
      </c>
      <c r="B1469" s="2">
        <f t="shared" si="45"/>
        <v>1468</v>
      </c>
      <c r="C1469" s="2">
        <v>41</v>
      </c>
      <c r="D1469" s="2">
        <v>18</v>
      </c>
      <c r="F1469" s="2">
        <v>2024</v>
      </c>
      <c r="G1469" s="2">
        <v>5</v>
      </c>
      <c r="H1469" s="2" t="s">
        <v>27</v>
      </c>
    </row>
    <row r="1470" spans="1:8" x14ac:dyDescent="0.25">
      <c r="A1470" s="2" t="str">
        <f t="shared" si="44"/>
        <v>2024-5-언어19</v>
      </c>
      <c r="B1470" s="2">
        <f t="shared" si="45"/>
        <v>1469</v>
      </c>
      <c r="C1470" s="2">
        <v>41</v>
      </c>
      <c r="D1470" s="2">
        <v>19</v>
      </c>
      <c r="F1470" s="2">
        <v>2024</v>
      </c>
      <c r="G1470" s="2">
        <v>5</v>
      </c>
      <c r="H1470" s="2" t="s">
        <v>27</v>
      </c>
    </row>
    <row r="1471" spans="1:8" x14ac:dyDescent="0.25">
      <c r="A1471" s="2" t="str">
        <f t="shared" si="44"/>
        <v>2024-5-언어20</v>
      </c>
      <c r="B1471" s="2">
        <f t="shared" si="45"/>
        <v>1470</v>
      </c>
      <c r="C1471" s="2">
        <v>41</v>
      </c>
      <c r="D1471" s="2">
        <v>20</v>
      </c>
      <c r="F1471" s="2">
        <v>2024</v>
      </c>
      <c r="G1471" s="2">
        <v>5</v>
      </c>
      <c r="H1471" s="2" t="s">
        <v>27</v>
      </c>
    </row>
    <row r="1472" spans="1:8" x14ac:dyDescent="0.25">
      <c r="A1472" s="2" t="str">
        <f t="shared" si="44"/>
        <v>2024-5-언어21</v>
      </c>
      <c r="B1472" s="2">
        <f t="shared" si="45"/>
        <v>1471</v>
      </c>
      <c r="C1472" s="2">
        <v>41</v>
      </c>
      <c r="D1472" s="2">
        <v>21</v>
      </c>
      <c r="F1472" s="2">
        <v>2024</v>
      </c>
      <c r="G1472" s="2">
        <v>5</v>
      </c>
      <c r="H1472" s="2" t="s">
        <v>27</v>
      </c>
    </row>
    <row r="1473" spans="1:8" x14ac:dyDescent="0.25">
      <c r="A1473" s="2" t="str">
        <f t="shared" si="44"/>
        <v>2024-5-언어22</v>
      </c>
      <c r="B1473" s="2">
        <f t="shared" si="45"/>
        <v>1472</v>
      </c>
      <c r="C1473" s="2">
        <v>41</v>
      </c>
      <c r="D1473" s="2">
        <v>22</v>
      </c>
      <c r="F1473" s="2">
        <v>2024</v>
      </c>
      <c r="G1473" s="2">
        <v>5</v>
      </c>
      <c r="H1473" s="2" t="s">
        <v>27</v>
      </c>
    </row>
    <row r="1474" spans="1:8" x14ac:dyDescent="0.25">
      <c r="A1474" s="2" t="str">
        <f t="shared" ref="A1474:A1537" si="46">F1474&amp;"-"&amp;G1474&amp;"-"&amp;H1474&amp;D1474</f>
        <v>2024-5-언어23</v>
      </c>
      <c r="B1474" s="2">
        <f t="shared" ref="B1474:B1537" si="47">IF(C1474="","",ROW()-1)</f>
        <v>1473</v>
      </c>
      <c r="C1474" s="2">
        <v>41</v>
      </c>
      <c r="D1474" s="2">
        <v>23</v>
      </c>
      <c r="F1474" s="2">
        <v>2024</v>
      </c>
      <c r="G1474" s="2">
        <v>5</v>
      </c>
      <c r="H1474" s="2" t="s">
        <v>27</v>
      </c>
    </row>
    <row r="1475" spans="1:8" x14ac:dyDescent="0.25">
      <c r="A1475" s="2" t="str">
        <f t="shared" si="46"/>
        <v>2024-5-언어24</v>
      </c>
      <c r="B1475" s="2">
        <f t="shared" si="47"/>
        <v>1474</v>
      </c>
      <c r="C1475" s="2">
        <v>41</v>
      </c>
      <c r="D1475" s="2">
        <v>24</v>
      </c>
      <c r="F1475" s="2">
        <v>2024</v>
      </c>
      <c r="G1475" s="2">
        <v>5</v>
      </c>
      <c r="H1475" s="2" t="s">
        <v>27</v>
      </c>
    </row>
    <row r="1476" spans="1:8" x14ac:dyDescent="0.25">
      <c r="A1476" s="2" t="str">
        <f t="shared" si="46"/>
        <v>2024-5-언어25</v>
      </c>
      <c r="B1476" s="2">
        <f t="shared" si="47"/>
        <v>1475</v>
      </c>
      <c r="C1476" s="2">
        <v>41</v>
      </c>
      <c r="D1476" s="2">
        <v>25</v>
      </c>
      <c r="F1476" s="2">
        <v>2024</v>
      </c>
      <c r="G1476" s="2">
        <v>5</v>
      </c>
      <c r="H1476" s="2" t="s">
        <v>27</v>
      </c>
    </row>
    <row r="1477" spans="1:8" x14ac:dyDescent="0.25">
      <c r="A1477" s="2" t="str">
        <f t="shared" si="46"/>
        <v>2024-5-언어26</v>
      </c>
      <c r="B1477" s="2">
        <f t="shared" si="47"/>
        <v>1476</v>
      </c>
      <c r="C1477" s="2">
        <v>41</v>
      </c>
      <c r="D1477" s="2">
        <v>26</v>
      </c>
      <c r="F1477" s="2">
        <v>2024</v>
      </c>
      <c r="G1477" s="2">
        <v>5</v>
      </c>
      <c r="H1477" s="2" t="s">
        <v>27</v>
      </c>
    </row>
    <row r="1478" spans="1:8" x14ac:dyDescent="0.25">
      <c r="A1478" s="2" t="str">
        <f t="shared" si="46"/>
        <v>2024-5-언어27</v>
      </c>
      <c r="B1478" s="2">
        <f t="shared" si="47"/>
        <v>1477</v>
      </c>
      <c r="C1478" s="2">
        <v>41</v>
      </c>
      <c r="D1478" s="2">
        <v>27</v>
      </c>
      <c r="F1478" s="2">
        <v>2024</v>
      </c>
      <c r="G1478" s="2">
        <v>5</v>
      </c>
      <c r="H1478" s="2" t="s">
        <v>27</v>
      </c>
    </row>
    <row r="1479" spans="1:8" x14ac:dyDescent="0.25">
      <c r="A1479" s="2" t="str">
        <f t="shared" si="46"/>
        <v>2024-5-언어28</v>
      </c>
      <c r="B1479" s="2">
        <f t="shared" si="47"/>
        <v>1478</v>
      </c>
      <c r="C1479" s="2">
        <v>41</v>
      </c>
      <c r="D1479" s="2">
        <v>28</v>
      </c>
      <c r="F1479" s="2">
        <v>2024</v>
      </c>
      <c r="G1479" s="2">
        <v>5</v>
      </c>
      <c r="H1479" s="2" t="s">
        <v>27</v>
      </c>
    </row>
    <row r="1480" spans="1:8" x14ac:dyDescent="0.25">
      <c r="A1480" s="2" t="str">
        <f t="shared" si="46"/>
        <v>2024-5-언어29</v>
      </c>
      <c r="B1480" s="2">
        <f t="shared" si="47"/>
        <v>1479</v>
      </c>
      <c r="C1480" s="2">
        <v>41</v>
      </c>
      <c r="D1480" s="2">
        <v>29</v>
      </c>
      <c r="F1480" s="2">
        <v>2024</v>
      </c>
      <c r="G1480" s="2">
        <v>5</v>
      </c>
      <c r="H1480" s="2" t="s">
        <v>27</v>
      </c>
    </row>
    <row r="1481" spans="1:8" x14ac:dyDescent="0.25">
      <c r="A1481" s="2" t="str">
        <f t="shared" si="46"/>
        <v>2024-5-언어30</v>
      </c>
      <c r="B1481" s="2">
        <f t="shared" si="47"/>
        <v>1480</v>
      </c>
      <c r="C1481" s="2">
        <v>41</v>
      </c>
      <c r="D1481" s="2">
        <v>30</v>
      </c>
      <c r="F1481" s="2">
        <v>2024</v>
      </c>
      <c r="G1481" s="2">
        <v>5</v>
      </c>
      <c r="H1481" s="2" t="s">
        <v>27</v>
      </c>
    </row>
    <row r="1482" spans="1:8" x14ac:dyDescent="0.25">
      <c r="A1482" s="2" t="str">
        <f t="shared" si="46"/>
        <v>2024-5-언어31</v>
      </c>
      <c r="B1482" s="2">
        <f t="shared" si="47"/>
        <v>1481</v>
      </c>
      <c r="C1482" s="2">
        <v>41</v>
      </c>
      <c r="D1482" s="2">
        <v>31</v>
      </c>
      <c r="F1482" s="2">
        <v>2024</v>
      </c>
      <c r="G1482" s="2">
        <v>5</v>
      </c>
      <c r="H1482" s="2" t="s">
        <v>27</v>
      </c>
    </row>
    <row r="1483" spans="1:8" x14ac:dyDescent="0.25">
      <c r="A1483" s="2" t="str">
        <f t="shared" si="46"/>
        <v>2024-5-언어32</v>
      </c>
      <c r="B1483" s="2">
        <f t="shared" si="47"/>
        <v>1482</v>
      </c>
      <c r="C1483" s="2">
        <v>41</v>
      </c>
      <c r="D1483" s="2">
        <v>32</v>
      </c>
      <c r="F1483" s="2">
        <v>2024</v>
      </c>
      <c r="G1483" s="2">
        <v>5</v>
      </c>
      <c r="H1483" s="2" t="s">
        <v>27</v>
      </c>
    </row>
    <row r="1484" spans="1:8" x14ac:dyDescent="0.25">
      <c r="A1484" s="2" t="str">
        <f t="shared" si="46"/>
        <v>2024-5-언어33</v>
      </c>
      <c r="B1484" s="2">
        <f t="shared" si="47"/>
        <v>1483</v>
      </c>
      <c r="C1484" s="2">
        <v>41</v>
      </c>
      <c r="D1484" s="2">
        <v>33</v>
      </c>
      <c r="F1484" s="2">
        <v>2024</v>
      </c>
      <c r="G1484" s="2">
        <v>5</v>
      </c>
      <c r="H1484" s="2" t="s">
        <v>27</v>
      </c>
    </row>
    <row r="1485" spans="1:8" x14ac:dyDescent="0.25">
      <c r="A1485" s="2" t="str">
        <f t="shared" si="46"/>
        <v>2024-5-언어34</v>
      </c>
      <c r="B1485" s="2">
        <f t="shared" si="47"/>
        <v>1484</v>
      </c>
      <c r="C1485" s="2">
        <v>41</v>
      </c>
      <c r="D1485" s="2">
        <v>34</v>
      </c>
      <c r="F1485" s="2">
        <v>2024</v>
      </c>
      <c r="G1485" s="2">
        <v>5</v>
      </c>
      <c r="H1485" s="2" t="s">
        <v>27</v>
      </c>
    </row>
    <row r="1486" spans="1:8" x14ac:dyDescent="0.25">
      <c r="A1486" s="2" t="str">
        <f t="shared" si="46"/>
        <v>2024-5-언어35</v>
      </c>
      <c r="B1486" s="2">
        <f t="shared" si="47"/>
        <v>1485</v>
      </c>
      <c r="C1486" s="2">
        <v>41</v>
      </c>
      <c r="D1486" s="2">
        <v>35</v>
      </c>
      <c r="F1486" s="2">
        <v>2024</v>
      </c>
      <c r="G1486" s="2">
        <v>5</v>
      </c>
      <c r="H1486" s="2" t="s">
        <v>27</v>
      </c>
    </row>
    <row r="1487" spans="1:8" x14ac:dyDescent="0.25">
      <c r="A1487" s="2" t="str">
        <f t="shared" si="46"/>
        <v>2024-5-언어36</v>
      </c>
      <c r="B1487" s="2">
        <f t="shared" si="47"/>
        <v>1486</v>
      </c>
      <c r="C1487" s="2">
        <v>41</v>
      </c>
      <c r="D1487" s="2">
        <v>36</v>
      </c>
      <c r="F1487" s="2">
        <v>2024</v>
      </c>
      <c r="G1487" s="2">
        <v>5</v>
      </c>
      <c r="H1487" s="2" t="s">
        <v>27</v>
      </c>
    </row>
    <row r="1488" spans="1:8" x14ac:dyDescent="0.25">
      <c r="A1488" s="2" t="str">
        <f t="shared" si="46"/>
        <v>2024-5-언어37</v>
      </c>
      <c r="B1488" s="2">
        <f t="shared" si="47"/>
        <v>1487</v>
      </c>
      <c r="C1488" s="2">
        <v>41</v>
      </c>
      <c r="D1488" s="2">
        <v>37</v>
      </c>
      <c r="F1488" s="2">
        <v>2024</v>
      </c>
      <c r="G1488" s="2">
        <v>5</v>
      </c>
      <c r="H1488" s="2" t="s">
        <v>27</v>
      </c>
    </row>
    <row r="1489" spans="1:8" x14ac:dyDescent="0.25">
      <c r="A1489" s="2" t="str">
        <f t="shared" si="46"/>
        <v>2024-5-언어38</v>
      </c>
      <c r="B1489" s="2">
        <f t="shared" si="47"/>
        <v>1488</v>
      </c>
      <c r="C1489" s="2">
        <v>41</v>
      </c>
      <c r="D1489" s="2">
        <v>38</v>
      </c>
      <c r="F1489" s="2">
        <v>2024</v>
      </c>
      <c r="G1489" s="2">
        <v>5</v>
      </c>
      <c r="H1489" s="2" t="s">
        <v>27</v>
      </c>
    </row>
    <row r="1490" spans="1:8" x14ac:dyDescent="0.25">
      <c r="A1490" s="2" t="str">
        <f t="shared" si="46"/>
        <v>2024-5-언어39</v>
      </c>
      <c r="B1490" s="2">
        <f t="shared" si="47"/>
        <v>1489</v>
      </c>
      <c r="C1490" s="2">
        <v>41</v>
      </c>
      <c r="D1490" s="2">
        <v>39</v>
      </c>
      <c r="F1490" s="2">
        <v>2024</v>
      </c>
      <c r="G1490" s="2">
        <v>5</v>
      </c>
      <c r="H1490" s="2" t="s">
        <v>27</v>
      </c>
    </row>
    <row r="1491" spans="1:8" x14ac:dyDescent="0.25">
      <c r="A1491" s="2" t="str">
        <f t="shared" si="46"/>
        <v>2024-5-언어40</v>
      </c>
      <c r="B1491" s="2">
        <f t="shared" si="47"/>
        <v>1490</v>
      </c>
      <c r="C1491" s="2">
        <v>41</v>
      </c>
      <c r="D1491" s="2">
        <v>40</v>
      </c>
      <c r="F1491" s="2">
        <v>2024</v>
      </c>
      <c r="G1491" s="2">
        <v>5</v>
      </c>
      <c r="H1491" s="2" t="s">
        <v>27</v>
      </c>
    </row>
    <row r="1492" spans="1:8" x14ac:dyDescent="0.25">
      <c r="A1492" s="2" t="str">
        <f t="shared" si="46"/>
        <v>2024-5-자료1</v>
      </c>
      <c r="B1492" s="2">
        <f t="shared" si="47"/>
        <v>1491</v>
      </c>
      <c r="C1492" s="2">
        <v>42</v>
      </c>
      <c r="D1492" s="2">
        <v>1</v>
      </c>
      <c r="F1492" s="2">
        <v>2024</v>
      </c>
      <c r="G1492" s="2">
        <v>5</v>
      </c>
      <c r="H1492" s="2" t="s">
        <v>28</v>
      </c>
    </row>
    <row r="1493" spans="1:8" x14ac:dyDescent="0.25">
      <c r="A1493" s="2" t="str">
        <f t="shared" si="46"/>
        <v>2024-5-자료2</v>
      </c>
      <c r="B1493" s="2">
        <f t="shared" si="47"/>
        <v>1492</v>
      </c>
      <c r="C1493" s="2">
        <v>42</v>
      </c>
      <c r="D1493" s="2">
        <v>2</v>
      </c>
      <c r="F1493" s="2">
        <v>2024</v>
      </c>
      <c r="G1493" s="2">
        <v>5</v>
      </c>
      <c r="H1493" s="2" t="s">
        <v>28</v>
      </c>
    </row>
    <row r="1494" spans="1:8" x14ac:dyDescent="0.25">
      <c r="A1494" s="2" t="str">
        <f t="shared" si="46"/>
        <v>2024-5-자료3</v>
      </c>
      <c r="B1494" s="2">
        <f t="shared" si="47"/>
        <v>1493</v>
      </c>
      <c r="C1494" s="2">
        <v>42</v>
      </c>
      <c r="D1494" s="2">
        <v>3</v>
      </c>
      <c r="F1494" s="2">
        <v>2024</v>
      </c>
      <c r="G1494" s="2">
        <v>5</v>
      </c>
      <c r="H1494" s="2" t="s">
        <v>28</v>
      </c>
    </row>
    <row r="1495" spans="1:8" x14ac:dyDescent="0.25">
      <c r="A1495" s="2" t="str">
        <f t="shared" si="46"/>
        <v>2024-5-자료4</v>
      </c>
      <c r="B1495" s="2">
        <f t="shared" si="47"/>
        <v>1494</v>
      </c>
      <c r="C1495" s="2">
        <v>42</v>
      </c>
      <c r="D1495" s="2">
        <v>4</v>
      </c>
      <c r="F1495" s="2">
        <v>2024</v>
      </c>
      <c r="G1495" s="2">
        <v>5</v>
      </c>
      <c r="H1495" s="2" t="s">
        <v>28</v>
      </c>
    </row>
    <row r="1496" spans="1:8" x14ac:dyDescent="0.25">
      <c r="A1496" s="2" t="str">
        <f t="shared" si="46"/>
        <v>2024-5-자료5</v>
      </c>
      <c r="B1496" s="2">
        <f t="shared" si="47"/>
        <v>1495</v>
      </c>
      <c r="C1496" s="2">
        <v>42</v>
      </c>
      <c r="D1496" s="2">
        <v>5</v>
      </c>
      <c r="F1496" s="2">
        <v>2024</v>
      </c>
      <c r="G1496" s="2">
        <v>5</v>
      </c>
      <c r="H1496" s="2" t="s">
        <v>28</v>
      </c>
    </row>
    <row r="1497" spans="1:8" x14ac:dyDescent="0.25">
      <c r="A1497" s="2" t="str">
        <f t="shared" si="46"/>
        <v>2024-5-자료6</v>
      </c>
      <c r="B1497" s="2">
        <f t="shared" si="47"/>
        <v>1496</v>
      </c>
      <c r="C1497" s="2">
        <v>42</v>
      </c>
      <c r="D1497" s="2">
        <v>6</v>
      </c>
      <c r="F1497" s="2">
        <v>2024</v>
      </c>
      <c r="G1497" s="2">
        <v>5</v>
      </c>
      <c r="H1497" s="2" t="s">
        <v>28</v>
      </c>
    </row>
    <row r="1498" spans="1:8" x14ac:dyDescent="0.25">
      <c r="A1498" s="2" t="str">
        <f t="shared" si="46"/>
        <v>2024-5-자료7</v>
      </c>
      <c r="B1498" s="2">
        <f t="shared" si="47"/>
        <v>1497</v>
      </c>
      <c r="C1498" s="2">
        <v>42</v>
      </c>
      <c r="D1498" s="2">
        <v>7</v>
      </c>
      <c r="F1498" s="2">
        <v>2024</v>
      </c>
      <c r="G1498" s="2">
        <v>5</v>
      </c>
      <c r="H1498" s="2" t="s">
        <v>28</v>
      </c>
    </row>
    <row r="1499" spans="1:8" x14ac:dyDescent="0.25">
      <c r="A1499" s="2" t="str">
        <f t="shared" si="46"/>
        <v>2024-5-자료8</v>
      </c>
      <c r="B1499" s="2">
        <f t="shared" si="47"/>
        <v>1498</v>
      </c>
      <c r="C1499" s="2">
        <v>42</v>
      </c>
      <c r="D1499" s="2">
        <v>8</v>
      </c>
      <c r="F1499" s="2">
        <v>2024</v>
      </c>
      <c r="G1499" s="2">
        <v>5</v>
      </c>
      <c r="H1499" s="2" t="s">
        <v>28</v>
      </c>
    </row>
    <row r="1500" spans="1:8" x14ac:dyDescent="0.25">
      <c r="A1500" s="2" t="str">
        <f t="shared" si="46"/>
        <v>2024-5-자료9</v>
      </c>
      <c r="B1500" s="2">
        <f t="shared" si="47"/>
        <v>1499</v>
      </c>
      <c r="C1500" s="2">
        <v>42</v>
      </c>
      <c r="D1500" s="2">
        <v>9</v>
      </c>
      <c r="F1500" s="2">
        <v>2024</v>
      </c>
      <c r="G1500" s="2">
        <v>5</v>
      </c>
      <c r="H1500" s="2" t="s">
        <v>28</v>
      </c>
    </row>
    <row r="1501" spans="1:8" x14ac:dyDescent="0.25">
      <c r="A1501" s="2" t="str">
        <f t="shared" si="46"/>
        <v>2024-5-자료10</v>
      </c>
      <c r="B1501" s="2">
        <f t="shared" si="47"/>
        <v>1500</v>
      </c>
      <c r="C1501" s="2">
        <v>42</v>
      </c>
      <c r="D1501" s="2">
        <v>10</v>
      </c>
      <c r="F1501" s="2">
        <v>2024</v>
      </c>
      <c r="G1501" s="2">
        <v>5</v>
      </c>
      <c r="H1501" s="2" t="s">
        <v>28</v>
      </c>
    </row>
    <row r="1502" spans="1:8" x14ac:dyDescent="0.25">
      <c r="A1502" s="2" t="str">
        <f t="shared" si="46"/>
        <v>2024-5-자료11</v>
      </c>
      <c r="B1502" s="2">
        <f t="shared" si="47"/>
        <v>1501</v>
      </c>
      <c r="C1502" s="2">
        <v>42</v>
      </c>
      <c r="D1502" s="2">
        <v>11</v>
      </c>
      <c r="F1502" s="2">
        <v>2024</v>
      </c>
      <c r="G1502" s="2">
        <v>5</v>
      </c>
      <c r="H1502" s="2" t="s">
        <v>28</v>
      </c>
    </row>
    <row r="1503" spans="1:8" x14ac:dyDescent="0.25">
      <c r="A1503" s="2" t="str">
        <f t="shared" si="46"/>
        <v>2024-5-자료12</v>
      </c>
      <c r="B1503" s="2">
        <f t="shared" si="47"/>
        <v>1502</v>
      </c>
      <c r="C1503" s="2">
        <v>42</v>
      </c>
      <c r="D1503" s="2">
        <v>12</v>
      </c>
      <c r="F1503" s="2">
        <v>2024</v>
      </c>
      <c r="G1503" s="2">
        <v>5</v>
      </c>
      <c r="H1503" s="2" t="s">
        <v>28</v>
      </c>
    </row>
    <row r="1504" spans="1:8" x14ac:dyDescent="0.25">
      <c r="A1504" s="2" t="str">
        <f t="shared" si="46"/>
        <v>2024-5-자료13</v>
      </c>
      <c r="B1504" s="2">
        <f t="shared" si="47"/>
        <v>1503</v>
      </c>
      <c r="C1504" s="2">
        <v>42</v>
      </c>
      <c r="D1504" s="2">
        <v>13</v>
      </c>
      <c r="F1504" s="2">
        <v>2024</v>
      </c>
      <c r="G1504" s="2">
        <v>5</v>
      </c>
      <c r="H1504" s="2" t="s">
        <v>28</v>
      </c>
    </row>
    <row r="1505" spans="1:8" x14ac:dyDescent="0.25">
      <c r="A1505" s="2" t="str">
        <f t="shared" si="46"/>
        <v>2024-5-자료14</v>
      </c>
      <c r="B1505" s="2">
        <f t="shared" si="47"/>
        <v>1504</v>
      </c>
      <c r="C1505" s="2">
        <v>42</v>
      </c>
      <c r="D1505" s="2">
        <v>14</v>
      </c>
      <c r="F1505" s="2">
        <v>2024</v>
      </c>
      <c r="G1505" s="2">
        <v>5</v>
      </c>
      <c r="H1505" s="2" t="s">
        <v>28</v>
      </c>
    </row>
    <row r="1506" spans="1:8" x14ac:dyDescent="0.25">
      <c r="A1506" s="2" t="str">
        <f t="shared" si="46"/>
        <v>2024-5-자료15</v>
      </c>
      <c r="B1506" s="2">
        <f t="shared" si="47"/>
        <v>1505</v>
      </c>
      <c r="C1506" s="2">
        <v>42</v>
      </c>
      <c r="D1506" s="2">
        <v>15</v>
      </c>
      <c r="F1506" s="2">
        <v>2024</v>
      </c>
      <c r="G1506" s="2">
        <v>5</v>
      </c>
      <c r="H1506" s="2" t="s">
        <v>28</v>
      </c>
    </row>
    <row r="1507" spans="1:8" x14ac:dyDescent="0.25">
      <c r="A1507" s="2" t="str">
        <f t="shared" si="46"/>
        <v>2024-5-자료16</v>
      </c>
      <c r="B1507" s="2">
        <f t="shared" si="47"/>
        <v>1506</v>
      </c>
      <c r="C1507" s="2">
        <v>42</v>
      </c>
      <c r="D1507" s="2">
        <v>16</v>
      </c>
      <c r="F1507" s="2">
        <v>2024</v>
      </c>
      <c r="G1507" s="2">
        <v>5</v>
      </c>
      <c r="H1507" s="2" t="s">
        <v>28</v>
      </c>
    </row>
    <row r="1508" spans="1:8" x14ac:dyDescent="0.25">
      <c r="A1508" s="2" t="str">
        <f t="shared" si="46"/>
        <v>2024-5-자료17</v>
      </c>
      <c r="B1508" s="2">
        <f t="shared" si="47"/>
        <v>1507</v>
      </c>
      <c r="C1508" s="2">
        <v>42</v>
      </c>
      <c r="D1508" s="2">
        <v>17</v>
      </c>
      <c r="F1508" s="2">
        <v>2024</v>
      </c>
      <c r="G1508" s="2">
        <v>5</v>
      </c>
      <c r="H1508" s="2" t="s">
        <v>28</v>
      </c>
    </row>
    <row r="1509" spans="1:8" x14ac:dyDescent="0.25">
      <c r="A1509" s="2" t="str">
        <f t="shared" si="46"/>
        <v>2024-5-자료18</v>
      </c>
      <c r="B1509" s="2">
        <f t="shared" si="47"/>
        <v>1508</v>
      </c>
      <c r="C1509" s="2">
        <v>42</v>
      </c>
      <c r="D1509" s="2">
        <v>18</v>
      </c>
      <c r="F1509" s="2">
        <v>2024</v>
      </c>
      <c r="G1509" s="2">
        <v>5</v>
      </c>
      <c r="H1509" s="2" t="s">
        <v>28</v>
      </c>
    </row>
    <row r="1510" spans="1:8" x14ac:dyDescent="0.25">
      <c r="A1510" s="2" t="str">
        <f t="shared" si="46"/>
        <v>2024-5-자료19</v>
      </c>
      <c r="B1510" s="2">
        <f t="shared" si="47"/>
        <v>1509</v>
      </c>
      <c r="C1510" s="2">
        <v>42</v>
      </c>
      <c r="D1510" s="2">
        <v>19</v>
      </c>
      <c r="F1510" s="2">
        <v>2024</v>
      </c>
      <c r="G1510" s="2">
        <v>5</v>
      </c>
      <c r="H1510" s="2" t="s">
        <v>28</v>
      </c>
    </row>
    <row r="1511" spans="1:8" x14ac:dyDescent="0.25">
      <c r="A1511" s="2" t="str">
        <f t="shared" si="46"/>
        <v>2024-5-자료20</v>
      </c>
      <c r="B1511" s="2">
        <f t="shared" si="47"/>
        <v>1510</v>
      </c>
      <c r="C1511" s="2">
        <v>42</v>
      </c>
      <c r="D1511" s="2">
        <v>20</v>
      </c>
      <c r="F1511" s="2">
        <v>2024</v>
      </c>
      <c r="G1511" s="2">
        <v>5</v>
      </c>
      <c r="H1511" s="2" t="s">
        <v>28</v>
      </c>
    </row>
    <row r="1512" spans="1:8" x14ac:dyDescent="0.25">
      <c r="A1512" s="2" t="str">
        <f t="shared" si="46"/>
        <v>2024-5-자료21</v>
      </c>
      <c r="B1512" s="2">
        <f t="shared" si="47"/>
        <v>1511</v>
      </c>
      <c r="C1512" s="2">
        <v>42</v>
      </c>
      <c r="D1512" s="2">
        <v>21</v>
      </c>
      <c r="F1512" s="2">
        <v>2024</v>
      </c>
      <c r="G1512" s="2">
        <v>5</v>
      </c>
      <c r="H1512" s="2" t="s">
        <v>28</v>
      </c>
    </row>
    <row r="1513" spans="1:8" x14ac:dyDescent="0.25">
      <c r="A1513" s="2" t="str">
        <f t="shared" si="46"/>
        <v>2024-5-자료22</v>
      </c>
      <c r="B1513" s="2">
        <f t="shared" si="47"/>
        <v>1512</v>
      </c>
      <c r="C1513" s="2">
        <v>42</v>
      </c>
      <c r="D1513" s="2">
        <v>22</v>
      </c>
      <c r="F1513" s="2">
        <v>2024</v>
      </c>
      <c r="G1513" s="2">
        <v>5</v>
      </c>
      <c r="H1513" s="2" t="s">
        <v>28</v>
      </c>
    </row>
    <row r="1514" spans="1:8" x14ac:dyDescent="0.25">
      <c r="A1514" s="2" t="str">
        <f t="shared" si="46"/>
        <v>2024-5-자료23</v>
      </c>
      <c r="B1514" s="2">
        <f t="shared" si="47"/>
        <v>1513</v>
      </c>
      <c r="C1514" s="2">
        <v>42</v>
      </c>
      <c r="D1514" s="2">
        <v>23</v>
      </c>
      <c r="F1514" s="2">
        <v>2024</v>
      </c>
      <c r="G1514" s="2">
        <v>5</v>
      </c>
      <c r="H1514" s="2" t="s">
        <v>28</v>
      </c>
    </row>
    <row r="1515" spans="1:8" x14ac:dyDescent="0.25">
      <c r="A1515" s="2" t="str">
        <f t="shared" si="46"/>
        <v>2024-5-자료24</v>
      </c>
      <c r="B1515" s="2">
        <f t="shared" si="47"/>
        <v>1514</v>
      </c>
      <c r="C1515" s="2">
        <v>42</v>
      </c>
      <c r="D1515" s="2">
        <v>24</v>
      </c>
      <c r="F1515" s="2">
        <v>2024</v>
      </c>
      <c r="G1515" s="2">
        <v>5</v>
      </c>
      <c r="H1515" s="2" t="s">
        <v>28</v>
      </c>
    </row>
    <row r="1516" spans="1:8" x14ac:dyDescent="0.25">
      <c r="A1516" s="2" t="str">
        <f t="shared" si="46"/>
        <v>2024-5-자료25</v>
      </c>
      <c r="B1516" s="2">
        <f t="shared" si="47"/>
        <v>1515</v>
      </c>
      <c r="C1516" s="2">
        <v>42</v>
      </c>
      <c r="D1516" s="2">
        <v>25</v>
      </c>
      <c r="F1516" s="2">
        <v>2024</v>
      </c>
      <c r="G1516" s="2">
        <v>5</v>
      </c>
      <c r="H1516" s="2" t="s">
        <v>28</v>
      </c>
    </row>
    <row r="1517" spans="1:8" x14ac:dyDescent="0.25">
      <c r="A1517" s="2" t="str">
        <f t="shared" si="46"/>
        <v>2024-5-자료26</v>
      </c>
      <c r="B1517" s="2">
        <f t="shared" si="47"/>
        <v>1516</v>
      </c>
      <c r="C1517" s="2">
        <v>42</v>
      </c>
      <c r="D1517" s="2">
        <v>26</v>
      </c>
      <c r="F1517" s="2">
        <v>2024</v>
      </c>
      <c r="G1517" s="2">
        <v>5</v>
      </c>
      <c r="H1517" s="2" t="s">
        <v>28</v>
      </c>
    </row>
    <row r="1518" spans="1:8" x14ac:dyDescent="0.25">
      <c r="A1518" s="2" t="str">
        <f t="shared" si="46"/>
        <v>2024-5-자료27</v>
      </c>
      <c r="B1518" s="2">
        <f t="shared" si="47"/>
        <v>1517</v>
      </c>
      <c r="C1518" s="2">
        <v>42</v>
      </c>
      <c r="D1518" s="2">
        <v>27</v>
      </c>
      <c r="F1518" s="2">
        <v>2024</v>
      </c>
      <c r="G1518" s="2">
        <v>5</v>
      </c>
      <c r="H1518" s="2" t="s">
        <v>28</v>
      </c>
    </row>
    <row r="1519" spans="1:8" x14ac:dyDescent="0.25">
      <c r="A1519" s="2" t="str">
        <f t="shared" si="46"/>
        <v>2024-5-자료28</v>
      </c>
      <c r="B1519" s="2">
        <f t="shared" si="47"/>
        <v>1518</v>
      </c>
      <c r="C1519" s="2">
        <v>42</v>
      </c>
      <c r="D1519" s="2">
        <v>28</v>
      </c>
      <c r="F1519" s="2">
        <v>2024</v>
      </c>
      <c r="G1519" s="2">
        <v>5</v>
      </c>
      <c r="H1519" s="2" t="s">
        <v>28</v>
      </c>
    </row>
    <row r="1520" spans="1:8" x14ac:dyDescent="0.25">
      <c r="A1520" s="2" t="str">
        <f t="shared" si="46"/>
        <v>2024-5-자료29</v>
      </c>
      <c r="B1520" s="2">
        <f t="shared" si="47"/>
        <v>1519</v>
      </c>
      <c r="C1520" s="2">
        <v>42</v>
      </c>
      <c r="D1520" s="2">
        <v>29</v>
      </c>
      <c r="F1520" s="2">
        <v>2024</v>
      </c>
      <c r="G1520" s="2">
        <v>5</v>
      </c>
      <c r="H1520" s="2" t="s">
        <v>28</v>
      </c>
    </row>
    <row r="1521" spans="1:8" x14ac:dyDescent="0.25">
      <c r="A1521" s="2" t="str">
        <f t="shared" si="46"/>
        <v>2024-5-자료30</v>
      </c>
      <c r="B1521" s="2">
        <f t="shared" si="47"/>
        <v>1520</v>
      </c>
      <c r="C1521" s="2">
        <v>42</v>
      </c>
      <c r="D1521" s="2">
        <v>30</v>
      </c>
      <c r="F1521" s="2">
        <v>2024</v>
      </c>
      <c r="G1521" s="2">
        <v>5</v>
      </c>
      <c r="H1521" s="2" t="s">
        <v>28</v>
      </c>
    </row>
    <row r="1522" spans="1:8" x14ac:dyDescent="0.25">
      <c r="A1522" s="2" t="str">
        <f t="shared" si="46"/>
        <v>2024-5-자료31</v>
      </c>
      <c r="B1522" s="2">
        <f t="shared" si="47"/>
        <v>1521</v>
      </c>
      <c r="C1522" s="2">
        <v>42</v>
      </c>
      <c r="D1522" s="2">
        <v>31</v>
      </c>
      <c r="F1522" s="2">
        <v>2024</v>
      </c>
      <c r="G1522" s="2">
        <v>5</v>
      </c>
      <c r="H1522" s="2" t="s">
        <v>28</v>
      </c>
    </row>
    <row r="1523" spans="1:8" x14ac:dyDescent="0.25">
      <c r="A1523" s="2" t="str">
        <f t="shared" si="46"/>
        <v>2024-5-자료32</v>
      </c>
      <c r="B1523" s="2">
        <f t="shared" si="47"/>
        <v>1522</v>
      </c>
      <c r="C1523" s="2">
        <v>42</v>
      </c>
      <c r="D1523" s="2">
        <v>32</v>
      </c>
      <c r="F1523" s="2">
        <v>2024</v>
      </c>
      <c r="G1523" s="2">
        <v>5</v>
      </c>
      <c r="H1523" s="2" t="s">
        <v>28</v>
      </c>
    </row>
    <row r="1524" spans="1:8" x14ac:dyDescent="0.25">
      <c r="A1524" s="2" t="str">
        <f t="shared" si="46"/>
        <v>2024-5-자료33</v>
      </c>
      <c r="B1524" s="2">
        <f t="shared" si="47"/>
        <v>1523</v>
      </c>
      <c r="C1524" s="2">
        <v>42</v>
      </c>
      <c r="D1524" s="2">
        <v>33</v>
      </c>
      <c r="F1524" s="2">
        <v>2024</v>
      </c>
      <c r="G1524" s="2">
        <v>5</v>
      </c>
      <c r="H1524" s="2" t="s">
        <v>28</v>
      </c>
    </row>
    <row r="1525" spans="1:8" x14ac:dyDescent="0.25">
      <c r="A1525" s="2" t="str">
        <f t="shared" si="46"/>
        <v>2024-5-자료34</v>
      </c>
      <c r="B1525" s="2">
        <f t="shared" si="47"/>
        <v>1524</v>
      </c>
      <c r="C1525" s="2">
        <v>42</v>
      </c>
      <c r="D1525" s="2">
        <v>34</v>
      </c>
      <c r="F1525" s="2">
        <v>2024</v>
      </c>
      <c r="G1525" s="2">
        <v>5</v>
      </c>
      <c r="H1525" s="2" t="s">
        <v>28</v>
      </c>
    </row>
    <row r="1526" spans="1:8" x14ac:dyDescent="0.25">
      <c r="A1526" s="2" t="str">
        <f t="shared" si="46"/>
        <v>2024-5-자료35</v>
      </c>
      <c r="B1526" s="2">
        <f t="shared" si="47"/>
        <v>1525</v>
      </c>
      <c r="C1526" s="2">
        <v>42</v>
      </c>
      <c r="D1526" s="2">
        <v>35</v>
      </c>
      <c r="F1526" s="2">
        <v>2024</v>
      </c>
      <c r="G1526" s="2">
        <v>5</v>
      </c>
      <c r="H1526" s="2" t="s">
        <v>28</v>
      </c>
    </row>
    <row r="1527" spans="1:8" x14ac:dyDescent="0.25">
      <c r="A1527" s="2" t="str">
        <f t="shared" si="46"/>
        <v>2024-5-자료36</v>
      </c>
      <c r="B1527" s="2">
        <f t="shared" si="47"/>
        <v>1526</v>
      </c>
      <c r="C1527" s="2">
        <v>42</v>
      </c>
      <c r="D1527" s="2">
        <v>36</v>
      </c>
      <c r="F1527" s="2">
        <v>2024</v>
      </c>
      <c r="G1527" s="2">
        <v>5</v>
      </c>
      <c r="H1527" s="2" t="s">
        <v>28</v>
      </c>
    </row>
    <row r="1528" spans="1:8" x14ac:dyDescent="0.25">
      <c r="A1528" s="2" t="str">
        <f t="shared" si="46"/>
        <v>2024-5-자료37</v>
      </c>
      <c r="B1528" s="2">
        <f t="shared" si="47"/>
        <v>1527</v>
      </c>
      <c r="C1528" s="2">
        <v>42</v>
      </c>
      <c r="D1528" s="2">
        <v>37</v>
      </c>
      <c r="F1528" s="2">
        <v>2024</v>
      </c>
      <c r="G1528" s="2">
        <v>5</v>
      </c>
      <c r="H1528" s="2" t="s">
        <v>28</v>
      </c>
    </row>
    <row r="1529" spans="1:8" x14ac:dyDescent="0.25">
      <c r="A1529" s="2" t="str">
        <f t="shared" si="46"/>
        <v>2024-5-자료38</v>
      </c>
      <c r="B1529" s="2">
        <f t="shared" si="47"/>
        <v>1528</v>
      </c>
      <c r="C1529" s="2">
        <v>42</v>
      </c>
      <c r="D1529" s="2">
        <v>38</v>
      </c>
      <c r="F1529" s="2">
        <v>2024</v>
      </c>
      <c r="G1529" s="2">
        <v>5</v>
      </c>
      <c r="H1529" s="2" t="s">
        <v>28</v>
      </c>
    </row>
    <row r="1530" spans="1:8" x14ac:dyDescent="0.25">
      <c r="A1530" s="2" t="str">
        <f t="shared" si="46"/>
        <v>2024-5-자료39</v>
      </c>
      <c r="B1530" s="2">
        <f t="shared" si="47"/>
        <v>1529</v>
      </c>
      <c r="C1530" s="2">
        <v>42</v>
      </c>
      <c r="D1530" s="2">
        <v>39</v>
      </c>
      <c r="F1530" s="2">
        <v>2024</v>
      </c>
      <c r="G1530" s="2">
        <v>5</v>
      </c>
      <c r="H1530" s="2" t="s">
        <v>28</v>
      </c>
    </row>
    <row r="1531" spans="1:8" x14ac:dyDescent="0.25">
      <c r="A1531" s="2" t="str">
        <f t="shared" si="46"/>
        <v>2024-5-자료40</v>
      </c>
      <c r="B1531" s="2">
        <f t="shared" si="47"/>
        <v>1530</v>
      </c>
      <c r="C1531" s="2">
        <v>42</v>
      </c>
      <c r="D1531" s="2">
        <v>40</v>
      </c>
      <c r="F1531" s="2">
        <v>2024</v>
      </c>
      <c r="G1531" s="2">
        <v>5</v>
      </c>
      <c r="H1531" s="2" t="s">
        <v>28</v>
      </c>
    </row>
    <row r="1532" spans="1:8" x14ac:dyDescent="0.25">
      <c r="A1532" s="2" t="str">
        <f t="shared" si="46"/>
        <v>2024-5-상황1</v>
      </c>
      <c r="B1532" s="2">
        <f t="shared" si="47"/>
        <v>1531</v>
      </c>
      <c r="C1532" s="2">
        <v>43</v>
      </c>
      <c r="D1532" s="2">
        <v>1</v>
      </c>
      <c r="F1532" s="2">
        <v>2024</v>
      </c>
      <c r="G1532" s="2">
        <v>5</v>
      </c>
      <c r="H1532" s="2" t="s">
        <v>29</v>
      </c>
    </row>
    <row r="1533" spans="1:8" x14ac:dyDescent="0.25">
      <c r="A1533" s="2" t="str">
        <f t="shared" si="46"/>
        <v>2024-5-상황2</v>
      </c>
      <c r="B1533" s="2">
        <f t="shared" si="47"/>
        <v>1532</v>
      </c>
      <c r="C1533" s="2">
        <v>43</v>
      </c>
      <c r="D1533" s="2">
        <v>2</v>
      </c>
      <c r="F1533" s="2">
        <v>2024</v>
      </c>
      <c r="G1533" s="2">
        <v>5</v>
      </c>
      <c r="H1533" s="2" t="s">
        <v>29</v>
      </c>
    </row>
    <row r="1534" spans="1:8" x14ac:dyDescent="0.25">
      <c r="A1534" s="2" t="str">
        <f t="shared" si="46"/>
        <v>2024-5-상황3</v>
      </c>
      <c r="B1534" s="2">
        <f t="shared" si="47"/>
        <v>1533</v>
      </c>
      <c r="C1534" s="2">
        <v>43</v>
      </c>
      <c r="D1534" s="2">
        <v>3</v>
      </c>
      <c r="F1534" s="2">
        <v>2024</v>
      </c>
      <c r="G1534" s="2">
        <v>5</v>
      </c>
      <c r="H1534" s="2" t="s">
        <v>29</v>
      </c>
    </row>
    <row r="1535" spans="1:8" x14ac:dyDescent="0.25">
      <c r="A1535" s="2" t="str">
        <f t="shared" si="46"/>
        <v>2024-5-상황4</v>
      </c>
      <c r="B1535" s="2">
        <f t="shared" si="47"/>
        <v>1534</v>
      </c>
      <c r="C1535" s="2">
        <v>43</v>
      </c>
      <c r="D1535" s="2">
        <v>4</v>
      </c>
      <c r="F1535" s="2">
        <v>2024</v>
      </c>
      <c r="G1535" s="2">
        <v>5</v>
      </c>
      <c r="H1535" s="2" t="s">
        <v>29</v>
      </c>
    </row>
    <row r="1536" spans="1:8" x14ac:dyDescent="0.25">
      <c r="A1536" s="2" t="str">
        <f t="shared" si="46"/>
        <v>2024-5-상황5</v>
      </c>
      <c r="B1536" s="2">
        <f t="shared" si="47"/>
        <v>1535</v>
      </c>
      <c r="C1536" s="2">
        <v>43</v>
      </c>
      <c r="D1536" s="2">
        <v>5</v>
      </c>
      <c r="F1536" s="2">
        <v>2024</v>
      </c>
      <c r="G1536" s="2">
        <v>5</v>
      </c>
      <c r="H1536" s="2" t="s">
        <v>29</v>
      </c>
    </row>
    <row r="1537" spans="1:8" x14ac:dyDescent="0.25">
      <c r="A1537" s="2" t="str">
        <f t="shared" si="46"/>
        <v>2024-5-상황6</v>
      </c>
      <c r="B1537" s="2">
        <f t="shared" si="47"/>
        <v>1536</v>
      </c>
      <c r="C1537" s="2">
        <v>43</v>
      </c>
      <c r="D1537" s="2">
        <v>6</v>
      </c>
      <c r="F1537" s="2">
        <v>2024</v>
      </c>
      <c r="G1537" s="2">
        <v>5</v>
      </c>
      <c r="H1537" s="2" t="s">
        <v>29</v>
      </c>
    </row>
    <row r="1538" spans="1:8" x14ac:dyDescent="0.25">
      <c r="A1538" s="2" t="str">
        <f t="shared" ref="A1538:A1601" si="48">F1538&amp;"-"&amp;G1538&amp;"-"&amp;H1538&amp;D1538</f>
        <v>2024-5-상황7</v>
      </c>
      <c r="B1538" s="2">
        <f t="shared" ref="B1538:B1601" si="49">IF(C1538="","",ROW()-1)</f>
        <v>1537</v>
      </c>
      <c r="C1538" s="2">
        <v>43</v>
      </c>
      <c r="D1538" s="2">
        <v>7</v>
      </c>
      <c r="F1538" s="2">
        <v>2024</v>
      </c>
      <c r="G1538" s="2">
        <v>5</v>
      </c>
      <c r="H1538" s="2" t="s">
        <v>29</v>
      </c>
    </row>
    <row r="1539" spans="1:8" x14ac:dyDescent="0.25">
      <c r="A1539" s="2" t="str">
        <f t="shared" si="48"/>
        <v>2024-5-상황8</v>
      </c>
      <c r="B1539" s="2">
        <f t="shared" si="49"/>
        <v>1538</v>
      </c>
      <c r="C1539" s="2">
        <v>43</v>
      </c>
      <c r="D1539" s="2">
        <v>8</v>
      </c>
      <c r="F1539" s="2">
        <v>2024</v>
      </c>
      <c r="G1539" s="2">
        <v>5</v>
      </c>
      <c r="H1539" s="2" t="s">
        <v>29</v>
      </c>
    </row>
    <row r="1540" spans="1:8" x14ac:dyDescent="0.25">
      <c r="A1540" s="2" t="str">
        <f t="shared" si="48"/>
        <v>2024-5-상황9</v>
      </c>
      <c r="B1540" s="2">
        <f t="shared" si="49"/>
        <v>1539</v>
      </c>
      <c r="C1540" s="2">
        <v>43</v>
      </c>
      <c r="D1540" s="2">
        <v>9</v>
      </c>
      <c r="F1540" s="2">
        <v>2024</v>
      </c>
      <c r="G1540" s="2">
        <v>5</v>
      </c>
      <c r="H1540" s="2" t="s">
        <v>29</v>
      </c>
    </row>
    <row r="1541" spans="1:8" x14ac:dyDescent="0.25">
      <c r="A1541" s="2" t="str">
        <f t="shared" si="48"/>
        <v>2024-5-상황10</v>
      </c>
      <c r="B1541" s="2">
        <f t="shared" si="49"/>
        <v>1540</v>
      </c>
      <c r="C1541" s="2">
        <v>43</v>
      </c>
      <c r="D1541" s="2">
        <v>10</v>
      </c>
      <c r="F1541" s="2">
        <v>2024</v>
      </c>
      <c r="G1541" s="2">
        <v>5</v>
      </c>
      <c r="H1541" s="2" t="s">
        <v>29</v>
      </c>
    </row>
    <row r="1542" spans="1:8" x14ac:dyDescent="0.25">
      <c r="A1542" s="2" t="str">
        <f t="shared" si="48"/>
        <v>2024-5-상황11</v>
      </c>
      <c r="B1542" s="2">
        <f t="shared" si="49"/>
        <v>1541</v>
      </c>
      <c r="C1542" s="2">
        <v>43</v>
      </c>
      <c r="D1542" s="2">
        <v>11</v>
      </c>
      <c r="F1542" s="2">
        <v>2024</v>
      </c>
      <c r="G1542" s="2">
        <v>5</v>
      </c>
      <c r="H1542" s="2" t="s">
        <v>29</v>
      </c>
    </row>
    <row r="1543" spans="1:8" x14ac:dyDescent="0.25">
      <c r="A1543" s="2" t="str">
        <f t="shared" si="48"/>
        <v>2024-5-상황12</v>
      </c>
      <c r="B1543" s="2">
        <f t="shared" si="49"/>
        <v>1542</v>
      </c>
      <c r="C1543" s="2">
        <v>43</v>
      </c>
      <c r="D1543" s="2">
        <v>12</v>
      </c>
      <c r="F1543" s="2">
        <v>2024</v>
      </c>
      <c r="G1543" s="2">
        <v>5</v>
      </c>
      <c r="H1543" s="2" t="s">
        <v>29</v>
      </c>
    </row>
    <row r="1544" spans="1:8" x14ac:dyDescent="0.25">
      <c r="A1544" s="2" t="str">
        <f t="shared" si="48"/>
        <v>2024-5-상황13</v>
      </c>
      <c r="B1544" s="2">
        <f t="shared" si="49"/>
        <v>1543</v>
      </c>
      <c r="C1544" s="2">
        <v>43</v>
      </c>
      <c r="D1544" s="2">
        <v>13</v>
      </c>
      <c r="F1544" s="2">
        <v>2024</v>
      </c>
      <c r="G1544" s="2">
        <v>5</v>
      </c>
      <c r="H1544" s="2" t="s">
        <v>29</v>
      </c>
    </row>
    <row r="1545" spans="1:8" x14ac:dyDescent="0.25">
      <c r="A1545" s="2" t="str">
        <f t="shared" si="48"/>
        <v>2024-5-상황14</v>
      </c>
      <c r="B1545" s="2">
        <f t="shared" si="49"/>
        <v>1544</v>
      </c>
      <c r="C1545" s="2">
        <v>43</v>
      </c>
      <c r="D1545" s="2">
        <v>14</v>
      </c>
      <c r="F1545" s="2">
        <v>2024</v>
      </c>
      <c r="G1545" s="2">
        <v>5</v>
      </c>
      <c r="H1545" s="2" t="s">
        <v>29</v>
      </c>
    </row>
    <row r="1546" spans="1:8" x14ac:dyDescent="0.25">
      <c r="A1546" s="2" t="str">
        <f t="shared" si="48"/>
        <v>2024-5-상황15</v>
      </c>
      <c r="B1546" s="2">
        <f t="shared" si="49"/>
        <v>1545</v>
      </c>
      <c r="C1546" s="2">
        <v>43</v>
      </c>
      <c r="D1546" s="2">
        <v>15</v>
      </c>
      <c r="F1546" s="2">
        <v>2024</v>
      </c>
      <c r="G1546" s="2">
        <v>5</v>
      </c>
      <c r="H1546" s="2" t="s">
        <v>29</v>
      </c>
    </row>
    <row r="1547" spans="1:8" x14ac:dyDescent="0.25">
      <c r="A1547" s="2" t="str">
        <f t="shared" si="48"/>
        <v>2024-5-상황16</v>
      </c>
      <c r="B1547" s="2">
        <f t="shared" si="49"/>
        <v>1546</v>
      </c>
      <c r="C1547" s="2">
        <v>43</v>
      </c>
      <c r="D1547" s="2">
        <v>16</v>
      </c>
      <c r="F1547" s="2">
        <v>2024</v>
      </c>
      <c r="G1547" s="2">
        <v>5</v>
      </c>
      <c r="H1547" s="2" t="s">
        <v>29</v>
      </c>
    </row>
    <row r="1548" spans="1:8" x14ac:dyDescent="0.25">
      <c r="A1548" s="2" t="str">
        <f t="shared" si="48"/>
        <v>2024-5-상황17</v>
      </c>
      <c r="B1548" s="2">
        <f t="shared" si="49"/>
        <v>1547</v>
      </c>
      <c r="C1548" s="2">
        <v>43</v>
      </c>
      <c r="D1548" s="2">
        <v>17</v>
      </c>
      <c r="F1548" s="2">
        <v>2024</v>
      </c>
      <c r="G1548" s="2">
        <v>5</v>
      </c>
      <c r="H1548" s="2" t="s">
        <v>29</v>
      </c>
    </row>
    <row r="1549" spans="1:8" x14ac:dyDescent="0.25">
      <c r="A1549" s="2" t="str">
        <f t="shared" si="48"/>
        <v>2024-5-상황18</v>
      </c>
      <c r="B1549" s="2">
        <f t="shared" si="49"/>
        <v>1548</v>
      </c>
      <c r="C1549" s="2">
        <v>43</v>
      </c>
      <c r="D1549" s="2">
        <v>18</v>
      </c>
      <c r="F1549" s="2">
        <v>2024</v>
      </c>
      <c r="G1549" s="2">
        <v>5</v>
      </c>
      <c r="H1549" s="2" t="s">
        <v>29</v>
      </c>
    </row>
    <row r="1550" spans="1:8" x14ac:dyDescent="0.25">
      <c r="A1550" s="2" t="str">
        <f t="shared" si="48"/>
        <v>2024-5-상황19</v>
      </c>
      <c r="B1550" s="2">
        <f t="shared" si="49"/>
        <v>1549</v>
      </c>
      <c r="C1550" s="2">
        <v>43</v>
      </c>
      <c r="D1550" s="2">
        <v>19</v>
      </c>
      <c r="F1550" s="2">
        <v>2024</v>
      </c>
      <c r="G1550" s="2">
        <v>5</v>
      </c>
      <c r="H1550" s="2" t="s">
        <v>29</v>
      </c>
    </row>
    <row r="1551" spans="1:8" x14ac:dyDescent="0.25">
      <c r="A1551" s="2" t="str">
        <f t="shared" si="48"/>
        <v>2024-5-상황20</v>
      </c>
      <c r="B1551" s="2">
        <f t="shared" si="49"/>
        <v>1550</v>
      </c>
      <c r="C1551" s="2">
        <v>43</v>
      </c>
      <c r="D1551" s="2">
        <v>20</v>
      </c>
      <c r="F1551" s="2">
        <v>2024</v>
      </c>
      <c r="G1551" s="2">
        <v>5</v>
      </c>
      <c r="H1551" s="2" t="s">
        <v>29</v>
      </c>
    </row>
    <row r="1552" spans="1:8" x14ac:dyDescent="0.25">
      <c r="A1552" s="2" t="str">
        <f t="shared" si="48"/>
        <v>2024-5-상황21</v>
      </c>
      <c r="B1552" s="2">
        <f t="shared" si="49"/>
        <v>1551</v>
      </c>
      <c r="C1552" s="2">
        <v>43</v>
      </c>
      <c r="D1552" s="2">
        <v>21</v>
      </c>
      <c r="F1552" s="2">
        <v>2024</v>
      </c>
      <c r="G1552" s="2">
        <v>5</v>
      </c>
      <c r="H1552" s="2" t="s">
        <v>29</v>
      </c>
    </row>
    <row r="1553" spans="1:8" x14ac:dyDescent="0.25">
      <c r="A1553" s="2" t="str">
        <f t="shared" si="48"/>
        <v>2024-5-상황22</v>
      </c>
      <c r="B1553" s="2">
        <f t="shared" si="49"/>
        <v>1552</v>
      </c>
      <c r="C1553" s="2">
        <v>43</v>
      </c>
      <c r="D1553" s="2">
        <v>22</v>
      </c>
      <c r="F1553" s="2">
        <v>2024</v>
      </c>
      <c r="G1553" s="2">
        <v>5</v>
      </c>
      <c r="H1553" s="2" t="s">
        <v>29</v>
      </c>
    </row>
    <row r="1554" spans="1:8" x14ac:dyDescent="0.25">
      <c r="A1554" s="2" t="str">
        <f t="shared" si="48"/>
        <v>2024-5-상황23</v>
      </c>
      <c r="B1554" s="2">
        <f t="shared" si="49"/>
        <v>1553</v>
      </c>
      <c r="C1554" s="2">
        <v>43</v>
      </c>
      <c r="D1554" s="2">
        <v>23</v>
      </c>
      <c r="F1554" s="2">
        <v>2024</v>
      </c>
      <c r="G1554" s="2">
        <v>5</v>
      </c>
      <c r="H1554" s="2" t="s">
        <v>29</v>
      </c>
    </row>
    <row r="1555" spans="1:8" x14ac:dyDescent="0.25">
      <c r="A1555" s="2" t="str">
        <f t="shared" si="48"/>
        <v>2024-5-상황24</v>
      </c>
      <c r="B1555" s="2">
        <f t="shared" si="49"/>
        <v>1554</v>
      </c>
      <c r="C1555" s="2">
        <v>43</v>
      </c>
      <c r="D1555" s="2">
        <v>24</v>
      </c>
      <c r="F1555" s="2">
        <v>2024</v>
      </c>
      <c r="G1555" s="2">
        <v>5</v>
      </c>
      <c r="H1555" s="2" t="s">
        <v>29</v>
      </c>
    </row>
    <row r="1556" spans="1:8" x14ac:dyDescent="0.25">
      <c r="A1556" s="2" t="str">
        <f t="shared" si="48"/>
        <v>2024-5-상황25</v>
      </c>
      <c r="B1556" s="2">
        <f t="shared" si="49"/>
        <v>1555</v>
      </c>
      <c r="C1556" s="2">
        <v>43</v>
      </c>
      <c r="D1556" s="2">
        <v>25</v>
      </c>
      <c r="F1556" s="2">
        <v>2024</v>
      </c>
      <c r="G1556" s="2">
        <v>5</v>
      </c>
      <c r="H1556" s="2" t="s">
        <v>29</v>
      </c>
    </row>
    <row r="1557" spans="1:8" x14ac:dyDescent="0.25">
      <c r="A1557" s="2" t="str">
        <f t="shared" si="48"/>
        <v>2024-5-상황26</v>
      </c>
      <c r="B1557" s="2">
        <f t="shared" si="49"/>
        <v>1556</v>
      </c>
      <c r="C1557" s="2">
        <v>43</v>
      </c>
      <c r="D1557" s="2">
        <v>26</v>
      </c>
      <c r="F1557" s="2">
        <v>2024</v>
      </c>
      <c r="G1557" s="2">
        <v>5</v>
      </c>
      <c r="H1557" s="2" t="s">
        <v>29</v>
      </c>
    </row>
    <row r="1558" spans="1:8" x14ac:dyDescent="0.25">
      <c r="A1558" s="2" t="str">
        <f t="shared" si="48"/>
        <v>2024-5-상황27</v>
      </c>
      <c r="B1558" s="2">
        <f t="shared" si="49"/>
        <v>1557</v>
      </c>
      <c r="C1558" s="2">
        <v>43</v>
      </c>
      <c r="D1558" s="2">
        <v>27</v>
      </c>
      <c r="F1558" s="2">
        <v>2024</v>
      </c>
      <c r="G1558" s="2">
        <v>5</v>
      </c>
      <c r="H1558" s="2" t="s">
        <v>29</v>
      </c>
    </row>
    <row r="1559" spans="1:8" x14ac:dyDescent="0.25">
      <c r="A1559" s="2" t="str">
        <f t="shared" si="48"/>
        <v>2024-5-상황28</v>
      </c>
      <c r="B1559" s="2">
        <f t="shared" si="49"/>
        <v>1558</v>
      </c>
      <c r="C1559" s="2">
        <v>43</v>
      </c>
      <c r="D1559" s="2">
        <v>28</v>
      </c>
      <c r="F1559" s="2">
        <v>2024</v>
      </c>
      <c r="G1559" s="2">
        <v>5</v>
      </c>
      <c r="H1559" s="2" t="s">
        <v>29</v>
      </c>
    </row>
    <row r="1560" spans="1:8" x14ac:dyDescent="0.25">
      <c r="A1560" s="2" t="str">
        <f t="shared" si="48"/>
        <v>2024-5-상황29</v>
      </c>
      <c r="B1560" s="2">
        <f t="shared" si="49"/>
        <v>1559</v>
      </c>
      <c r="C1560" s="2">
        <v>43</v>
      </c>
      <c r="D1560" s="2">
        <v>29</v>
      </c>
      <c r="F1560" s="2">
        <v>2024</v>
      </c>
      <c r="G1560" s="2">
        <v>5</v>
      </c>
      <c r="H1560" s="2" t="s">
        <v>29</v>
      </c>
    </row>
    <row r="1561" spans="1:8" x14ac:dyDescent="0.25">
      <c r="A1561" s="2" t="str">
        <f t="shared" si="48"/>
        <v>2024-5-상황30</v>
      </c>
      <c r="B1561" s="2">
        <f t="shared" si="49"/>
        <v>1560</v>
      </c>
      <c r="C1561" s="2">
        <v>43</v>
      </c>
      <c r="D1561" s="2">
        <v>30</v>
      </c>
      <c r="F1561" s="2">
        <v>2024</v>
      </c>
      <c r="G1561" s="2">
        <v>5</v>
      </c>
      <c r="H1561" s="2" t="s">
        <v>29</v>
      </c>
    </row>
    <row r="1562" spans="1:8" x14ac:dyDescent="0.25">
      <c r="A1562" s="2" t="str">
        <f t="shared" si="48"/>
        <v>2024-5-상황31</v>
      </c>
      <c r="B1562" s="2">
        <f t="shared" si="49"/>
        <v>1561</v>
      </c>
      <c r="C1562" s="2">
        <v>43</v>
      </c>
      <c r="D1562" s="2">
        <v>31</v>
      </c>
      <c r="F1562" s="2">
        <v>2024</v>
      </c>
      <c r="G1562" s="2">
        <v>5</v>
      </c>
      <c r="H1562" s="2" t="s">
        <v>29</v>
      </c>
    </row>
    <row r="1563" spans="1:8" x14ac:dyDescent="0.25">
      <c r="A1563" s="2" t="str">
        <f t="shared" si="48"/>
        <v>2024-5-상황32</v>
      </c>
      <c r="B1563" s="2">
        <f t="shared" si="49"/>
        <v>1562</v>
      </c>
      <c r="C1563" s="2">
        <v>43</v>
      </c>
      <c r="D1563" s="2">
        <v>32</v>
      </c>
      <c r="F1563" s="2">
        <v>2024</v>
      </c>
      <c r="G1563" s="2">
        <v>5</v>
      </c>
      <c r="H1563" s="2" t="s">
        <v>29</v>
      </c>
    </row>
    <row r="1564" spans="1:8" x14ac:dyDescent="0.25">
      <c r="A1564" s="2" t="str">
        <f t="shared" si="48"/>
        <v>2024-5-상황33</v>
      </c>
      <c r="B1564" s="2">
        <f t="shared" si="49"/>
        <v>1563</v>
      </c>
      <c r="C1564" s="2">
        <v>43</v>
      </c>
      <c r="D1564" s="2">
        <v>33</v>
      </c>
      <c r="F1564" s="2">
        <v>2024</v>
      </c>
      <c r="G1564" s="2">
        <v>5</v>
      </c>
      <c r="H1564" s="2" t="s">
        <v>29</v>
      </c>
    </row>
    <row r="1565" spans="1:8" x14ac:dyDescent="0.25">
      <c r="A1565" s="2" t="str">
        <f t="shared" si="48"/>
        <v>2024-5-상황34</v>
      </c>
      <c r="B1565" s="2">
        <f t="shared" si="49"/>
        <v>1564</v>
      </c>
      <c r="C1565" s="2">
        <v>43</v>
      </c>
      <c r="D1565" s="2">
        <v>34</v>
      </c>
      <c r="F1565" s="2">
        <v>2024</v>
      </c>
      <c r="G1565" s="2">
        <v>5</v>
      </c>
      <c r="H1565" s="2" t="s">
        <v>29</v>
      </c>
    </row>
    <row r="1566" spans="1:8" x14ac:dyDescent="0.25">
      <c r="A1566" s="2" t="str">
        <f t="shared" si="48"/>
        <v>2024-5-상황35</v>
      </c>
      <c r="B1566" s="2">
        <f t="shared" si="49"/>
        <v>1565</v>
      </c>
      <c r="C1566" s="2">
        <v>43</v>
      </c>
      <c r="D1566" s="2">
        <v>35</v>
      </c>
      <c r="F1566" s="2">
        <v>2024</v>
      </c>
      <c r="G1566" s="2">
        <v>5</v>
      </c>
      <c r="H1566" s="2" t="s">
        <v>29</v>
      </c>
    </row>
    <row r="1567" spans="1:8" x14ac:dyDescent="0.25">
      <c r="A1567" s="2" t="str">
        <f t="shared" si="48"/>
        <v>2024-5-상황36</v>
      </c>
      <c r="B1567" s="2">
        <f t="shared" si="49"/>
        <v>1566</v>
      </c>
      <c r="C1567" s="2">
        <v>43</v>
      </c>
      <c r="D1567" s="2">
        <v>36</v>
      </c>
      <c r="F1567" s="2">
        <v>2024</v>
      </c>
      <c r="G1567" s="2">
        <v>5</v>
      </c>
      <c r="H1567" s="2" t="s">
        <v>29</v>
      </c>
    </row>
    <row r="1568" spans="1:8" x14ac:dyDescent="0.25">
      <c r="A1568" s="2" t="str">
        <f t="shared" si="48"/>
        <v>2024-5-상황37</v>
      </c>
      <c r="B1568" s="2">
        <f t="shared" si="49"/>
        <v>1567</v>
      </c>
      <c r="C1568" s="2">
        <v>43</v>
      </c>
      <c r="D1568" s="2">
        <v>37</v>
      </c>
      <c r="F1568" s="2">
        <v>2024</v>
      </c>
      <c r="G1568" s="2">
        <v>5</v>
      </c>
      <c r="H1568" s="2" t="s">
        <v>29</v>
      </c>
    </row>
    <row r="1569" spans="1:8" x14ac:dyDescent="0.25">
      <c r="A1569" s="2" t="str">
        <f t="shared" si="48"/>
        <v>2024-5-상황38</v>
      </c>
      <c r="B1569" s="2">
        <f t="shared" si="49"/>
        <v>1568</v>
      </c>
      <c r="C1569" s="2">
        <v>43</v>
      </c>
      <c r="D1569" s="2">
        <v>38</v>
      </c>
      <c r="F1569" s="2">
        <v>2024</v>
      </c>
      <c r="G1569" s="2">
        <v>5</v>
      </c>
      <c r="H1569" s="2" t="s">
        <v>29</v>
      </c>
    </row>
    <row r="1570" spans="1:8" x14ac:dyDescent="0.25">
      <c r="A1570" s="2" t="str">
        <f t="shared" si="48"/>
        <v>2024-5-상황39</v>
      </c>
      <c r="B1570" s="2">
        <f t="shared" si="49"/>
        <v>1569</v>
      </c>
      <c r="C1570" s="2">
        <v>43</v>
      </c>
      <c r="D1570" s="2">
        <v>39</v>
      </c>
      <c r="F1570" s="2">
        <v>2024</v>
      </c>
      <c r="G1570" s="2">
        <v>5</v>
      </c>
      <c r="H1570" s="2" t="s">
        <v>29</v>
      </c>
    </row>
    <row r="1571" spans="1:8" x14ac:dyDescent="0.25">
      <c r="A1571" s="2" t="str">
        <f t="shared" si="48"/>
        <v>2024-5-상황40</v>
      </c>
      <c r="B1571" s="2">
        <f t="shared" si="49"/>
        <v>1570</v>
      </c>
      <c r="C1571" s="2">
        <v>43</v>
      </c>
      <c r="D1571" s="2">
        <v>40</v>
      </c>
      <c r="F1571" s="2">
        <v>2024</v>
      </c>
      <c r="G1571" s="2">
        <v>5</v>
      </c>
      <c r="H1571" s="2" t="s">
        <v>29</v>
      </c>
    </row>
    <row r="1572" spans="1:8" x14ac:dyDescent="0.25">
      <c r="A1572" s="2" t="str">
        <f t="shared" si="48"/>
        <v>2024-5-헌법1</v>
      </c>
      <c r="B1572" s="2">
        <f t="shared" si="49"/>
        <v>1571</v>
      </c>
      <c r="C1572" s="2">
        <v>44</v>
      </c>
      <c r="D1572" s="2">
        <v>1</v>
      </c>
      <c r="F1572" s="2">
        <v>2024</v>
      </c>
      <c r="G1572" s="2">
        <v>5</v>
      </c>
      <c r="H1572" s="2" t="s">
        <v>30</v>
      </c>
    </row>
    <row r="1573" spans="1:8" x14ac:dyDescent="0.25">
      <c r="A1573" s="2" t="str">
        <f t="shared" si="48"/>
        <v>2024-5-헌법2</v>
      </c>
      <c r="B1573" s="2">
        <f t="shared" si="49"/>
        <v>1572</v>
      </c>
      <c r="C1573" s="2">
        <v>44</v>
      </c>
      <c r="D1573" s="2">
        <v>2</v>
      </c>
      <c r="F1573" s="2">
        <v>2024</v>
      </c>
      <c r="G1573" s="2">
        <v>5</v>
      </c>
      <c r="H1573" s="2" t="s">
        <v>30</v>
      </c>
    </row>
    <row r="1574" spans="1:8" x14ac:dyDescent="0.25">
      <c r="A1574" s="2" t="str">
        <f t="shared" si="48"/>
        <v>2024-5-헌법3</v>
      </c>
      <c r="B1574" s="2">
        <f t="shared" si="49"/>
        <v>1573</v>
      </c>
      <c r="C1574" s="2">
        <v>44</v>
      </c>
      <c r="D1574" s="2">
        <v>3</v>
      </c>
      <c r="F1574" s="2">
        <v>2024</v>
      </c>
      <c r="G1574" s="2">
        <v>5</v>
      </c>
      <c r="H1574" s="2" t="s">
        <v>30</v>
      </c>
    </row>
    <row r="1575" spans="1:8" x14ac:dyDescent="0.25">
      <c r="A1575" s="2" t="str">
        <f t="shared" si="48"/>
        <v>2024-5-헌법4</v>
      </c>
      <c r="B1575" s="2">
        <f t="shared" si="49"/>
        <v>1574</v>
      </c>
      <c r="C1575" s="2">
        <v>44</v>
      </c>
      <c r="D1575" s="2">
        <v>4</v>
      </c>
      <c r="F1575" s="2">
        <v>2024</v>
      </c>
      <c r="G1575" s="2">
        <v>5</v>
      </c>
      <c r="H1575" s="2" t="s">
        <v>30</v>
      </c>
    </row>
    <row r="1576" spans="1:8" x14ac:dyDescent="0.25">
      <c r="A1576" s="2" t="str">
        <f t="shared" si="48"/>
        <v>2024-5-헌법5</v>
      </c>
      <c r="B1576" s="2">
        <f t="shared" si="49"/>
        <v>1575</v>
      </c>
      <c r="C1576" s="2">
        <v>44</v>
      </c>
      <c r="D1576" s="2">
        <v>5</v>
      </c>
      <c r="F1576" s="2">
        <v>2024</v>
      </c>
      <c r="G1576" s="2">
        <v>5</v>
      </c>
      <c r="H1576" s="2" t="s">
        <v>30</v>
      </c>
    </row>
    <row r="1577" spans="1:8" x14ac:dyDescent="0.25">
      <c r="A1577" s="2" t="str">
        <f t="shared" si="48"/>
        <v>2024-5-헌법6</v>
      </c>
      <c r="B1577" s="2">
        <f t="shared" si="49"/>
        <v>1576</v>
      </c>
      <c r="C1577" s="2">
        <v>44</v>
      </c>
      <c r="D1577" s="2">
        <v>6</v>
      </c>
      <c r="F1577" s="2">
        <v>2024</v>
      </c>
      <c r="G1577" s="2">
        <v>5</v>
      </c>
      <c r="H1577" s="2" t="s">
        <v>30</v>
      </c>
    </row>
    <row r="1578" spans="1:8" x14ac:dyDescent="0.25">
      <c r="A1578" s="2" t="str">
        <f t="shared" si="48"/>
        <v>2024-5-헌법7</v>
      </c>
      <c r="B1578" s="2">
        <f t="shared" si="49"/>
        <v>1577</v>
      </c>
      <c r="C1578" s="2">
        <v>44</v>
      </c>
      <c r="D1578" s="2">
        <v>7</v>
      </c>
      <c r="F1578" s="2">
        <v>2024</v>
      </c>
      <c r="G1578" s="2">
        <v>5</v>
      </c>
      <c r="H1578" s="2" t="s">
        <v>30</v>
      </c>
    </row>
    <row r="1579" spans="1:8" x14ac:dyDescent="0.25">
      <c r="A1579" s="2" t="str">
        <f t="shared" si="48"/>
        <v>2024-5-헌법8</v>
      </c>
      <c r="B1579" s="2">
        <f t="shared" si="49"/>
        <v>1578</v>
      </c>
      <c r="C1579" s="2">
        <v>44</v>
      </c>
      <c r="D1579" s="2">
        <v>8</v>
      </c>
      <c r="F1579" s="2">
        <v>2024</v>
      </c>
      <c r="G1579" s="2">
        <v>5</v>
      </c>
      <c r="H1579" s="2" t="s">
        <v>30</v>
      </c>
    </row>
    <row r="1580" spans="1:8" x14ac:dyDescent="0.25">
      <c r="A1580" s="2" t="str">
        <f t="shared" si="48"/>
        <v>2024-5-헌법9</v>
      </c>
      <c r="B1580" s="2">
        <f t="shared" si="49"/>
        <v>1579</v>
      </c>
      <c r="C1580" s="2">
        <v>44</v>
      </c>
      <c r="D1580" s="2">
        <v>9</v>
      </c>
      <c r="F1580" s="2">
        <v>2024</v>
      </c>
      <c r="G1580" s="2">
        <v>5</v>
      </c>
      <c r="H1580" s="2" t="s">
        <v>30</v>
      </c>
    </row>
    <row r="1581" spans="1:8" x14ac:dyDescent="0.25">
      <c r="A1581" s="2" t="str">
        <f t="shared" si="48"/>
        <v>2024-5-헌법10</v>
      </c>
      <c r="B1581" s="2">
        <f t="shared" si="49"/>
        <v>1580</v>
      </c>
      <c r="C1581" s="2">
        <v>44</v>
      </c>
      <c r="D1581" s="2">
        <v>10</v>
      </c>
      <c r="F1581" s="2">
        <v>2024</v>
      </c>
      <c r="G1581" s="2">
        <v>5</v>
      </c>
      <c r="H1581" s="2" t="s">
        <v>30</v>
      </c>
    </row>
    <row r="1582" spans="1:8" x14ac:dyDescent="0.25">
      <c r="A1582" s="2" t="str">
        <f t="shared" si="48"/>
        <v>2024-5-헌법11</v>
      </c>
      <c r="B1582" s="2">
        <f t="shared" si="49"/>
        <v>1581</v>
      </c>
      <c r="C1582" s="2">
        <v>44</v>
      </c>
      <c r="D1582" s="2">
        <v>11</v>
      </c>
      <c r="F1582" s="2">
        <v>2024</v>
      </c>
      <c r="G1582" s="2">
        <v>5</v>
      </c>
      <c r="H1582" s="2" t="s">
        <v>30</v>
      </c>
    </row>
    <row r="1583" spans="1:8" x14ac:dyDescent="0.25">
      <c r="A1583" s="2" t="str">
        <f t="shared" si="48"/>
        <v>2024-5-헌법12</v>
      </c>
      <c r="B1583" s="2">
        <f t="shared" si="49"/>
        <v>1582</v>
      </c>
      <c r="C1583" s="2">
        <v>44</v>
      </c>
      <c r="D1583" s="2">
        <v>12</v>
      </c>
      <c r="F1583" s="2">
        <v>2024</v>
      </c>
      <c r="G1583" s="2">
        <v>5</v>
      </c>
      <c r="H1583" s="2" t="s">
        <v>30</v>
      </c>
    </row>
    <row r="1584" spans="1:8" x14ac:dyDescent="0.25">
      <c r="A1584" s="2" t="str">
        <f t="shared" si="48"/>
        <v>2024-5-헌법13</v>
      </c>
      <c r="B1584" s="2">
        <f t="shared" si="49"/>
        <v>1583</v>
      </c>
      <c r="C1584" s="2">
        <v>44</v>
      </c>
      <c r="D1584" s="2">
        <v>13</v>
      </c>
      <c r="F1584" s="2">
        <v>2024</v>
      </c>
      <c r="G1584" s="2">
        <v>5</v>
      </c>
      <c r="H1584" s="2" t="s">
        <v>30</v>
      </c>
    </row>
    <row r="1585" spans="1:8" x14ac:dyDescent="0.25">
      <c r="A1585" s="2" t="str">
        <f t="shared" si="48"/>
        <v>2024-5-헌법14</v>
      </c>
      <c r="B1585" s="2">
        <f t="shared" si="49"/>
        <v>1584</v>
      </c>
      <c r="C1585" s="2">
        <v>44</v>
      </c>
      <c r="D1585" s="2">
        <v>14</v>
      </c>
      <c r="F1585" s="2">
        <v>2024</v>
      </c>
      <c r="G1585" s="2">
        <v>5</v>
      </c>
      <c r="H1585" s="2" t="s">
        <v>30</v>
      </c>
    </row>
    <row r="1586" spans="1:8" x14ac:dyDescent="0.25">
      <c r="A1586" s="2" t="str">
        <f t="shared" si="48"/>
        <v>2024-5-헌법15</v>
      </c>
      <c r="B1586" s="2">
        <f t="shared" si="49"/>
        <v>1585</v>
      </c>
      <c r="C1586" s="2">
        <v>44</v>
      </c>
      <c r="D1586" s="2">
        <v>15</v>
      </c>
      <c r="F1586" s="2">
        <v>2024</v>
      </c>
      <c r="G1586" s="2">
        <v>5</v>
      </c>
      <c r="H1586" s="2" t="s">
        <v>30</v>
      </c>
    </row>
    <row r="1587" spans="1:8" x14ac:dyDescent="0.25">
      <c r="A1587" s="2" t="str">
        <f t="shared" si="48"/>
        <v>2024-5-헌법16</v>
      </c>
      <c r="B1587" s="2">
        <f t="shared" si="49"/>
        <v>1586</v>
      </c>
      <c r="C1587" s="2">
        <v>44</v>
      </c>
      <c r="D1587" s="2">
        <v>16</v>
      </c>
      <c r="F1587" s="2">
        <v>2024</v>
      </c>
      <c r="G1587" s="2">
        <v>5</v>
      </c>
      <c r="H1587" s="2" t="s">
        <v>30</v>
      </c>
    </row>
    <row r="1588" spans="1:8" x14ac:dyDescent="0.25">
      <c r="A1588" s="2" t="str">
        <f t="shared" si="48"/>
        <v>2024-5-헌법17</v>
      </c>
      <c r="B1588" s="2">
        <f t="shared" si="49"/>
        <v>1587</v>
      </c>
      <c r="C1588" s="2">
        <v>44</v>
      </c>
      <c r="D1588" s="2">
        <v>17</v>
      </c>
      <c r="F1588" s="2">
        <v>2024</v>
      </c>
      <c r="G1588" s="2">
        <v>5</v>
      </c>
      <c r="H1588" s="2" t="s">
        <v>30</v>
      </c>
    </row>
    <row r="1589" spans="1:8" x14ac:dyDescent="0.25">
      <c r="A1589" s="2" t="str">
        <f t="shared" si="48"/>
        <v>2024-5-헌법18</v>
      </c>
      <c r="B1589" s="2">
        <f t="shared" si="49"/>
        <v>1588</v>
      </c>
      <c r="C1589" s="2">
        <v>44</v>
      </c>
      <c r="D1589" s="2">
        <v>18</v>
      </c>
      <c r="F1589" s="2">
        <v>2024</v>
      </c>
      <c r="G1589" s="2">
        <v>5</v>
      </c>
      <c r="H1589" s="2" t="s">
        <v>30</v>
      </c>
    </row>
    <row r="1590" spans="1:8" x14ac:dyDescent="0.25">
      <c r="A1590" s="2" t="str">
        <f t="shared" si="48"/>
        <v>2024-5-헌법19</v>
      </c>
      <c r="B1590" s="2">
        <f t="shared" si="49"/>
        <v>1589</v>
      </c>
      <c r="C1590" s="2">
        <v>44</v>
      </c>
      <c r="D1590" s="2">
        <v>19</v>
      </c>
      <c r="F1590" s="2">
        <v>2024</v>
      </c>
      <c r="G1590" s="2">
        <v>5</v>
      </c>
      <c r="H1590" s="2" t="s">
        <v>30</v>
      </c>
    </row>
    <row r="1591" spans="1:8" x14ac:dyDescent="0.25">
      <c r="A1591" s="2" t="str">
        <f t="shared" si="48"/>
        <v>2024-5-헌법20</v>
      </c>
      <c r="B1591" s="2">
        <f t="shared" si="49"/>
        <v>1590</v>
      </c>
      <c r="C1591" s="2">
        <v>44</v>
      </c>
      <c r="D1591" s="2">
        <v>20</v>
      </c>
      <c r="F1591" s="2">
        <v>2024</v>
      </c>
      <c r="G1591" s="2">
        <v>5</v>
      </c>
      <c r="H1591" s="2" t="s">
        <v>30</v>
      </c>
    </row>
    <row r="1592" spans="1:8" x14ac:dyDescent="0.25">
      <c r="A1592" s="2" t="str">
        <f t="shared" si="48"/>
        <v>2024-5-헌법21</v>
      </c>
      <c r="B1592" s="2">
        <f t="shared" si="49"/>
        <v>1591</v>
      </c>
      <c r="C1592" s="2">
        <v>44</v>
      </c>
      <c r="D1592" s="2">
        <v>21</v>
      </c>
      <c r="F1592" s="2">
        <v>2024</v>
      </c>
      <c r="G1592" s="2">
        <v>5</v>
      </c>
      <c r="H1592" s="2" t="s">
        <v>30</v>
      </c>
    </row>
    <row r="1593" spans="1:8" x14ac:dyDescent="0.25">
      <c r="A1593" s="2" t="str">
        <f t="shared" si="48"/>
        <v>2024-5-헌법22</v>
      </c>
      <c r="B1593" s="2">
        <f t="shared" si="49"/>
        <v>1592</v>
      </c>
      <c r="C1593" s="2">
        <v>44</v>
      </c>
      <c r="D1593" s="2">
        <v>22</v>
      </c>
      <c r="F1593" s="2">
        <v>2024</v>
      </c>
      <c r="G1593" s="2">
        <v>5</v>
      </c>
      <c r="H1593" s="2" t="s">
        <v>30</v>
      </c>
    </row>
    <row r="1594" spans="1:8" x14ac:dyDescent="0.25">
      <c r="A1594" s="2" t="str">
        <f t="shared" si="48"/>
        <v>2024-5-헌법23</v>
      </c>
      <c r="B1594" s="2">
        <f t="shared" si="49"/>
        <v>1593</v>
      </c>
      <c r="C1594" s="2">
        <v>44</v>
      </c>
      <c r="D1594" s="2">
        <v>23</v>
      </c>
      <c r="F1594" s="2">
        <v>2024</v>
      </c>
      <c r="G1594" s="2">
        <v>5</v>
      </c>
      <c r="H1594" s="2" t="s">
        <v>30</v>
      </c>
    </row>
    <row r="1595" spans="1:8" x14ac:dyDescent="0.25">
      <c r="A1595" s="2" t="str">
        <f t="shared" si="48"/>
        <v>2024-5-헌법24</v>
      </c>
      <c r="B1595" s="2">
        <f t="shared" si="49"/>
        <v>1594</v>
      </c>
      <c r="C1595" s="2">
        <v>44</v>
      </c>
      <c r="D1595" s="2">
        <v>24</v>
      </c>
      <c r="F1595" s="2">
        <v>2024</v>
      </c>
      <c r="G1595" s="2">
        <v>5</v>
      </c>
      <c r="H1595" s="2" t="s">
        <v>30</v>
      </c>
    </row>
    <row r="1596" spans="1:8" x14ac:dyDescent="0.25">
      <c r="A1596" s="2" t="str">
        <f t="shared" si="48"/>
        <v>2024-5-헌법25</v>
      </c>
      <c r="B1596" s="2">
        <f t="shared" si="49"/>
        <v>1595</v>
      </c>
      <c r="C1596" s="2">
        <v>44</v>
      </c>
      <c r="D1596" s="2">
        <v>25</v>
      </c>
      <c r="F1596" s="2">
        <v>2024</v>
      </c>
      <c r="G1596" s="2">
        <v>5</v>
      </c>
      <c r="H1596" s="2" t="s">
        <v>30</v>
      </c>
    </row>
    <row r="1597" spans="1:8" x14ac:dyDescent="0.25">
      <c r="A1597" s="2" t="str">
        <f t="shared" si="48"/>
        <v>2024-6-언어1</v>
      </c>
      <c r="B1597" s="2">
        <f t="shared" si="49"/>
        <v>1596</v>
      </c>
      <c r="C1597" s="2">
        <v>45</v>
      </c>
      <c r="D1597" s="2">
        <v>1</v>
      </c>
      <c r="F1597" s="2">
        <v>2024</v>
      </c>
      <c r="G1597" s="2">
        <v>6</v>
      </c>
      <c r="H1597" s="2" t="s">
        <v>27</v>
      </c>
    </row>
    <row r="1598" spans="1:8" x14ac:dyDescent="0.25">
      <c r="A1598" s="2" t="str">
        <f t="shared" si="48"/>
        <v>2024-6-언어2</v>
      </c>
      <c r="B1598" s="2">
        <f t="shared" si="49"/>
        <v>1597</v>
      </c>
      <c r="C1598" s="2">
        <v>45</v>
      </c>
      <c r="D1598" s="2">
        <v>2</v>
      </c>
      <c r="F1598" s="2">
        <v>2024</v>
      </c>
      <c r="G1598" s="2">
        <v>6</v>
      </c>
      <c r="H1598" s="2" t="s">
        <v>27</v>
      </c>
    </row>
    <row r="1599" spans="1:8" x14ac:dyDescent="0.25">
      <c r="A1599" s="2" t="str">
        <f t="shared" si="48"/>
        <v>2024-6-언어3</v>
      </c>
      <c r="B1599" s="2">
        <f t="shared" si="49"/>
        <v>1598</v>
      </c>
      <c r="C1599" s="2">
        <v>45</v>
      </c>
      <c r="D1599" s="2">
        <v>3</v>
      </c>
      <c r="F1599" s="2">
        <v>2024</v>
      </c>
      <c r="G1599" s="2">
        <v>6</v>
      </c>
      <c r="H1599" s="2" t="s">
        <v>27</v>
      </c>
    </row>
    <row r="1600" spans="1:8" x14ac:dyDescent="0.25">
      <c r="A1600" s="2" t="str">
        <f t="shared" si="48"/>
        <v>2024-6-언어4</v>
      </c>
      <c r="B1600" s="2">
        <f t="shared" si="49"/>
        <v>1599</v>
      </c>
      <c r="C1600" s="2">
        <v>45</v>
      </c>
      <c r="D1600" s="2">
        <v>4</v>
      </c>
      <c r="F1600" s="2">
        <v>2024</v>
      </c>
      <c r="G1600" s="2">
        <v>6</v>
      </c>
      <c r="H1600" s="2" t="s">
        <v>27</v>
      </c>
    </row>
    <row r="1601" spans="1:8" x14ac:dyDescent="0.25">
      <c r="A1601" s="2" t="str">
        <f t="shared" si="48"/>
        <v>2024-6-언어5</v>
      </c>
      <c r="B1601" s="2">
        <f t="shared" si="49"/>
        <v>1600</v>
      </c>
      <c r="C1601" s="2">
        <v>45</v>
      </c>
      <c r="D1601" s="2">
        <v>5</v>
      </c>
      <c r="F1601" s="2">
        <v>2024</v>
      </c>
      <c r="G1601" s="2">
        <v>6</v>
      </c>
      <c r="H1601" s="2" t="s">
        <v>27</v>
      </c>
    </row>
    <row r="1602" spans="1:8" x14ac:dyDescent="0.25">
      <c r="A1602" s="2" t="str">
        <f t="shared" ref="A1602:A1665" si="50">F1602&amp;"-"&amp;G1602&amp;"-"&amp;H1602&amp;D1602</f>
        <v>2024-6-언어6</v>
      </c>
      <c r="B1602" s="2">
        <f t="shared" ref="B1602:B1665" si="51">IF(C1602="","",ROW()-1)</f>
        <v>1601</v>
      </c>
      <c r="C1602" s="2">
        <v>45</v>
      </c>
      <c r="D1602" s="2">
        <v>6</v>
      </c>
      <c r="F1602" s="2">
        <v>2024</v>
      </c>
      <c r="G1602" s="2">
        <v>6</v>
      </c>
      <c r="H1602" s="2" t="s">
        <v>27</v>
      </c>
    </row>
    <row r="1603" spans="1:8" x14ac:dyDescent="0.25">
      <c r="A1603" s="2" t="str">
        <f t="shared" si="50"/>
        <v>2024-6-언어7</v>
      </c>
      <c r="B1603" s="2">
        <f t="shared" si="51"/>
        <v>1602</v>
      </c>
      <c r="C1603" s="2">
        <v>45</v>
      </c>
      <c r="D1603" s="2">
        <v>7</v>
      </c>
      <c r="F1603" s="2">
        <v>2024</v>
      </c>
      <c r="G1603" s="2">
        <v>6</v>
      </c>
      <c r="H1603" s="2" t="s">
        <v>27</v>
      </c>
    </row>
    <row r="1604" spans="1:8" x14ac:dyDescent="0.25">
      <c r="A1604" s="2" t="str">
        <f t="shared" si="50"/>
        <v>2024-6-언어8</v>
      </c>
      <c r="B1604" s="2">
        <f t="shared" si="51"/>
        <v>1603</v>
      </c>
      <c r="C1604" s="2">
        <v>45</v>
      </c>
      <c r="D1604" s="2">
        <v>8</v>
      </c>
      <c r="F1604" s="2">
        <v>2024</v>
      </c>
      <c r="G1604" s="2">
        <v>6</v>
      </c>
      <c r="H1604" s="2" t="s">
        <v>27</v>
      </c>
    </row>
    <row r="1605" spans="1:8" x14ac:dyDescent="0.25">
      <c r="A1605" s="2" t="str">
        <f t="shared" si="50"/>
        <v>2024-6-언어9</v>
      </c>
      <c r="B1605" s="2">
        <f t="shared" si="51"/>
        <v>1604</v>
      </c>
      <c r="C1605" s="2">
        <v>45</v>
      </c>
      <c r="D1605" s="2">
        <v>9</v>
      </c>
      <c r="F1605" s="2">
        <v>2024</v>
      </c>
      <c r="G1605" s="2">
        <v>6</v>
      </c>
      <c r="H1605" s="2" t="s">
        <v>27</v>
      </c>
    </row>
    <row r="1606" spans="1:8" x14ac:dyDescent="0.25">
      <c r="A1606" s="2" t="str">
        <f t="shared" si="50"/>
        <v>2024-6-언어10</v>
      </c>
      <c r="B1606" s="2">
        <f t="shared" si="51"/>
        <v>1605</v>
      </c>
      <c r="C1606" s="2">
        <v>45</v>
      </c>
      <c r="D1606" s="2">
        <v>10</v>
      </c>
      <c r="F1606" s="2">
        <v>2024</v>
      </c>
      <c r="G1606" s="2">
        <v>6</v>
      </c>
      <c r="H1606" s="2" t="s">
        <v>27</v>
      </c>
    </row>
    <row r="1607" spans="1:8" x14ac:dyDescent="0.25">
      <c r="A1607" s="2" t="str">
        <f t="shared" si="50"/>
        <v>2024-6-언어11</v>
      </c>
      <c r="B1607" s="2">
        <f t="shared" si="51"/>
        <v>1606</v>
      </c>
      <c r="C1607" s="2">
        <v>45</v>
      </c>
      <c r="D1607" s="2">
        <v>11</v>
      </c>
      <c r="F1607" s="2">
        <v>2024</v>
      </c>
      <c r="G1607" s="2">
        <v>6</v>
      </c>
      <c r="H1607" s="2" t="s">
        <v>27</v>
      </c>
    </row>
    <row r="1608" spans="1:8" x14ac:dyDescent="0.25">
      <c r="A1608" s="2" t="str">
        <f t="shared" si="50"/>
        <v>2024-6-언어12</v>
      </c>
      <c r="B1608" s="2">
        <f t="shared" si="51"/>
        <v>1607</v>
      </c>
      <c r="C1608" s="2">
        <v>45</v>
      </c>
      <c r="D1608" s="2">
        <v>12</v>
      </c>
      <c r="F1608" s="2">
        <v>2024</v>
      </c>
      <c r="G1608" s="2">
        <v>6</v>
      </c>
      <c r="H1608" s="2" t="s">
        <v>27</v>
      </c>
    </row>
    <row r="1609" spans="1:8" x14ac:dyDescent="0.25">
      <c r="A1609" s="2" t="str">
        <f t="shared" si="50"/>
        <v>2024-6-언어13</v>
      </c>
      <c r="B1609" s="2">
        <f t="shared" si="51"/>
        <v>1608</v>
      </c>
      <c r="C1609" s="2">
        <v>45</v>
      </c>
      <c r="D1609" s="2">
        <v>13</v>
      </c>
      <c r="F1609" s="2">
        <v>2024</v>
      </c>
      <c r="G1609" s="2">
        <v>6</v>
      </c>
      <c r="H1609" s="2" t="s">
        <v>27</v>
      </c>
    </row>
    <row r="1610" spans="1:8" x14ac:dyDescent="0.25">
      <c r="A1610" s="2" t="str">
        <f t="shared" si="50"/>
        <v>2024-6-언어14</v>
      </c>
      <c r="B1610" s="2">
        <f t="shared" si="51"/>
        <v>1609</v>
      </c>
      <c r="C1610" s="2">
        <v>45</v>
      </c>
      <c r="D1610" s="2">
        <v>14</v>
      </c>
      <c r="F1610" s="2">
        <v>2024</v>
      </c>
      <c r="G1610" s="2">
        <v>6</v>
      </c>
      <c r="H1610" s="2" t="s">
        <v>27</v>
      </c>
    </row>
    <row r="1611" spans="1:8" x14ac:dyDescent="0.25">
      <c r="A1611" s="2" t="str">
        <f t="shared" si="50"/>
        <v>2024-6-언어15</v>
      </c>
      <c r="B1611" s="2">
        <f t="shared" si="51"/>
        <v>1610</v>
      </c>
      <c r="C1611" s="2">
        <v>45</v>
      </c>
      <c r="D1611" s="2">
        <v>15</v>
      </c>
      <c r="F1611" s="2">
        <v>2024</v>
      </c>
      <c r="G1611" s="2">
        <v>6</v>
      </c>
      <c r="H1611" s="2" t="s">
        <v>27</v>
      </c>
    </row>
    <row r="1612" spans="1:8" x14ac:dyDescent="0.25">
      <c r="A1612" s="2" t="str">
        <f t="shared" si="50"/>
        <v>2024-6-언어16</v>
      </c>
      <c r="B1612" s="2">
        <f t="shared" si="51"/>
        <v>1611</v>
      </c>
      <c r="C1612" s="2">
        <v>45</v>
      </c>
      <c r="D1612" s="2">
        <v>16</v>
      </c>
      <c r="F1612" s="2">
        <v>2024</v>
      </c>
      <c r="G1612" s="2">
        <v>6</v>
      </c>
      <c r="H1612" s="2" t="s">
        <v>27</v>
      </c>
    </row>
    <row r="1613" spans="1:8" x14ac:dyDescent="0.25">
      <c r="A1613" s="2" t="str">
        <f t="shared" si="50"/>
        <v>2024-6-언어17</v>
      </c>
      <c r="B1613" s="2">
        <f t="shared" si="51"/>
        <v>1612</v>
      </c>
      <c r="C1613" s="2">
        <v>45</v>
      </c>
      <c r="D1613" s="2">
        <v>17</v>
      </c>
      <c r="F1613" s="2">
        <v>2024</v>
      </c>
      <c r="G1613" s="2">
        <v>6</v>
      </c>
      <c r="H1613" s="2" t="s">
        <v>27</v>
      </c>
    </row>
    <row r="1614" spans="1:8" x14ac:dyDescent="0.25">
      <c r="A1614" s="2" t="str">
        <f t="shared" si="50"/>
        <v>2024-6-언어18</v>
      </c>
      <c r="B1614" s="2">
        <f t="shared" si="51"/>
        <v>1613</v>
      </c>
      <c r="C1614" s="2">
        <v>45</v>
      </c>
      <c r="D1614" s="2">
        <v>18</v>
      </c>
      <c r="F1614" s="2">
        <v>2024</v>
      </c>
      <c r="G1614" s="2">
        <v>6</v>
      </c>
      <c r="H1614" s="2" t="s">
        <v>27</v>
      </c>
    </row>
    <row r="1615" spans="1:8" x14ac:dyDescent="0.25">
      <c r="A1615" s="2" t="str">
        <f t="shared" si="50"/>
        <v>2024-6-언어19</v>
      </c>
      <c r="B1615" s="2">
        <f t="shared" si="51"/>
        <v>1614</v>
      </c>
      <c r="C1615" s="2">
        <v>45</v>
      </c>
      <c r="D1615" s="2">
        <v>19</v>
      </c>
      <c r="F1615" s="2">
        <v>2024</v>
      </c>
      <c r="G1615" s="2">
        <v>6</v>
      </c>
      <c r="H1615" s="2" t="s">
        <v>27</v>
      </c>
    </row>
    <row r="1616" spans="1:8" x14ac:dyDescent="0.25">
      <c r="A1616" s="2" t="str">
        <f t="shared" si="50"/>
        <v>2024-6-언어20</v>
      </c>
      <c r="B1616" s="2">
        <f t="shared" si="51"/>
        <v>1615</v>
      </c>
      <c r="C1616" s="2">
        <v>45</v>
      </c>
      <c r="D1616" s="2">
        <v>20</v>
      </c>
      <c r="F1616" s="2">
        <v>2024</v>
      </c>
      <c r="G1616" s="2">
        <v>6</v>
      </c>
      <c r="H1616" s="2" t="s">
        <v>27</v>
      </c>
    </row>
    <row r="1617" spans="1:8" x14ac:dyDescent="0.25">
      <c r="A1617" s="2" t="str">
        <f t="shared" si="50"/>
        <v>2024-6-언어21</v>
      </c>
      <c r="B1617" s="2">
        <f t="shared" si="51"/>
        <v>1616</v>
      </c>
      <c r="C1617" s="2">
        <v>45</v>
      </c>
      <c r="D1617" s="2">
        <v>21</v>
      </c>
      <c r="F1617" s="2">
        <v>2024</v>
      </c>
      <c r="G1617" s="2">
        <v>6</v>
      </c>
      <c r="H1617" s="2" t="s">
        <v>27</v>
      </c>
    </row>
    <row r="1618" spans="1:8" x14ac:dyDescent="0.25">
      <c r="A1618" s="2" t="str">
        <f t="shared" si="50"/>
        <v>2024-6-언어22</v>
      </c>
      <c r="B1618" s="2">
        <f t="shared" si="51"/>
        <v>1617</v>
      </c>
      <c r="C1618" s="2">
        <v>45</v>
      </c>
      <c r="D1618" s="2">
        <v>22</v>
      </c>
      <c r="F1618" s="2">
        <v>2024</v>
      </c>
      <c r="G1618" s="2">
        <v>6</v>
      </c>
      <c r="H1618" s="2" t="s">
        <v>27</v>
      </c>
    </row>
    <row r="1619" spans="1:8" x14ac:dyDescent="0.25">
      <c r="A1619" s="2" t="str">
        <f t="shared" si="50"/>
        <v>2024-6-언어23</v>
      </c>
      <c r="B1619" s="2">
        <f t="shared" si="51"/>
        <v>1618</v>
      </c>
      <c r="C1619" s="2">
        <v>45</v>
      </c>
      <c r="D1619" s="2">
        <v>23</v>
      </c>
      <c r="F1619" s="2">
        <v>2024</v>
      </c>
      <c r="G1619" s="2">
        <v>6</v>
      </c>
      <c r="H1619" s="2" t="s">
        <v>27</v>
      </c>
    </row>
    <row r="1620" spans="1:8" x14ac:dyDescent="0.25">
      <c r="A1620" s="2" t="str">
        <f t="shared" si="50"/>
        <v>2024-6-언어24</v>
      </c>
      <c r="B1620" s="2">
        <f t="shared" si="51"/>
        <v>1619</v>
      </c>
      <c r="C1620" s="2">
        <v>45</v>
      </c>
      <c r="D1620" s="2">
        <v>24</v>
      </c>
      <c r="F1620" s="2">
        <v>2024</v>
      </c>
      <c r="G1620" s="2">
        <v>6</v>
      </c>
      <c r="H1620" s="2" t="s">
        <v>27</v>
      </c>
    </row>
    <row r="1621" spans="1:8" x14ac:dyDescent="0.25">
      <c r="A1621" s="2" t="str">
        <f t="shared" si="50"/>
        <v>2024-6-언어25</v>
      </c>
      <c r="B1621" s="2">
        <f t="shared" si="51"/>
        <v>1620</v>
      </c>
      <c r="C1621" s="2">
        <v>45</v>
      </c>
      <c r="D1621" s="2">
        <v>25</v>
      </c>
      <c r="F1621" s="2">
        <v>2024</v>
      </c>
      <c r="G1621" s="2">
        <v>6</v>
      </c>
      <c r="H1621" s="2" t="s">
        <v>27</v>
      </c>
    </row>
    <row r="1622" spans="1:8" x14ac:dyDescent="0.25">
      <c r="A1622" s="2" t="str">
        <f t="shared" si="50"/>
        <v>2024-6-언어26</v>
      </c>
      <c r="B1622" s="2">
        <f t="shared" si="51"/>
        <v>1621</v>
      </c>
      <c r="C1622" s="2">
        <v>45</v>
      </c>
      <c r="D1622" s="2">
        <v>26</v>
      </c>
      <c r="F1622" s="2">
        <v>2024</v>
      </c>
      <c r="G1622" s="2">
        <v>6</v>
      </c>
      <c r="H1622" s="2" t="s">
        <v>27</v>
      </c>
    </row>
    <row r="1623" spans="1:8" x14ac:dyDescent="0.25">
      <c r="A1623" s="2" t="str">
        <f t="shared" si="50"/>
        <v>2024-6-언어27</v>
      </c>
      <c r="B1623" s="2">
        <f t="shared" si="51"/>
        <v>1622</v>
      </c>
      <c r="C1623" s="2">
        <v>45</v>
      </c>
      <c r="D1623" s="2">
        <v>27</v>
      </c>
      <c r="F1623" s="2">
        <v>2024</v>
      </c>
      <c r="G1623" s="2">
        <v>6</v>
      </c>
      <c r="H1623" s="2" t="s">
        <v>27</v>
      </c>
    </row>
    <row r="1624" spans="1:8" x14ac:dyDescent="0.25">
      <c r="A1624" s="2" t="str">
        <f t="shared" si="50"/>
        <v>2024-6-언어28</v>
      </c>
      <c r="B1624" s="2">
        <f t="shared" si="51"/>
        <v>1623</v>
      </c>
      <c r="C1624" s="2">
        <v>45</v>
      </c>
      <c r="D1624" s="2">
        <v>28</v>
      </c>
      <c r="F1624" s="2">
        <v>2024</v>
      </c>
      <c r="G1624" s="2">
        <v>6</v>
      </c>
      <c r="H1624" s="2" t="s">
        <v>27</v>
      </c>
    </row>
    <row r="1625" spans="1:8" x14ac:dyDescent="0.25">
      <c r="A1625" s="2" t="str">
        <f t="shared" si="50"/>
        <v>2024-6-언어29</v>
      </c>
      <c r="B1625" s="2">
        <f t="shared" si="51"/>
        <v>1624</v>
      </c>
      <c r="C1625" s="2">
        <v>45</v>
      </c>
      <c r="D1625" s="2">
        <v>29</v>
      </c>
      <c r="F1625" s="2">
        <v>2024</v>
      </c>
      <c r="G1625" s="2">
        <v>6</v>
      </c>
      <c r="H1625" s="2" t="s">
        <v>27</v>
      </c>
    </row>
    <row r="1626" spans="1:8" x14ac:dyDescent="0.25">
      <c r="A1626" s="2" t="str">
        <f t="shared" si="50"/>
        <v>2024-6-언어30</v>
      </c>
      <c r="B1626" s="2">
        <f t="shared" si="51"/>
        <v>1625</v>
      </c>
      <c r="C1626" s="2">
        <v>45</v>
      </c>
      <c r="D1626" s="2">
        <v>30</v>
      </c>
      <c r="F1626" s="2">
        <v>2024</v>
      </c>
      <c r="G1626" s="2">
        <v>6</v>
      </c>
      <c r="H1626" s="2" t="s">
        <v>27</v>
      </c>
    </row>
    <row r="1627" spans="1:8" x14ac:dyDescent="0.25">
      <c r="A1627" s="2" t="str">
        <f t="shared" si="50"/>
        <v>2024-6-언어31</v>
      </c>
      <c r="B1627" s="2">
        <f t="shared" si="51"/>
        <v>1626</v>
      </c>
      <c r="C1627" s="2">
        <v>45</v>
      </c>
      <c r="D1627" s="2">
        <v>31</v>
      </c>
      <c r="F1627" s="2">
        <v>2024</v>
      </c>
      <c r="G1627" s="2">
        <v>6</v>
      </c>
      <c r="H1627" s="2" t="s">
        <v>27</v>
      </c>
    </row>
    <row r="1628" spans="1:8" x14ac:dyDescent="0.25">
      <c r="A1628" s="2" t="str">
        <f t="shared" si="50"/>
        <v>2024-6-언어32</v>
      </c>
      <c r="B1628" s="2">
        <f t="shared" si="51"/>
        <v>1627</v>
      </c>
      <c r="C1628" s="2">
        <v>45</v>
      </c>
      <c r="D1628" s="2">
        <v>32</v>
      </c>
      <c r="F1628" s="2">
        <v>2024</v>
      </c>
      <c r="G1628" s="2">
        <v>6</v>
      </c>
      <c r="H1628" s="2" t="s">
        <v>27</v>
      </c>
    </row>
    <row r="1629" spans="1:8" x14ac:dyDescent="0.25">
      <c r="A1629" s="2" t="str">
        <f t="shared" si="50"/>
        <v>2024-6-언어33</v>
      </c>
      <c r="B1629" s="2">
        <f t="shared" si="51"/>
        <v>1628</v>
      </c>
      <c r="C1629" s="2">
        <v>45</v>
      </c>
      <c r="D1629" s="2">
        <v>33</v>
      </c>
      <c r="F1629" s="2">
        <v>2024</v>
      </c>
      <c r="G1629" s="2">
        <v>6</v>
      </c>
      <c r="H1629" s="2" t="s">
        <v>27</v>
      </c>
    </row>
    <row r="1630" spans="1:8" x14ac:dyDescent="0.25">
      <c r="A1630" s="2" t="str">
        <f t="shared" si="50"/>
        <v>2024-6-언어34</v>
      </c>
      <c r="B1630" s="2">
        <f t="shared" si="51"/>
        <v>1629</v>
      </c>
      <c r="C1630" s="2">
        <v>45</v>
      </c>
      <c r="D1630" s="2">
        <v>34</v>
      </c>
      <c r="F1630" s="2">
        <v>2024</v>
      </c>
      <c r="G1630" s="2">
        <v>6</v>
      </c>
      <c r="H1630" s="2" t="s">
        <v>27</v>
      </c>
    </row>
    <row r="1631" spans="1:8" x14ac:dyDescent="0.25">
      <c r="A1631" s="2" t="str">
        <f t="shared" si="50"/>
        <v>2024-6-언어35</v>
      </c>
      <c r="B1631" s="2">
        <f t="shared" si="51"/>
        <v>1630</v>
      </c>
      <c r="C1631" s="2">
        <v>45</v>
      </c>
      <c r="D1631" s="2">
        <v>35</v>
      </c>
      <c r="F1631" s="2">
        <v>2024</v>
      </c>
      <c r="G1631" s="2">
        <v>6</v>
      </c>
      <c r="H1631" s="2" t="s">
        <v>27</v>
      </c>
    </row>
    <row r="1632" spans="1:8" x14ac:dyDescent="0.25">
      <c r="A1632" s="2" t="str">
        <f t="shared" si="50"/>
        <v>2024-6-언어36</v>
      </c>
      <c r="B1632" s="2">
        <f t="shared" si="51"/>
        <v>1631</v>
      </c>
      <c r="C1632" s="2">
        <v>45</v>
      </c>
      <c r="D1632" s="2">
        <v>36</v>
      </c>
      <c r="F1632" s="2">
        <v>2024</v>
      </c>
      <c r="G1632" s="2">
        <v>6</v>
      </c>
      <c r="H1632" s="2" t="s">
        <v>27</v>
      </c>
    </row>
    <row r="1633" spans="1:8" x14ac:dyDescent="0.25">
      <c r="A1633" s="2" t="str">
        <f t="shared" si="50"/>
        <v>2024-6-언어37</v>
      </c>
      <c r="B1633" s="2">
        <f t="shared" si="51"/>
        <v>1632</v>
      </c>
      <c r="C1633" s="2">
        <v>45</v>
      </c>
      <c r="D1633" s="2">
        <v>37</v>
      </c>
      <c r="F1633" s="2">
        <v>2024</v>
      </c>
      <c r="G1633" s="2">
        <v>6</v>
      </c>
      <c r="H1633" s="2" t="s">
        <v>27</v>
      </c>
    </row>
    <row r="1634" spans="1:8" x14ac:dyDescent="0.25">
      <c r="A1634" s="2" t="str">
        <f t="shared" si="50"/>
        <v>2024-6-언어38</v>
      </c>
      <c r="B1634" s="2">
        <f t="shared" si="51"/>
        <v>1633</v>
      </c>
      <c r="C1634" s="2">
        <v>45</v>
      </c>
      <c r="D1634" s="2">
        <v>38</v>
      </c>
      <c r="F1634" s="2">
        <v>2024</v>
      </c>
      <c r="G1634" s="2">
        <v>6</v>
      </c>
      <c r="H1634" s="2" t="s">
        <v>27</v>
      </c>
    </row>
    <row r="1635" spans="1:8" x14ac:dyDescent="0.25">
      <c r="A1635" s="2" t="str">
        <f t="shared" si="50"/>
        <v>2024-6-언어39</v>
      </c>
      <c r="B1635" s="2">
        <f t="shared" si="51"/>
        <v>1634</v>
      </c>
      <c r="C1635" s="2">
        <v>45</v>
      </c>
      <c r="D1635" s="2">
        <v>39</v>
      </c>
      <c r="F1635" s="2">
        <v>2024</v>
      </c>
      <c r="G1635" s="2">
        <v>6</v>
      </c>
      <c r="H1635" s="2" t="s">
        <v>27</v>
      </c>
    </row>
    <row r="1636" spans="1:8" x14ac:dyDescent="0.25">
      <c r="A1636" s="2" t="str">
        <f t="shared" si="50"/>
        <v>2024-6-언어40</v>
      </c>
      <c r="B1636" s="2">
        <f t="shared" si="51"/>
        <v>1635</v>
      </c>
      <c r="C1636" s="2">
        <v>45</v>
      </c>
      <c r="D1636" s="2">
        <v>40</v>
      </c>
      <c r="F1636" s="2">
        <v>2024</v>
      </c>
      <c r="G1636" s="2">
        <v>6</v>
      </c>
      <c r="H1636" s="2" t="s">
        <v>27</v>
      </c>
    </row>
    <row r="1637" spans="1:8" x14ac:dyDescent="0.25">
      <c r="A1637" s="2" t="str">
        <f t="shared" si="50"/>
        <v>2024-6-자료1</v>
      </c>
      <c r="B1637" s="2">
        <f t="shared" si="51"/>
        <v>1636</v>
      </c>
      <c r="C1637" s="2">
        <v>46</v>
      </c>
      <c r="D1637" s="2">
        <v>1</v>
      </c>
      <c r="F1637" s="2">
        <v>2024</v>
      </c>
      <c r="G1637" s="2">
        <v>6</v>
      </c>
      <c r="H1637" s="2" t="s">
        <v>28</v>
      </c>
    </row>
    <row r="1638" spans="1:8" x14ac:dyDescent="0.25">
      <c r="A1638" s="2" t="str">
        <f t="shared" si="50"/>
        <v>2024-6-자료2</v>
      </c>
      <c r="B1638" s="2">
        <f t="shared" si="51"/>
        <v>1637</v>
      </c>
      <c r="C1638" s="2">
        <v>46</v>
      </c>
      <c r="D1638" s="2">
        <v>2</v>
      </c>
      <c r="F1638" s="2">
        <v>2024</v>
      </c>
      <c r="G1638" s="2">
        <v>6</v>
      </c>
      <c r="H1638" s="2" t="s">
        <v>28</v>
      </c>
    </row>
    <row r="1639" spans="1:8" x14ac:dyDescent="0.25">
      <c r="A1639" s="2" t="str">
        <f t="shared" si="50"/>
        <v>2024-6-자료3</v>
      </c>
      <c r="B1639" s="2">
        <f t="shared" si="51"/>
        <v>1638</v>
      </c>
      <c r="C1639" s="2">
        <v>46</v>
      </c>
      <c r="D1639" s="2">
        <v>3</v>
      </c>
      <c r="F1639" s="2">
        <v>2024</v>
      </c>
      <c r="G1639" s="2">
        <v>6</v>
      </c>
      <c r="H1639" s="2" t="s">
        <v>28</v>
      </c>
    </row>
    <row r="1640" spans="1:8" x14ac:dyDescent="0.25">
      <c r="A1640" s="2" t="str">
        <f t="shared" si="50"/>
        <v>2024-6-자료4</v>
      </c>
      <c r="B1640" s="2">
        <f t="shared" si="51"/>
        <v>1639</v>
      </c>
      <c r="C1640" s="2">
        <v>46</v>
      </c>
      <c r="D1640" s="2">
        <v>4</v>
      </c>
      <c r="F1640" s="2">
        <v>2024</v>
      </c>
      <c r="G1640" s="2">
        <v>6</v>
      </c>
      <c r="H1640" s="2" t="s">
        <v>28</v>
      </c>
    </row>
    <row r="1641" spans="1:8" x14ac:dyDescent="0.25">
      <c r="A1641" s="2" t="str">
        <f t="shared" si="50"/>
        <v>2024-6-자료5</v>
      </c>
      <c r="B1641" s="2">
        <f t="shared" si="51"/>
        <v>1640</v>
      </c>
      <c r="C1641" s="2">
        <v>46</v>
      </c>
      <c r="D1641" s="2">
        <v>5</v>
      </c>
      <c r="F1641" s="2">
        <v>2024</v>
      </c>
      <c r="G1641" s="2">
        <v>6</v>
      </c>
      <c r="H1641" s="2" t="s">
        <v>28</v>
      </c>
    </row>
    <row r="1642" spans="1:8" x14ac:dyDescent="0.25">
      <c r="A1642" s="2" t="str">
        <f t="shared" si="50"/>
        <v>2024-6-자료6</v>
      </c>
      <c r="B1642" s="2">
        <f t="shared" si="51"/>
        <v>1641</v>
      </c>
      <c r="C1642" s="2">
        <v>46</v>
      </c>
      <c r="D1642" s="2">
        <v>6</v>
      </c>
      <c r="F1642" s="2">
        <v>2024</v>
      </c>
      <c r="G1642" s="2">
        <v>6</v>
      </c>
      <c r="H1642" s="2" t="s">
        <v>28</v>
      </c>
    </row>
    <row r="1643" spans="1:8" x14ac:dyDescent="0.25">
      <c r="A1643" s="2" t="str">
        <f t="shared" si="50"/>
        <v>2024-6-자료7</v>
      </c>
      <c r="B1643" s="2">
        <f t="shared" si="51"/>
        <v>1642</v>
      </c>
      <c r="C1643" s="2">
        <v>46</v>
      </c>
      <c r="D1643" s="2">
        <v>7</v>
      </c>
      <c r="F1643" s="2">
        <v>2024</v>
      </c>
      <c r="G1643" s="2">
        <v>6</v>
      </c>
      <c r="H1643" s="2" t="s">
        <v>28</v>
      </c>
    </row>
    <row r="1644" spans="1:8" x14ac:dyDescent="0.25">
      <c r="A1644" s="2" t="str">
        <f t="shared" si="50"/>
        <v>2024-6-자료8</v>
      </c>
      <c r="B1644" s="2">
        <f t="shared" si="51"/>
        <v>1643</v>
      </c>
      <c r="C1644" s="2">
        <v>46</v>
      </c>
      <c r="D1644" s="2">
        <v>8</v>
      </c>
      <c r="F1644" s="2">
        <v>2024</v>
      </c>
      <c r="G1644" s="2">
        <v>6</v>
      </c>
      <c r="H1644" s="2" t="s">
        <v>28</v>
      </c>
    </row>
    <row r="1645" spans="1:8" x14ac:dyDescent="0.25">
      <c r="A1645" s="2" t="str">
        <f t="shared" si="50"/>
        <v>2024-6-자료9</v>
      </c>
      <c r="B1645" s="2">
        <f t="shared" si="51"/>
        <v>1644</v>
      </c>
      <c r="C1645" s="2">
        <v>46</v>
      </c>
      <c r="D1645" s="2">
        <v>9</v>
      </c>
      <c r="F1645" s="2">
        <v>2024</v>
      </c>
      <c r="G1645" s="2">
        <v>6</v>
      </c>
      <c r="H1645" s="2" t="s">
        <v>28</v>
      </c>
    </row>
    <row r="1646" spans="1:8" x14ac:dyDescent="0.25">
      <c r="A1646" s="2" t="str">
        <f t="shared" si="50"/>
        <v>2024-6-자료10</v>
      </c>
      <c r="B1646" s="2">
        <f t="shared" si="51"/>
        <v>1645</v>
      </c>
      <c r="C1646" s="2">
        <v>46</v>
      </c>
      <c r="D1646" s="2">
        <v>10</v>
      </c>
      <c r="F1646" s="2">
        <v>2024</v>
      </c>
      <c r="G1646" s="2">
        <v>6</v>
      </c>
      <c r="H1646" s="2" t="s">
        <v>28</v>
      </c>
    </row>
    <row r="1647" spans="1:8" x14ac:dyDescent="0.25">
      <c r="A1647" s="2" t="str">
        <f t="shared" si="50"/>
        <v>2024-6-자료11</v>
      </c>
      <c r="B1647" s="2">
        <f t="shared" si="51"/>
        <v>1646</v>
      </c>
      <c r="C1647" s="2">
        <v>46</v>
      </c>
      <c r="D1647" s="2">
        <v>11</v>
      </c>
      <c r="F1647" s="2">
        <v>2024</v>
      </c>
      <c r="G1647" s="2">
        <v>6</v>
      </c>
      <c r="H1647" s="2" t="s">
        <v>28</v>
      </c>
    </row>
    <row r="1648" spans="1:8" x14ac:dyDescent="0.25">
      <c r="A1648" s="2" t="str">
        <f t="shared" si="50"/>
        <v>2024-6-자료12</v>
      </c>
      <c r="B1648" s="2">
        <f t="shared" si="51"/>
        <v>1647</v>
      </c>
      <c r="C1648" s="2">
        <v>46</v>
      </c>
      <c r="D1648" s="2">
        <v>12</v>
      </c>
      <c r="F1648" s="2">
        <v>2024</v>
      </c>
      <c r="G1648" s="2">
        <v>6</v>
      </c>
      <c r="H1648" s="2" t="s">
        <v>28</v>
      </c>
    </row>
    <row r="1649" spans="1:8" x14ac:dyDescent="0.25">
      <c r="A1649" s="2" t="str">
        <f t="shared" si="50"/>
        <v>2024-6-자료13</v>
      </c>
      <c r="B1649" s="2">
        <f t="shared" si="51"/>
        <v>1648</v>
      </c>
      <c r="C1649" s="2">
        <v>46</v>
      </c>
      <c r="D1649" s="2">
        <v>13</v>
      </c>
      <c r="F1649" s="2">
        <v>2024</v>
      </c>
      <c r="G1649" s="2">
        <v>6</v>
      </c>
      <c r="H1649" s="2" t="s">
        <v>28</v>
      </c>
    </row>
    <row r="1650" spans="1:8" x14ac:dyDescent="0.25">
      <c r="A1650" s="2" t="str">
        <f t="shared" si="50"/>
        <v>2024-6-자료14</v>
      </c>
      <c r="B1650" s="2">
        <f t="shared" si="51"/>
        <v>1649</v>
      </c>
      <c r="C1650" s="2">
        <v>46</v>
      </c>
      <c r="D1650" s="2">
        <v>14</v>
      </c>
      <c r="F1650" s="2">
        <v>2024</v>
      </c>
      <c r="G1650" s="2">
        <v>6</v>
      </c>
      <c r="H1650" s="2" t="s">
        <v>28</v>
      </c>
    </row>
    <row r="1651" spans="1:8" x14ac:dyDescent="0.25">
      <c r="A1651" s="2" t="str">
        <f t="shared" si="50"/>
        <v>2024-6-자료15</v>
      </c>
      <c r="B1651" s="2">
        <f t="shared" si="51"/>
        <v>1650</v>
      </c>
      <c r="C1651" s="2">
        <v>46</v>
      </c>
      <c r="D1651" s="2">
        <v>15</v>
      </c>
      <c r="F1651" s="2">
        <v>2024</v>
      </c>
      <c r="G1651" s="2">
        <v>6</v>
      </c>
      <c r="H1651" s="2" t="s">
        <v>28</v>
      </c>
    </row>
    <row r="1652" spans="1:8" x14ac:dyDescent="0.25">
      <c r="A1652" s="2" t="str">
        <f t="shared" si="50"/>
        <v>2024-6-자료16</v>
      </c>
      <c r="B1652" s="2">
        <f t="shared" si="51"/>
        <v>1651</v>
      </c>
      <c r="C1652" s="2">
        <v>46</v>
      </c>
      <c r="D1652" s="2">
        <v>16</v>
      </c>
      <c r="F1652" s="2">
        <v>2024</v>
      </c>
      <c r="G1652" s="2">
        <v>6</v>
      </c>
      <c r="H1652" s="2" t="s">
        <v>28</v>
      </c>
    </row>
    <row r="1653" spans="1:8" x14ac:dyDescent="0.25">
      <c r="A1653" s="2" t="str">
        <f t="shared" si="50"/>
        <v>2024-6-자료17</v>
      </c>
      <c r="B1653" s="2">
        <f t="shared" si="51"/>
        <v>1652</v>
      </c>
      <c r="C1653" s="2">
        <v>46</v>
      </c>
      <c r="D1653" s="2">
        <v>17</v>
      </c>
      <c r="F1653" s="2">
        <v>2024</v>
      </c>
      <c r="G1653" s="2">
        <v>6</v>
      </c>
      <c r="H1653" s="2" t="s">
        <v>28</v>
      </c>
    </row>
    <row r="1654" spans="1:8" x14ac:dyDescent="0.25">
      <c r="A1654" s="2" t="str">
        <f t="shared" si="50"/>
        <v>2024-6-자료18</v>
      </c>
      <c r="B1654" s="2">
        <f t="shared" si="51"/>
        <v>1653</v>
      </c>
      <c r="C1654" s="2">
        <v>46</v>
      </c>
      <c r="D1654" s="2">
        <v>18</v>
      </c>
      <c r="F1654" s="2">
        <v>2024</v>
      </c>
      <c r="G1654" s="2">
        <v>6</v>
      </c>
      <c r="H1654" s="2" t="s">
        <v>28</v>
      </c>
    </row>
    <row r="1655" spans="1:8" x14ac:dyDescent="0.25">
      <c r="A1655" s="2" t="str">
        <f t="shared" si="50"/>
        <v>2024-6-자료19</v>
      </c>
      <c r="B1655" s="2">
        <f t="shared" si="51"/>
        <v>1654</v>
      </c>
      <c r="C1655" s="2">
        <v>46</v>
      </c>
      <c r="D1655" s="2">
        <v>19</v>
      </c>
      <c r="F1655" s="2">
        <v>2024</v>
      </c>
      <c r="G1655" s="2">
        <v>6</v>
      </c>
      <c r="H1655" s="2" t="s">
        <v>28</v>
      </c>
    </row>
    <row r="1656" spans="1:8" x14ac:dyDescent="0.25">
      <c r="A1656" s="2" t="str">
        <f t="shared" si="50"/>
        <v>2024-6-자료20</v>
      </c>
      <c r="B1656" s="2">
        <f t="shared" si="51"/>
        <v>1655</v>
      </c>
      <c r="C1656" s="2">
        <v>46</v>
      </c>
      <c r="D1656" s="2">
        <v>20</v>
      </c>
      <c r="F1656" s="2">
        <v>2024</v>
      </c>
      <c r="G1656" s="2">
        <v>6</v>
      </c>
      <c r="H1656" s="2" t="s">
        <v>28</v>
      </c>
    </row>
    <row r="1657" spans="1:8" x14ac:dyDescent="0.25">
      <c r="A1657" s="2" t="str">
        <f t="shared" si="50"/>
        <v>2024-6-자료21</v>
      </c>
      <c r="B1657" s="2">
        <f t="shared" si="51"/>
        <v>1656</v>
      </c>
      <c r="C1657" s="2">
        <v>46</v>
      </c>
      <c r="D1657" s="2">
        <v>21</v>
      </c>
      <c r="F1657" s="2">
        <v>2024</v>
      </c>
      <c r="G1657" s="2">
        <v>6</v>
      </c>
      <c r="H1657" s="2" t="s">
        <v>28</v>
      </c>
    </row>
    <row r="1658" spans="1:8" x14ac:dyDescent="0.25">
      <c r="A1658" s="2" t="str">
        <f t="shared" si="50"/>
        <v>2024-6-자료22</v>
      </c>
      <c r="B1658" s="2">
        <f t="shared" si="51"/>
        <v>1657</v>
      </c>
      <c r="C1658" s="2">
        <v>46</v>
      </c>
      <c r="D1658" s="2">
        <v>22</v>
      </c>
      <c r="F1658" s="2">
        <v>2024</v>
      </c>
      <c r="G1658" s="2">
        <v>6</v>
      </c>
      <c r="H1658" s="2" t="s">
        <v>28</v>
      </c>
    </row>
    <row r="1659" spans="1:8" x14ac:dyDescent="0.25">
      <c r="A1659" s="2" t="str">
        <f t="shared" si="50"/>
        <v>2024-6-자료23</v>
      </c>
      <c r="B1659" s="2">
        <f t="shared" si="51"/>
        <v>1658</v>
      </c>
      <c r="C1659" s="2">
        <v>46</v>
      </c>
      <c r="D1659" s="2">
        <v>23</v>
      </c>
      <c r="F1659" s="2">
        <v>2024</v>
      </c>
      <c r="G1659" s="2">
        <v>6</v>
      </c>
      <c r="H1659" s="2" t="s">
        <v>28</v>
      </c>
    </row>
    <row r="1660" spans="1:8" x14ac:dyDescent="0.25">
      <c r="A1660" s="2" t="str">
        <f t="shared" si="50"/>
        <v>2024-6-자료24</v>
      </c>
      <c r="B1660" s="2">
        <f t="shared" si="51"/>
        <v>1659</v>
      </c>
      <c r="C1660" s="2">
        <v>46</v>
      </c>
      <c r="D1660" s="2">
        <v>24</v>
      </c>
      <c r="F1660" s="2">
        <v>2024</v>
      </c>
      <c r="G1660" s="2">
        <v>6</v>
      </c>
      <c r="H1660" s="2" t="s">
        <v>28</v>
      </c>
    </row>
    <row r="1661" spans="1:8" x14ac:dyDescent="0.25">
      <c r="A1661" s="2" t="str">
        <f t="shared" si="50"/>
        <v>2024-6-자료25</v>
      </c>
      <c r="B1661" s="2">
        <f t="shared" si="51"/>
        <v>1660</v>
      </c>
      <c r="C1661" s="2">
        <v>46</v>
      </c>
      <c r="D1661" s="2">
        <v>25</v>
      </c>
      <c r="F1661" s="2">
        <v>2024</v>
      </c>
      <c r="G1661" s="2">
        <v>6</v>
      </c>
      <c r="H1661" s="2" t="s">
        <v>28</v>
      </c>
    </row>
    <row r="1662" spans="1:8" x14ac:dyDescent="0.25">
      <c r="A1662" s="2" t="str">
        <f t="shared" si="50"/>
        <v>2024-6-자료26</v>
      </c>
      <c r="B1662" s="2">
        <f t="shared" si="51"/>
        <v>1661</v>
      </c>
      <c r="C1662" s="2">
        <v>46</v>
      </c>
      <c r="D1662" s="2">
        <v>26</v>
      </c>
      <c r="F1662" s="2">
        <v>2024</v>
      </c>
      <c r="G1662" s="2">
        <v>6</v>
      </c>
      <c r="H1662" s="2" t="s">
        <v>28</v>
      </c>
    </row>
    <row r="1663" spans="1:8" x14ac:dyDescent="0.25">
      <c r="A1663" s="2" t="str">
        <f t="shared" si="50"/>
        <v>2024-6-자료27</v>
      </c>
      <c r="B1663" s="2">
        <f t="shared" si="51"/>
        <v>1662</v>
      </c>
      <c r="C1663" s="2">
        <v>46</v>
      </c>
      <c r="D1663" s="2">
        <v>27</v>
      </c>
      <c r="F1663" s="2">
        <v>2024</v>
      </c>
      <c r="G1663" s="2">
        <v>6</v>
      </c>
      <c r="H1663" s="2" t="s">
        <v>28</v>
      </c>
    </row>
    <row r="1664" spans="1:8" x14ac:dyDescent="0.25">
      <c r="A1664" s="2" t="str">
        <f t="shared" si="50"/>
        <v>2024-6-자료28</v>
      </c>
      <c r="B1664" s="2">
        <f t="shared" si="51"/>
        <v>1663</v>
      </c>
      <c r="C1664" s="2">
        <v>46</v>
      </c>
      <c r="D1664" s="2">
        <v>28</v>
      </c>
      <c r="F1664" s="2">
        <v>2024</v>
      </c>
      <c r="G1664" s="2">
        <v>6</v>
      </c>
      <c r="H1664" s="2" t="s">
        <v>28</v>
      </c>
    </row>
    <row r="1665" spans="1:8" x14ac:dyDescent="0.25">
      <c r="A1665" s="2" t="str">
        <f t="shared" si="50"/>
        <v>2024-6-자료29</v>
      </c>
      <c r="B1665" s="2">
        <f t="shared" si="51"/>
        <v>1664</v>
      </c>
      <c r="C1665" s="2">
        <v>46</v>
      </c>
      <c r="D1665" s="2">
        <v>29</v>
      </c>
      <c r="F1665" s="2">
        <v>2024</v>
      </c>
      <c r="G1665" s="2">
        <v>6</v>
      </c>
      <c r="H1665" s="2" t="s">
        <v>28</v>
      </c>
    </row>
    <row r="1666" spans="1:8" x14ac:dyDescent="0.25">
      <c r="A1666" s="2" t="str">
        <f t="shared" ref="A1666:A1729" si="52">F1666&amp;"-"&amp;G1666&amp;"-"&amp;H1666&amp;D1666</f>
        <v>2024-6-자료30</v>
      </c>
      <c r="B1666" s="2">
        <f t="shared" ref="B1666:B1729" si="53">IF(C1666="","",ROW()-1)</f>
        <v>1665</v>
      </c>
      <c r="C1666" s="2">
        <v>46</v>
      </c>
      <c r="D1666" s="2">
        <v>30</v>
      </c>
      <c r="F1666" s="2">
        <v>2024</v>
      </c>
      <c r="G1666" s="2">
        <v>6</v>
      </c>
      <c r="H1666" s="2" t="s">
        <v>28</v>
      </c>
    </row>
    <row r="1667" spans="1:8" x14ac:dyDescent="0.25">
      <c r="A1667" s="2" t="str">
        <f t="shared" si="52"/>
        <v>2024-6-자료31</v>
      </c>
      <c r="B1667" s="2">
        <f t="shared" si="53"/>
        <v>1666</v>
      </c>
      <c r="C1667" s="2">
        <v>46</v>
      </c>
      <c r="D1667" s="2">
        <v>31</v>
      </c>
      <c r="F1667" s="2">
        <v>2024</v>
      </c>
      <c r="G1667" s="2">
        <v>6</v>
      </c>
      <c r="H1667" s="2" t="s">
        <v>28</v>
      </c>
    </row>
    <row r="1668" spans="1:8" x14ac:dyDescent="0.25">
      <c r="A1668" s="2" t="str">
        <f t="shared" si="52"/>
        <v>2024-6-자료32</v>
      </c>
      <c r="B1668" s="2">
        <f t="shared" si="53"/>
        <v>1667</v>
      </c>
      <c r="C1668" s="2">
        <v>46</v>
      </c>
      <c r="D1668" s="2">
        <v>32</v>
      </c>
      <c r="F1668" s="2">
        <v>2024</v>
      </c>
      <c r="G1668" s="2">
        <v>6</v>
      </c>
      <c r="H1668" s="2" t="s">
        <v>28</v>
      </c>
    </row>
    <row r="1669" spans="1:8" x14ac:dyDescent="0.25">
      <c r="A1669" s="2" t="str">
        <f t="shared" si="52"/>
        <v>2024-6-자료33</v>
      </c>
      <c r="B1669" s="2">
        <f t="shared" si="53"/>
        <v>1668</v>
      </c>
      <c r="C1669" s="2">
        <v>46</v>
      </c>
      <c r="D1669" s="2">
        <v>33</v>
      </c>
      <c r="F1669" s="2">
        <v>2024</v>
      </c>
      <c r="G1669" s="2">
        <v>6</v>
      </c>
      <c r="H1669" s="2" t="s">
        <v>28</v>
      </c>
    </row>
    <row r="1670" spans="1:8" x14ac:dyDescent="0.25">
      <c r="A1670" s="2" t="str">
        <f t="shared" si="52"/>
        <v>2024-6-자료34</v>
      </c>
      <c r="B1670" s="2">
        <f t="shared" si="53"/>
        <v>1669</v>
      </c>
      <c r="C1670" s="2">
        <v>46</v>
      </c>
      <c r="D1670" s="2">
        <v>34</v>
      </c>
      <c r="F1670" s="2">
        <v>2024</v>
      </c>
      <c r="G1670" s="2">
        <v>6</v>
      </c>
      <c r="H1670" s="2" t="s">
        <v>28</v>
      </c>
    </row>
    <row r="1671" spans="1:8" x14ac:dyDescent="0.25">
      <c r="A1671" s="2" t="str">
        <f t="shared" si="52"/>
        <v>2024-6-자료35</v>
      </c>
      <c r="B1671" s="2">
        <f t="shared" si="53"/>
        <v>1670</v>
      </c>
      <c r="C1671" s="2">
        <v>46</v>
      </c>
      <c r="D1671" s="2">
        <v>35</v>
      </c>
      <c r="F1671" s="2">
        <v>2024</v>
      </c>
      <c r="G1671" s="2">
        <v>6</v>
      </c>
      <c r="H1671" s="2" t="s">
        <v>28</v>
      </c>
    </row>
    <row r="1672" spans="1:8" x14ac:dyDescent="0.25">
      <c r="A1672" s="2" t="str">
        <f t="shared" si="52"/>
        <v>2024-6-자료36</v>
      </c>
      <c r="B1672" s="2">
        <f t="shared" si="53"/>
        <v>1671</v>
      </c>
      <c r="C1672" s="2">
        <v>46</v>
      </c>
      <c r="D1672" s="2">
        <v>36</v>
      </c>
      <c r="F1672" s="2">
        <v>2024</v>
      </c>
      <c r="G1672" s="2">
        <v>6</v>
      </c>
      <c r="H1672" s="2" t="s">
        <v>28</v>
      </c>
    </row>
    <row r="1673" spans="1:8" x14ac:dyDescent="0.25">
      <c r="A1673" s="2" t="str">
        <f t="shared" si="52"/>
        <v>2024-6-자료37</v>
      </c>
      <c r="B1673" s="2">
        <f t="shared" si="53"/>
        <v>1672</v>
      </c>
      <c r="C1673" s="2">
        <v>46</v>
      </c>
      <c r="D1673" s="2">
        <v>37</v>
      </c>
      <c r="F1673" s="2">
        <v>2024</v>
      </c>
      <c r="G1673" s="2">
        <v>6</v>
      </c>
      <c r="H1673" s="2" t="s">
        <v>28</v>
      </c>
    </row>
    <row r="1674" spans="1:8" x14ac:dyDescent="0.25">
      <c r="A1674" s="2" t="str">
        <f t="shared" si="52"/>
        <v>2024-6-자료38</v>
      </c>
      <c r="B1674" s="2">
        <f t="shared" si="53"/>
        <v>1673</v>
      </c>
      <c r="C1674" s="2">
        <v>46</v>
      </c>
      <c r="D1674" s="2">
        <v>38</v>
      </c>
      <c r="F1674" s="2">
        <v>2024</v>
      </c>
      <c r="G1674" s="2">
        <v>6</v>
      </c>
      <c r="H1674" s="2" t="s">
        <v>28</v>
      </c>
    </row>
    <row r="1675" spans="1:8" x14ac:dyDescent="0.25">
      <c r="A1675" s="2" t="str">
        <f t="shared" si="52"/>
        <v>2024-6-자료39</v>
      </c>
      <c r="B1675" s="2">
        <f t="shared" si="53"/>
        <v>1674</v>
      </c>
      <c r="C1675" s="2">
        <v>46</v>
      </c>
      <c r="D1675" s="2">
        <v>39</v>
      </c>
      <c r="F1675" s="2">
        <v>2024</v>
      </c>
      <c r="G1675" s="2">
        <v>6</v>
      </c>
      <c r="H1675" s="2" t="s">
        <v>28</v>
      </c>
    </row>
    <row r="1676" spans="1:8" x14ac:dyDescent="0.25">
      <c r="A1676" s="2" t="str">
        <f t="shared" si="52"/>
        <v>2024-6-자료40</v>
      </c>
      <c r="B1676" s="2">
        <f t="shared" si="53"/>
        <v>1675</v>
      </c>
      <c r="C1676" s="2">
        <v>46</v>
      </c>
      <c r="D1676" s="2">
        <v>40</v>
      </c>
      <c r="F1676" s="2">
        <v>2024</v>
      </c>
      <c r="G1676" s="2">
        <v>6</v>
      </c>
      <c r="H1676" s="2" t="s">
        <v>28</v>
      </c>
    </row>
    <row r="1677" spans="1:8" x14ac:dyDescent="0.25">
      <c r="A1677" s="2" t="str">
        <f t="shared" si="52"/>
        <v>2024-6-상황1</v>
      </c>
      <c r="B1677" s="2">
        <f t="shared" si="53"/>
        <v>1676</v>
      </c>
      <c r="C1677" s="2">
        <v>47</v>
      </c>
      <c r="D1677" s="2">
        <v>1</v>
      </c>
      <c r="F1677" s="2">
        <v>2024</v>
      </c>
      <c r="G1677" s="2">
        <v>6</v>
      </c>
      <c r="H1677" s="2" t="s">
        <v>29</v>
      </c>
    </row>
    <row r="1678" spans="1:8" x14ac:dyDescent="0.25">
      <c r="A1678" s="2" t="str">
        <f t="shared" si="52"/>
        <v>2024-6-상황2</v>
      </c>
      <c r="B1678" s="2">
        <f t="shared" si="53"/>
        <v>1677</v>
      </c>
      <c r="C1678" s="2">
        <v>47</v>
      </c>
      <c r="D1678" s="2">
        <v>2</v>
      </c>
      <c r="F1678" s="2">
        <v>2024</v>
      </c>
      <c r="G1678" s="2">
        <v>6</v>
      </c>
      <c r="H1678" s="2" t="s">
        <v>29</v>
      </c>
    </row>
    <row r="1679" spans="1:8" x14ac:dyDescent="0.25">
      <c r="A1679" s="2" t="str">
        <f t="shared" si="52"/>
        <v>2024-6-상황3</v>
      </c>
      <c r="B1679" s="2">
        <f t="shared" si="53"/>
        <v>1678</v>
      </c>
      <c r="C1679" s="2">
        <v>47</v>
      </c>
      <c r="D1679" s="2">
        <v>3</v>
      </c>
      <c r="F1679" s="2">
        <v>2024</v>
      </c>
      <c r="G1679" s="2">
        <v>6</v>
      </c>
      <c r="H1679" s="2" t="s">
        <v>29</v>
      </c>
    </row>
    <row r="1680" spans="1:8" x14ac:dyDescent="0.25">
      <c r="A1680" s="2" t="str">
        <f t="shared" si="52"/>
        <v>2024-6-상황4</v>
      </c>
      <c r="B1680" s="2">
        <f t="shared" si="53"/>
        <v>1679</v>
      </c>
      <c r="C1680" s="2">
        <v>47</v>
      </c>
      <c r="D1680" s="2">
        <v>4</v>
      </c>
      <c r="F1680" s="2">
        <v>2024</v>
      </c>
      <c r="G1680" s="2">
        <v>6</v>
      </c>
      <c r="H1680" s="2" t="s">
        <v>29</v>
      </c>
    </row>
    <row r="1681" spans="1:8" x14ac:dyDescent="0.25">
      <c r="A1681" s="2" t="str">
        <f t="shared" si="52"/>
        <v>2024-6-상황5</v>
      </c>
      <c r="B1681" s="2">
        <f t="shared" si="53"/>
        <v>1680</v>
      </c>
      <c r="C1681" s="2">
        <v>47</v>
      </c>
      <c r="D1681" s="2">
        <v>5</v>
      </c>
      <c r="F1681" s="2">
        <v>2024</v>
      </c>
      <c r="G1681" s="2">
        <v>6</v>
      </c>
      <c r="H1681" s="2" t="s">
        <v>29</v>
      </c>
    </row>
    <row r="1682" spans="1:8" x14ac:dyDescent="0.25">
      <c r="A1682" s="2" t="str">
        <f t="shared" si="52"/>
        <v>2024-6-상황6</v>
      </c>
      <c r="B1682" s="2">
        <f t="shared" si="53"/>
        <v>1681</v>
      </c>
      <c r="C1682" s="2">
        <v>47</v>
      </c>
      <c r="D1682" s="2">
        <v>6</v>
      </c>
      <c r="F1682" s="2">
        <v>2024</v>
      </c>
      <c r="G1682" s="2">
        <v>6</v>
      </c>
      <c r="H1682" s="2" t="s">
        <v>29</v>
      </c>
    </row>
    <row r="1683" spans="1:8" x14ac:dyDescent="0.25">
      <c r="A1683" s="2" t="str">
        <f t="shared" si="52"/>
        <v>2024-6-상황7</v>
      </c>
      <c r="B1683" s="2">
        <f t="shared" si="53"/>
        <v>1682</v>
      </c>
      <c r="C1683" s="2">
        <v>47</v>
      </c>
      <c r="D1683" s="2">
        <v>7</v>
      </c>
      <c r="F1683" s="2">
        <v>2024</v>
      </c>
      <c r="G1683" s="2">
        <v>6</v>
      </c>
      <c r="H1683" s="2" t="s">
        <v>29</v>
      </c>
    </row>
    <row r="1684" spans="1:8" x14ac:dyDescent="0.25">
      <c r="A1684" s="2" t="str">
        <f t="shared" si="52"/>
        <v>2024-6-상황8</v>
      </c>
      <c r="B1684" s="2">
        <f t="shared" si="53"/>
        <v>1683</v>
      </c>
      <c r="C1684" s="2">
        <v>47</v>
      </c>
      <c r="D1684" s="2">
        <v>8</v>
      </c>
      <c r="F1684" s="2">
        <v>2024</v>
      </c>
      <c r="G1684" s="2">
        <v>6</v>
      </c>
      <c r="H1684" s="2" t="s">
        <v>29</v>
      </c>
    </row>
    <row r="1685" spans="1:8" x14ac:dyDescent="0.25">
      <c r="A1685" s="2" t="str">
        <f t="shared" si="52"/>
        <v>2024-6-상황9</v>
      </c>
      <c r="B1685" s="2">
        <f t="shared" si="53"/>
        <v>1684</v>
      </c>
      <c r="C1685" s="2">
        <v>47</v>
      </c>
      <c r="D1685" s="2">
        <v>9</v>
      </c>
      <c r="F1685" s="2">
        <v>2024</v>
      </c>
      <c r="G1685" s="2">
        <v>6</v>
      </c>
      <c r="H1685" s="2" t="s">
        <v>29</v>
      </c>
    </row>
    <row r="1686" spans="1:8" x14ac:dyDescent="0.25">
      <c r="A1686" s="2" t="str">
        <f t="shared" si="52"/>
        <v>2024-6-상황10</v>
      </c>
      <c r="B1686" s="2">
        <f t="shared" si="53"/>
        <v>1685</v>
      </c>
      <c r="C1686" s="2">
        <v>47</v>
      </c>
      <c r="D1686" s="2">
        <v>10</v>
      </c>
      <c r="F1686" s="2">
        <v>2024</v>
      </c>
      <c r="G1686" s="2">
        <v>6</v>
      </c>
      <c r="H1686" s="2" t="s">
        <v>29</v>
      </c>
    </row>
    <row r="1687" spans="1:8" x14ac:dyDescent="0.25">
      <c r="A1687" s="2" t="str">
        <f t="shared" si="52"/>
        <v>2024-6-상황11</v>
      </c>
      <c r="B1687" s="2">
        <f t="shared" si="53"/>
        <v>1686</v>
      </c>
      <c r="C1687" s="2">
        <v>47</v>
      </c>
      <c r="D1687" s="2">
        <v>11</v>
      </c>
      <c r="F1687" s="2">
        <v>2024</v>
      </c>
      <c r="G1687" s="2">
        <v>6</v>
      </c>
      <c r="H1687" s="2" t="s">
        <v>29</v>
      </c>
    </row>
    <row r="1688" spans="1:8" x14ac:dyDescent="0.25">
      <c r="A1688" s="2" t="str">
        <f t="shared" si="52"/>
        <v>2024-6-상황12</v>
      </c>
      <c r="B1688" s="2">
        <f t="shared" si="53"/>
        <v>1687</v>
      </c>
      <c r="C1688" s="2">
        <v>47</v>
      </c>
      <c r="D1688" s="2">
        <v>12</v>
      </c>
      <c r="F1688" s="2">
        <v>2024</v>
      </c>
      <c r="G1688" s="2">
        <v>6</v>
      </c>
      <c r="H1688" s="2" t="s">
        <v>29</v>
      </c>
    </row>
    <row r="1689" spans="1:8" x14ac:dyDescent="0.25">
      <c r="A1689" s="2" t="str">
        <f t="shared" si="52"/>
        <v>2024-6-상황13</v>
      </c>
      <c r="B1689" s="2">
        <f t="shared" si="53"/>
        <v>1688</v>
      </c>
      <c r="C1689" s="2">
        <v>47</v>
      </c>
      <c r="D1689" s="2">
        <v>13</v>
      </c>
      <c r="F1689" s="2">
        <v>2024</v>
      </c>
      <c r="G1689" s="2">
        <v>6</v>
      </c>
      <c r="H1689" s="2" t="s">
        <v>29</v>
      </c>
    </row>
    <row r="1690" spans="1:8" x14ac:dyDescent="0.25">
      <c r="A1690" s="2" t="str">
        <f t="shared" si="52"/>
        <v>2024-6-상황14</v>
      </c>
      <c r="B1690" s="2">
        <f t="shared" si="53"/>
        <v>1689</v>
      </c>
      <c r="C1690" s="2">
        <v>47</v>
      </c>
      <c r="D1690" s="2">
        <v>14</v>
      </c>
      <c r="F1690" s="2">
        <v>2024</v>
      </c>
      <c r="G1690" s="2">
        <v>6</v>
      </c>
      <c r="H1690" s="2" t="s">
        <v>29</v>
      </c>
    </row>
    <row r="1691" spans="1:8" x14ac:dyDescent="0.25">
      <c r="A1691" s="2" t="str">
        <f t="shared" si="52"/>
        <v>2024-6-상황15</v>
      </c>
      <c r="B1691" s="2">
        <f t="shared" si="53"/>
        <v>1690</v>
      </c>
      <c r="C1691" s="2">
        <v>47</v>
      </c>
      <c r="D1691" s="2">
        <v>15</v>
      </c>
      <c r="F1691" s="2">
        <v>2024</v>
      </c>
      <c r="G1691" s="2">
        <v>6</v>
      </c>
      <c r="H1691" s="2" t="s">
        <v>29</v>
      </c>
    </row>
    <row r="1692" spans="1:8" x14ac:dyDescent="0.25">
      <c r="A1692" s="2" t="str">
        <f t="shared" si="52"/>
        <v>2024-6-상황16</v>
      </c>
      <c r="B1692" s="2">
        <f t="shared" si="53"/>
        <v>1691</v>
      </c>
      <c r="C1692" s="2">
        <v>47</v>
      </c>
      <c r="D1692" s="2">
        <v>16</v>
      </c>
      <c r="F1692" s="2">
        <v>2024</v>
      </c>
      <c r="G1692" s="2">
        <v>6</v>
      </c>
      <c r="H1692" s="2" t="s">
        <v>29</v>
      </c>
    </row>
    <row r="1693" spans="1:8" x14ac:dyDescent="0.25">
      <c r="A1693" s="2" t="str">
        <f t="shared" si="52"/>
        <v>2024-6-상황17</v>
      </c>
      <c r="B1693" s="2">
        <f t="shared" si="53"/>
        <v>1692</v>
      </c>
      <c r="C1693" s="2">
        <v>47</v>
      </c>
      <c r="D1693" s="2">
        <v>17</v>
      </c>
      <c r="F1693" s="2">
        <v>2024</v>
      </c>
      <c r="G1693" s="2">
        <v>6</v>
      </c>
      <c r="H1693" s="2" t="s">
        <v>29</v>
      </c>
    </row>
    <row r="1694" spans="1:8" x14ac:dyDescent="0.25">
      <c r="A1694" s="2" t="str">
        <f t="shared" si="52"/>
        <v>2024-6-상황18</v>
      </c>
      <c r="B1694" s="2">
        <f t="shared" si="53"/>
        <v>1693</v>
      </c>
      <c r="C1694" s="2">
        <v>47</v>
      </c>
      <c r="D1694" s="2">
        <v>18</v>
      </c>
      <c r="F1694" s="2">
        <v>2024</v>
      </c>
      <c r="G1694" s="2">
        <v>6</v>
      </c>
      <c r="H1694" s="2" t="s">
        <v>29</v>
      </c>
    </row>
    <row r="1695" spans="1:8" x14ac:dyDescent="0.25">
      <c r="A1695" s="2" t="str">
        <f t="shared" si="52"/>
        <v>2024-6-상황19</v>
      </c>
      <c r="B1695" s="2">
        <f t="shared" si="53"/>
        <v>1694</v>
      </c>
      <c r="C1695" s="2">
        <v>47</v>
      </c>
      <c r="D1695" s="2">
        <v>19</v>
      </c>
      <c r="F1695" s="2">
        <v>2024</v>
      </c>
      <c r="G1695" s="2">
        <v>6</v>
      </c>
      <c r="H1695" s="2" t="s">
        <v>29</v>
      </c>
    </row>
    <row r="1696" spans="1:8" x14ac:dyDescent="0.25">
      <c r="A1696" s="2" t="str">
        <f t="shared" si="52"/>
        <v>2024-6-상황20</v>
      </c>
      <c r="B1696" s="2">
        <f t="shared" si="53"/>
        <v>1695</v>
      </c>
      <c r="C1696" s="2">
        <v>47</v>
      </c>
      <c r="D1696" s="2">
        <v>20</v>
      </c>
      <c r="F1696" s="2">
        <v>2024</v>
      </c>
      <c r="G1696" s="2">
        <v>6</v>
      </c>
      <c r="H1696" s="2" t="s">
        <v>29</v>
      </c>
    </row>
    <row r="1697" spans="1:8" x14ac:dyDescent="0.25">
      <c r="A1697" s="2" t="str">
        <f t="shared" si="52"/>
        <v>2024-6-상황21</v>
      </c>
      <c r="B1697" s="2">
        <f t="shared" si="53"/>
        <v>1696</v>
      </c>
      <c r="C1697" s="2">
        <v>47</v>
      </c>
      <c r="D1697" s="2">
        <v>21</v>
      </c>
      <c r="F1697" s="2">
        <v>2024</v>
      </c>
      <c r="G1697" s="2">
        <v>6</v>
      </c>
      <c r="H1697" s="2" t="s">
        <v>29</v>
      </c>
    </row>
    <row r="1698" spans="1:8" x14ac:dyDescent="0.25">
      <c r="A1698" s="2" t="str">
        <f t="shared" si="52"/>
        <v>2024-6-상황22</v>
      </c>
      <c r="B1698" s="2">
        <f t="shared" si="53"/>
        <v>1697</v>
      </c>
      <c r="C1698" s="2">
        <v>47</v>
      </c>
      <c r="D1698" s="2">
        <v>22</v>
      </c>
      <c r="F1698" s="2">
        <v>2024</v>
      </c>
      <c r="G1698" s="2">
        <v>6</v>
      </c>
      <c r="H1698" s="2" t="s">
        <v>29</v>
      </c>
    </row>
    <row r="1699" spans="1:8" x14ac:dyDescent="0.25">
      <c r="A1699" s="2" t="str">
        <f t="shared" si="52"/>
        <v>2024-6-상황23</v>
      </c>
      <c r="B1699" s="2">
        <f t="shared" si="53"/>
        <v>1698</v>
      </c>
      <c r="C1699" s="2">
        <v>47</v>
      </c>
      <c r="D1699" s="2">
        <v>23</v>
      </c>
      <c r="F1699" s="2">
        <v>2024</v>
      </c>
      <c r="G1699" s="2">
        <v>6</v>
      </c>
      <c r="H1699" s="2" t="s">
        <v>29</v>
      </c>
    </row>
    <row r="1700" spans="1:8" x14ac:dyDescent="0.25">
      <c r="A1700" s="2" t="str">
        <f t="shared" si="52"/>
        <v>2024-6-상황24</v>
      </c>
      <c r="B1700" s="2">
        <f t="shared" si="53"/>
        <v>1699</v>
      </c>
      <c r="C1700" s="2">
        <v>47</v>
      </c>
      <c r="D1700" s="2">
        <v>24</v>
      </c>
      <c r="F1700" s="2">
        <v>2024</v>
      </c>
      <c r="G1700" s="2">
        <v>6</v>
      </c>
      <c r="H1700" s="2" t="s">
        <v>29</v>
      </c>
    </row>
    <row r="1701" spans="1:8" x14ac:dyDescent="0.25">
      <c r="A1701" s="2" t="str">
        <f t="shared" si="52"/>
        <v>2024-6-상황25</v>
      </c>
      <c r="B1701" s="2">
        <f t="shared" si="53"/>
        <v>1700</v>
      </c>
      <c r="C1701" s="2">
        <v>47</v>
      </c>
      <c r="D1701" s="2">
        <v>25</v>
      </c>
      <c r="F1701" s="2">
        <v>2024</v>
      </c>
      <c r="G1701" s="2">
        <v>6</v>
      </c>
      <c r="H1701" s="2" t="s">
        <v>29</v>
      </c>
    </row>
    <row r="1702" spans="1:8" x14ac:dyDescent="0.25">
      <c r="A1702" s="2" t="str">
        <f t="shared" si="52"/>
        <v>2024-6-상황26</v>
      </c>
      <c r="B1702" s="2">
        <f t="shared" si="53"/>
        <v>1701</v>
      </c>
      <c r="C1702" s="2">
        <v>47</v>
      </c>
      <c r="D1702" s="2">
        <v>26</v>
      </c>
      <c r="F1702" s="2">
        <v>2024</v>
      </c>
      <c r="G1702" s="2">
        <v>6</v>
      </c>
      <c r="H1702" s="2" t="s">
        <v>29</v>
      </c>
    </row>
    <row r="1703" spans="1:8" x14ac:dyDescent="0.25">
      <c r="A1703" s="2" t="str">
        <f t="shared" si="52"/>
        <v>2024-6-상황27</v>
      </c>
      <c r="B1703" s="2">
        <f t="shared" si="53"/>
        <v>1702</v>
      </c>
      <c r="C1703" s="2">
        <v>47</v>
      </c>
      <c r="D1703" s="2">
        <v>27</v>
      </c>
      <c r="F1703" s="2">
        <v>2024</v>
      </c>
      <c r="G1703" s="2">
        <v>6</v>
      </c>
      <c r="H1703" s="2" t="s">
        <v>29</v>
      </c>
    </row>
    <row r="1704" spans="1:8" x14ac:dyDescent="0.25">
      <c r="A1704" s="2" t="str">
        <f t="shared" si="52"/>
        <v>2024-6-상황28</v>
      </c>
      <c r="B1704" s="2">
        <f t="shared" si="53"/>
        <v>1703</v>
      </c>
      <c r="C1704" s="2">
        <v>47</v>
      </c>
      <c r="D1704" s="2">
        <v>28</v>
      </c>
      <c r="F1704" s="2">
        <v>2024</v>
      </c>
      <c r="G1704" s="2">
        <v>6</v>
      </c>
      <c r="H1704" s="2" t="s">
        <v>29</v>
      </c>
    </row>
    <row r="1705" spans="1:8" x14ac:dyDescent="0.25">
      <c r="A1705" s="2" t="str">
        <f t="shared" si="52"/>
        <v>2024-6-상황29</v>
      </c>
      <c r="B1705" s="2">
        <f t="shared" si="53"/>
        <v>1704</v>
      </c>
      <c r="C1705" s="2">
        <v>47</v>
      </c>
      <c r="D1705" s="2">
        <v>29</v>
      </c>
      <c r="F1705" s="2">
        <v>2024</v>
      </c>
      <c r="G1705" s="2">
        <v>6</v>
      </c>
      <c r="H1705" s="2" t="s">
        <v>29</v>
      </c>
    </row>
    <row r="1706" spans="1:8" x14ac:dyDescent="0.25">
      <c r="A1706" s="2" t="str">
        <f t="shared" si="52"/>
        <v>2024-6-상황30</v>
      </c>
      <c r="B1706" s="2">
        <f t="shared" si="53"/>
        <v>1705</v>
      </c>
      <c r="C1706" s="2">
        <v>47</v>
      </c>
      <c r="D1706" s="2">
        <v>30</v>
      </c>
      <c r="F1706" s="2">
        <v>2024</v>
      </c>
      <c r="G1706" s="2">
        <v>6</v>
      </c>
      <c r="H1706" s="2" t="s">
        <v>29</v>
      </c>
    </row>
    <row r="1707" spans="1:8" x14ac:dyDescent="0.25">
      <c r="A1707" s="2" t="str">
        <f t="shared" si="52"/>
        <v>2024-6-상황31</v>
      </c>
      <c r="B1707" s="2">
        <f t="shared" si="53"/>
        <v>1706</v>
      </c>
      <c r="C1707" s="2">
        <v>47</v>
      </c>
      <c r="D1707" s="2">
        <v>31</v>
      </c>
      <c r="F1707" s="2">
        <v>2024</v>
      </c>
      <c r="G1707" s="2">
        <v>6</v>
      </c>
      <c r="H1707" s="2" t="s">
        <v>29</v>
      </c>
    </row>
    <row r="1708" spans="1:8" x14ac:dyDescent="0.25">
      <c r="A1708" s="2" t="str">
        <f t="shared" si="52"/>
        <v>2024-6-상황32</v>
      </c>
      <c r="B1708" s="2">
        <f t="shared" si="53"/>
        <v>1707</v>
      </c>
      <c r="C1708" s="2">
        <v>47</v>
      </c>
      <c r="D1708" s="2">
        <v>32</v>
      </c>
      <c r="F1708" s="2">
        <v>2024</v>
      </c>
      <c r="G1708" s="2">
        <v>6</v>
      </c>
      <c r="H1708" s="2" t="s">
        <v>29</v>
      </c>
    </row>
    <row r="1709" spans="1:8" x14ac:dyDescent="0.25">
      <c r="A1709" s="2" t="str">
        <f t="shared" si="52"/>
        <v>2024-6-상황33</v>
      </c>
      <c r="B1709" s="2">
        <f t="shared" si="53"/>
        <v>1708</v>
      </c>
      <c r="C1709" s="2">
        <v>47</v>
      </c>
      <c r="D1709" s="2">
        <v>33</v>
      </c>
      <c r="F1709" s="2">
        <v>2024</v>
      </c>
      <c r="G1709" s="2">
        <v>6</v>
      </c>
      <c r="H1709" s="2" t="s">
        <v>29</v>
      </c>
    </row>
    <row r="1710" spans="1:8" x14ac:dyDescent="0.25">
      <c r="A1710" s="2" t="str">
        <f t="shared" si="52"/>
        <v>2024-6-상황34</v>
      </c>
      <c r="B1710" s="2">
        <f t="shared" si="53"/>
        <v>1709</v>
      </c>
      <c r="C1710" s="2">
        <v>47</v>
      </c>
      <c r="D1710" s="2">
        <v>34</v>
      </c>
      <c r="F1710" s="2">
        <v>2024</v>
      </c>
      <c r="G1710" s="2">
        <v>6</v>
      </c>
      <c r="H1710" s="2" t="s">
        <v>29</v>
      </c>
    </row>
    <row r="1711" spans="1:8" x14ac:dyDescent="0.25">
      <c r="A1711" s="2" t="str">
        <f t="shared" si="52"/>
        <v>2024-6-상황35</v>
      </c>
      <c r="B1711" s="2">
        <f t="shared" si="53"/>
        <v>1710</v>
      </c>
      <c r="C1711" s="2">
        <v>47</v>
      </c>
      <c r="D1711" s="2">
        <v>35</v>
      </c>
      <c r="F1711" s="2">
        <v>2024</v>
      </c>
      <c r="G1711" s="2">
        <v>6</v>
      </c>
      <c r="H1711" s="2" t="s">
        <v>29</v>
      </c>
    </row>
    <row r="1712" spans="1:8" x14ac:dyDescent="0.25">
      <c r="A1712" s="2" t="str">
        <f t="shared" si="52"/>
        <v>2024-6-상황36</v>
      </c>
      <c r="B1712" s="2">
        <f t="shared" si="53"/>
        <v>1711</v>
      </c>
      <c r="C1712" s="2">
        <v>47</v>
      </c>
      <c r="D1712" s="2">
        <v>36</v>
      </c>
      <c r="F1712" s="2">
        <v>2024</v>
      </c>
      <c r="G1712" s="2">
        <v>6</v>
      </c>
      <c r="H1712" s="2" t="s">
        <v>29</v>
      </c>
    </row>
    <row r="1713" spans="1:8" x14ac:dyDescent="0.25">
      <c r="A1713" s="2" t="str">
        <f t="shared" si="52"/>
        <v>2024-6-상황37</v>
      </c>
      <c r="B1713" s="2">
        <f t="shared" si="53"/>
        <v>1712</v>
      </c>
      <c r="C1713" s="2">
        <v>47</v>
      </c>
      <c r="D1713" s="2">
        <v>37</v>
      </c>
      <c r="F1713" s="2">
        <v>2024</v>
      </c>
      <c r="G1713" s="2">
        <v>6</v>
      </c>
      <c r="H1713" s="2" t="s">
        <v>29</v>
      </c>
    </row>
    <row r="1714" spans="1:8" x14ac:dyDescent="0.25">
      <c r="A1714" s="2" t="str">
        <f t="shared" si="52"/>
        <v>2024-6-상황38</v>
      </c>
      <c r="B1714" s="2">
        <f t="shared" si="53"/>
        <v>1713</v>
      </c>
      <c r="C1714" s="2">
        <v>47</v>
      </c>
      <c r="D1714" s="2">
        <v>38</v>
      </c>
      <c r="F1714" s="2">
        <v>2024</v>
      </c>
      <c r="G1714" s="2">
        <v>6</v>
      </c>
      <c r="H1714" s="2" t="s">
        <v>29</v>
      </c>
    </row>
    <row r="1715" spans="1:8" x14ac:dyDescent="0.25">
      <c r="A1715" s="2" t="str">
        <f t="shared" si="52"/>
        <v>2024-6-상황39</v>
      </c>
      <c r="B1715" s="2">
        <f t="shared" si="53"/>
        <v>1714</v>
      </c>
      <c r="C1715" s="2">
        <v>47</v>
      </c>
      <c r="D1715" s="2">
        <v>39</v>
      </c>
      <c r="F1715" s="2">
        <v>2024</v>
      </c>
      <c r="G1715" s="2">
        <v>6</v>
      </c>
      <c r="H1715" s="2" t="s">
        <v>29</v>
      </c>
    </row>
    <row r="1716" spans="1:8" x14ac:dyDescent="0.25">
      <c r="A1716" s="2" t="str">
        <f t="shared" si="52"/>
        <v>2024-6-상황40</v>
      </c>
      <c r="B1716" s="2">
        <f t="shared" si="53"/>
        <v>1715</v>
      </c>
      <c r="C1716" s="2">
        <v>47</v>
      </c>
      <c r="D1716" s="2">
        <v>40</v>
      </c>
      <c r="F1716" s="2">
        <v>2024</v>
      </c>
      <c r="G1716" s="2">
        <v>6</v>
      </c>
      <c r="H1716" s="2" t="s">
        <v>29</v>
      </c>
    </row>
    <row r="1717" spans="1:8" x14ac:dyDescent="0.25">
      <c r="A1717" s="2" t="str">
        <f t="shared" si="52"/>
        <v>2024-6-헌법1</v>
      </c>
      <c r="B1717" s="2">
        <f t="shared" si="53"/>
        <v>1716</v>
      </c>
      <c r="C1717" s="2">
        <v>48</v>
      </c>
      <c r="D1717" s="2">
        <v>1</v>
      </c>
      <c r="F1717" s="2">
        <v>2024</v>
      </c>
      <c r="G1717" s="2">
        <v>6</v>
      </c>
      <c r="H1717" s="2" t="s">
        <v>30</v>
      </c>
    </row>
    <row r="1718" spans="1:8" x14ac:dyDescent="0.25">
      <c r="A1718" s="2" t="str">
        <f t="shared" si="52"/>
        <v>2024-6-헌법2</v>
      </c>
      <c r="B1718" s="2">
        <f t="shared" si="53"/>
        <v>1717</v>
      </c>
      <c r="C1718" s="2">
        <v>48</v>
      </c>
      <c r="D1718" s="2">
        <v>2</v>
      </c>
      <c r="F1718" s="2">
        <v>2024</v>
      </c>
      <c r="G1718" s="2">
        <v>6</v>
      </c>
      <c r="H1718" s="2" t="s">
        <v>30</v>
      </c>
    </row>
    <row r="1719" spans="1:8" x14ac:dyDescent="0.25">
      <c r="A1719" s="2" t="str">
        <f t="shared" si="52"/>
        <v>2024-6-헌법3</v>
      </c>
      <c r="B1719" s="2">
        <f t="shared" si="53"/>
        <v>1718</v>
      </c>
      <c r="C1719" s="2">
        <v>48</v>
      </c>
      <c r="D1719" s="2">
        <v>3</v>
      </c>
      <c r="F1719" s="2">
        <v>2024</v>
      </c>
      <c r="G1719" s="2">
        <v>6</v>
      </c>
      <c r="H1719" s="2" t="s">
        <v>30</v>
      </c>
    </row>
    <row r="1720" spans="1:8" x14ac:dyDescent="0.25">
      <c r="A1720" s="2" t="str">
        <f t="shared" si="52"/>
        <v>2024-6-헌법4</v>
      </c>
      <c r="B1720" s="2">
        <f t="shared" si="53"/>
        <v>1719</v>
      </c>
      <c r="C1720" s="2">
        <v>48</v>
      </c>
      <c r="D1720" s="2">
        <v>4</v>
      </c>
      <c r="F1720" s="2">
        <v>2024</v>
      </c>
      <c r="G1720" s="2">
        <v>6</v>
      </c>
      <c r="H1720" s="2" t="s">
        <v>30</v>
      </c>
    </row>
    <row r="1721" spans="1:8" x14ac:dyDescent="0.25">
      <c r="A1721" s="2" t="str">
        <f t="shared" si="52"/>
        <v>2024-6-헌법5</v>
      </c>
      <c r="B1721" s="2">
        <f t="shared" si="53"/>
        <v>1720</v>
      </c>
      <c r="C1721" s="2">
        <v>48</v>
      </c>
      <c r="D1721" s="2">
        <v>5</v>
      </c>
      <c r="F1721" s="2">
        <v>2024</v>
      </c>
      <c r="G1721" s="2">
        <v>6</v>
      </c>
      <c r="H1721" s="2" t="s">
        <v>30</v>
      </c>
    </row>
    <row r="1722" spans="1:8" x14ac:dyDescent="0.25">
      <c r="A1722" s="2" t="str">
        <f t="shared" si="52"/>
        <v>2024-6-헌법6</v>
      </c>
      <c r="B1722" s="2">
        <f t="shared" si="53"/>
        <v>1721</v>
      </c>
      <c r="C1722" s="2">
        <v>48</v>
      </c>
      <c r="D1722" s="2">
        <v>6</v>
      </c>
      <c r="F1722" s="2">
        <v>2024</v>
      </c>
      <c r="G1722" s="2">
        <v>6</v>
      </c>
      <c r="H1722" s="2" t="s">
        <v>30</v>
      </c>
    </row>
    <row r="1723" spans="1:8" x14ac:dyDescent="0.25">
      <c r="A1723" s="2" t="str">
        <f t="shared" si="52"/>
        <v>2024-6-헌법7</v>
      </c>
      <c r="B1723" s="2">
        <f t="shared" si="53"/>
        <v>1722</v>
      </c>
      <c r="C1723" s="2">
        <v>48</v>
      </c>
      <c r="D1723" s="2">
        <v>7</v>
      </c>
      <c r="F1723" s="2">
        <v>2024</v>
      </c>
      <c r="G1723" s="2">
        <v>6</v>
      </c>
      <c r="H1723" s="2" t="s">
        <v>30</v>
      </c>
    </row>
    <row r="1724" spans="1:8" x14ac:dyDescent="0.25">
      <c r="A1724" s="2" t="str">
        <f t="shared" si="52"/>
        <v>2024-6-헌법8</v>
      </c>
      <c r="B1724" s="2">
        <f t="shared" si="53"/>
        <v>1723</v>
      </c>
      <c r="C1724" s="2">
        <v>48</v>
      </c>
      <c r="D1724" s="2">
        <v>8</v>
      </c>
      <c r="F1724" s="2">
        <v>2024</v>
      </c>
      <c r="G1724" s="2">
        <v>6</v>
      </c>
      <c r="H1724" s="2" t="s">
        <v>30</v>
      </c>
    </row>
    <row r="1725" spans="1:8" x14ac:dyDescent="0.25">
      <c r="A1725" s="2" t="str">
        <f t="shared" si="52"/>
        <v>2024-6-헌법9</v>
      </c>
      <c r="B1725" s="2">
        <f t="shared" si="53"/>
        <v>1724</v>
      </c>
      <c r="C1725" s="2">
        <v>48</v>
      </c>
      <c r="D1725" s="2">
        <v>9</v>
      </c>
      <c r="F1725" s="2">
        <v>2024</v>
      </c>
      <c r="G1725" s="2">
        <v>6</v>
      </c>
      <c r="H1725" s="2" t="s">
        <v>30</v>
      </c>
    </row>
    <row r="1726" spans="1:8" x14ac:dyDescent="0.25">
      <c r="A1726" s="2" t="str">
        <f t="shared" si="52"/>
        <v>2024-6-헌법10</v>
      </c>
      <c r="B1726" s="2">
        <f t="shared" si="53"/>
        <v>1725</v>
      </c>
      <c r="C1726" s="2">
        <v>48</v>
      </c>
      <c r="D1726" s="2">
        <v>10</v>
      </c>
      <c r="F1726" s="2">
        <v>2024</v>
      </c>
      <c r="G1726" s="2">
        <v>6</v>
      </c>
      <c r="H1726" s="2" t="s">
        <v>30</v>
      </c>
    </row>
    <row r="1727" spans="1:8" x14ac:dyDescent="0.25">
      <c r="A1727" s="2" t="str">
        <f t="shared" si="52"/>
        <v>2024-6-헌법11</v>
      </c>
      <c r="B1727" s="2">
        <f t="shared" si="53"/>
        <v>1726</v>
      </c>
      <c r="C1727" s="2">
        <v>48</v>
      </c>
      <c r="D1727" s="2">
        <v>11</v>
      </c>
      <c r="F1727" s="2">
        <v>2024</v>
      </c>
      <c r="G1727" s="2">
        <v>6</v>
      </c>
      <c r="H1727" s="2" t="s">
        <v>30</v>
      </c>
    </row>
    <row r="1728" spans="1:8" x14ac:dyDescent="0.25">
      <c r="A1728" s="2" t="str">
        <f t="shared" si="52"/>
        <v>2024-6-헌법12</v>
      </c>
      <c r="B1728" s="2">
        <f t="shared" si="53"/>
        <v>1727</v>
      </c>
      <c r="C1728" s="2">
        <v>48</v>
      </c>
      <c r="D1728" s="2">
        <v>12</v>
      </c>
      <c r="F1728" s="2">
        <v>2024</v>
      </c>
      <c r="G1728" s="2">
        <v>6</v>
      </c>
      <c r="H1728" s="2" t="s">
        <v>30</v>
      </c>
    </row>
    <row r="1729" spans="1:8" x14ac:dyDescent="0.25">
      <c r="A1729" s="2" t="str">
        <f t="shared" si="52"/>
        <v>2024-6-헌법13</v>
      </c>
      <c r="B1729" s="2">
        <f t="shared" si="53"/>
        <v>1728</v>
      </c>
      <c r="C1729" s="2">
        <v>48</v>
      </c>
      <c r="D1729" s="2">
        <v>13</v>
      </c>
      <c r="F1729" s="2">
        <v>2024</v>
      </c>
      <c r="G1729" s="2">
        <v>6</v>
      </c>
      <c r="H1729" s="2" t="s">
        <v>30</v>
      </c>
    </row>
    <row r="1730" spans="1:8" x14ac:dyDescent="0.25">
      <c r="A1730" s="2" t="str">
        <f t="shared" ref="A1730:A1741" si="54">F1730&amp;"-"&amp;G1730&amp;"-"&amp;H1730&amp;D1730</f>
        <v>2024-6-헌법14</v>
      </c>
      <c r="B1730" s="2">
        <f t="shared" ref="B1730:B1741" si="55">IF(C1730="","",ROW()-1)</f>
        <v>1729</v>
      </c>
      <c r="C1730" s="2">
        <v>48</v>
      </c>
      <c r="D1730" s="2">
        <v>14</v>
      </c>
      <c r="F1730" s="2">
        <v>2024</v>
      </c>
      <c r="G1730" s="2">
        <v>6</v>
      </c>
      <c r="H1730" s="2" t="s">
        <v>30</v>
      </c>
    </row>
    <row r="1731" spans="1:8" x14ac:dyDescent="0.25">
      <c r="A1731" s="2" t="str">
        <f t="shared" si="54"/>
        <v>2024-6-헌법15</v>
      </c>
      <c r="B1731" s="2">
        <f t="shared" si="55"/>
        <v>1730</v>
      </c>
      <c r="C1731" s="2">
        <v>48</v>
      </c>
      <c r="D1731" s="2">
        <v>15</v>
      </c>
      <c r="F1731" s="2">
        <v>2024</v>
      </c>
      <c r="G1731" s="2">
        <v>6</v>
      </c>
      <c r="H1731" s="2" t="s">
        <v>30</v>
      </c>
    </row>
    <row r="1732" spans="1:8" x14ac:dyDescent="0.25">
      <c r="A1732" s="2" t="str">
        <f t="shared" si="54"/>
        <v>2024-6-헌법16</v>
      </c>
      <c r="B1732" s="2">
        <f t="shared" si="55"/>
        <v>1731</v>
      </c>
      <c r="C1732" s="2">
        <v>48</v>
      </c>
      <c r="D1732" s="2">
        <v>16</v>
      </c>
      <c r="F1732" s="2">
        <v>2024</v>
      </c>
      <c r="G1732" s="2">
        <v>6</v>
      </c>
      <c r="H1732" s="2" t="s">
        <v>30</v>
      </c>
    </row>
    <row r="1733" spans="1:8" x14ac:dyDescent="0.25">
      <c r="A1733" s="2" t="str">
        <f t="shared" si="54"/>
        <v>2024-6-헌법17</v>
      </c>
      <c r="B1733" s="2">
        <f t="shared" si="55"/>
        <v>1732</v>
      </c>
      <c r="C1733" s="2">
        <v>48</v>
      </c>
      <c r="D1733" s="2">
        <v>17</v>
      </c>
      <c r="F1733" s="2">
        <v>2024</v>
      </c>
      <c r="G1733" s="2">
        <v>6</v>
      </c>
      <c r="H1733" s="2" t="s">
        <v>30</v>
      </c>
    </row>
    <row r="1734" spans="1:8" x14ac:dyDescent="0.25">
      <c r="A1734" s="2" t="str">
        <f t="shared" si="54"/>
        <v>2024-6-헌법18</v>
      </c>
      <c r="B1734" s="2">
        <f t="shared" si="55"/>
        <v>1733</v>
      </c>
      <c r="C1734" s="2">
        <v>48</v>
      </c>
      <c r="D1734" s="2">
        <v>18</v>
      </c>
      <c r="F1734" s="2">
        <v>2024</v>
      </c>
      <c r="G1734" s="2">
        <v>6</v>
      </c>
      <c r="H1734" s="2" t="s">
        <v>30</v>
      </c>
    </row>
    <row r="1735" spans="1:8" x14ac:dyDescent="0.25">
      <c r="A1735" s="2" t="str">
        <f t="shared" si="54"/>
        <v>2024-6-헌법19</v>
      </c>
      <c r="B1735" s="2">
        <f t="shared" si="55"/>
        <v>1734</v>
      </c>
      <c r="C1735" s="2">
        <v>48</v>
      </c>
      <c r="D1735" s="2">
        <v>19</v>
      </c>
      <c r="F1735" s="2">
        <v>2024</v>
      </c>
      <c r="G1735" s="2">
        <v>6</v>
      </c>
      <c r="H1735" s="2" t="s">
        <v>30</v>
      </c>
    </row>
    <row r="1736" spans="1:8" x14ac:dyDescent="0.25">
      <c r="A1736" s="2" t="str">
        <f t="shared" si="54"/>
        <v>2024-6-헌법20</v>
      </c>
      <c r="B1736" s="2">
        <f t="shared" si="55"/>
        <v>1735</v>
      </c>
      <c r="C1736" s="2">
        <v>48</v>
      </c>
      <c r="D1736" s="2">
        <v>20</v>
      </c>
      <c r="F1736" s="2">
        <v>2024</v>
      </c>
      <c r="G1736" s="2">
        <v>6</v>
      </c>
      <c r="H1736" s="2" t="s">
        <v>30</v>
      </c>
    </row>
    <row r="1737" spans="1:8" x14ac:dyDescent="0.25">
      <c r="A1737" s="2" t="str">
        <f t="shared" si="54"/>
        <v>2024-6-헌법21</v>
      </c>
      <c r="B1737" s="2">
        <f t="shared" si="55"/>
        <v>1736</v>
      </c>
      <c r="C1737" s="2">
        <v>48</v>
      </c>
      <c r="D1737" s="2">
        <v>21</v>
      </c>
      <c r="F1737" s="2">
        <v>2024</v>
      </c>
      <c r="G1737" s="2">
        <v>6</v>
      </c>
      <c r="H1737" s="2" t="s">
        <v>30</v>
      </c>
    </row>
    <row r="1738" spans="1:8" x14ac:dyDescent="0.25">
      <c r="A1738" s="2" t="str">
        <f t="shared" si="54"/>
        <v>2024-6-헌법22</v>
      </c>
      <c r="B1738" s="2">
        <f t="shared" si="55"/>
        <v>1737</v>
      </c>
      <c r="C1738" s="2">
        <v>48</v>
      </c>
      <c r="D1738" s="2">
        <v>22</v>
      </c>
      <c r="F1738" s="2">
        <v>2024</v>
      </c>
      <c r="G1738" s="2">
        <v>6</v>
      </c>
      <c r="H1738" s="2" t="s">
        <v>30</v>
      </c>
    </row>
    <row r="1739" spans="1:8" x14ac:dyDescent="0.25">
      <c r="A1739" s="2" t="str">
        <f t="shared" si="54"/>
        <v>2024-6-헌법23</v>
      </c>
      <c r="B1739" s="2">
        <f t="shared" si="55"/>
        <v>1738</v>
      </c>
      <c r="C1739" s="2">
        <v>48</v>
      </c>
      <c r="D1739" s="2">
        <v>23</v>
      </c>
      <c r="F1739" s="2">
        <v>2024</v>
      </c>
      <c r="G1739" s="2">
        <v>6</v>
      </c>
      <c r="H1739" s="2" t="s">
        <v>30</v>
      </c>
    </row>
    <row r="1740" spans="1:8" x14ac:dyDescent="0.25">
      <c r="A1740" s="2" t="str">
        <f t="shared" si="54"/>
        <v>2024-6-헌법24</v>
      </c>
      <c r="B1740" s="2">
        <f t="shared" si="55"/>
        <v>1739</v>
      </c>
      <c r="C1740" s="2">
        <v>48</v>
      </c>
      <c r="D1740" s="2">
        <v>24</v>
      </c>
      <c r="F1740" s="2">
        <v>2024</v>
      </c>
      <c r="G1740" s="2">
        <v>6</v>
      </c>
      <c r="H1740" s="2" t="s">
        <v>30</v>
      </c>
    </row>
    <row r="1741" spans="1:8" x14ac:dyDescent="0.25">
      <c r="A1741" s="2" t="str">
        <f t="shared" si="54"/>
        <v>2024-6-헌법25</v>
      </c>
      <c r="B1741" s="2">
        <f t="shared" si="55"/>
        <v>1740</v>
      </c>
      <c r="C1741" s="2">
        <v>48</v>
      </c>
      <c r="D1741" s="2">
        <v>25</v>
      </c>
      <c r="F1741" s="2">
        <v>2024</v>
      </c>
      <c r="G1741" s="2">
        <v>6</v>
      </c>
      <c r="H1741" s="2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F175-002E-4690-9B9F-D28B6282B715}">
  <sheetPr>
    <outlinePr summaryBelow="0" summaryRight="0"/>
  </sheetPr>
  <dimension ref="A1:EU354"/>
  <sheetViews>
    <sheetView tabSelected="1" workbookViewId="0">
      <pane ySplit="2" topLeftCell="A3" activePane="bottomLeft" state="frozen"/>
      <selection pane="bottomLeft" activeCell="D21" sqref="D21"/>
    </sheetView>
  </sheetViews>
  <sheetFormatPr defaultColWidth="12.5703125" defaultRowHeight="15.75" customHeight="1" x14ac:dyDescent="0.25"/>
  <cols>
    <col min="1" max="1" width="17.42578125" style="4" bestFit="1" customWidth="1"/>
    <col min="2" max="2" width="9.7109375" style="4" bestFit="1" customWidth="1"/>
    <col min="3" max="3" width="9.140625" style="4" bestFit="1" customWidth="1"/>
    <col min="4" max="4" width="17.42578125" style="4" bestFit="1" customWidth="1"/>
    <col min="5" max="5" width="9.140625" style="4" bestFit="1" customWidth="1"/>
    <col min="6" max="8" width="2.7109375" style="5" bestFit="1" customWidth="1"/>
    <col min="9" max="9" width="3.7109375" style="5" bestFit="1" customWidth="1"/>
    <col min="10" max="14" width="2.7109375" style="5" bestFit="1" customWidth="1"/>
    <col min="15" max="30" width="3.7109375" style="5" bestFit="1" customWidth="1"/>
    <col min="31" max="31" width="2.7109375" style="4" bestFit="1" customWidth="1"/>
    <col min="32" max="33" width="3.7109375" style="4" bestFit="1" customWidth="1"/>
    <col min="34" max="35" width="2.7109375" style="4" bestFit="1" customWidth="1"/>
    <col min="36" max="37" width="3.7109375" style="4" bestFit="1" customWidth="1"/>
    <col min="38" max="38" width="2.7109375" style="4" bestFit="1" customWidth="1"/>
    <col min="39" max="70" width="3.7109375" style="4" bestFit="1" customWidth="1"/>
    <col min="71" max="73" width="2.7109375" style="4" bestFit="1" customWidth="1"/>
    <col min="74" max="74" width="3.7109375" style="4" bestFit="1" customWidth="1"/>
    <col min="75" max="78" width="2.7109375" style="4" bestFit="1" customWidth="1"/>
    <col min="79" max="110" width="3.7109375" style="4" bestFit="1" customWidth="1"/>
    <col min="111" max="111" width="4.7109375" style="4" bestFit="1" customWidth="1"/>
    <col min="112" max="112" width="2.7109375" style="4" bestFit="1" customWidth="1"/>
    <col min="113" max="113" width="4.7109375" style="4" bestFit="1" customWidth="1"/>
    <col min="114" max="119" width="2.7109375" style="4" bestFit="1" customWidth="1"/>
    <col min="120" max="150" width="3.7109375" style="4" bestFit="1" customWidth="1"/>
    <col min="151" max="16384" width="12.5703125" style="4"/>
  </cols>
  <sheetData>
    <row r="1" spans="1:151" ht="15.75" customHeight="1" x14ac:dyDescent="0.25">
      <c r="A1" s="14" t="s">
        <v>14</v>
      </c>
      <c r="B1" s="14" t="s">
        <v>31</v>
      </c>
      <c r="C1" s="14" t="s">
        <v>37</v>
      </c>
      <c r="D1" s="14" t="s">
        <v>32</v>
      </c>
      <c r="E1" s="14" t="s">
        <v>33</v>
      </c>
      <c r="F1" s="14" t="s">
        <v>22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 t="s">
        <v>34</v>
      </c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 t="s">
        <v>35</v>
      </c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 t="s">
        <v>36</v>
      </c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</row>
    <row r="2" spans="1:151" ht="15.75" customHeight="1" x14ac:dyDescent="0.25">
      <c r="A2" s="14"/>
      <c r="B2" s="14"/>
      <c r="C2" s="14"/>
      <c r="D2" s="14"/>
      <c r="E2" s="14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4">
        <v>11</v>
      </c>
      <c r="AP2" s="4">
        <v>12</v>
      </c>
      <c r="AQ2" s="4">
        <v>13</v>
      </c>
      <c r="AR2" s="4">
        <v>14</v>
      </c>
      <c r="AS2" s="4">
        <v>15</v>
      </c>
      <c r="AT2" s="4">
        <v>16</v>
      </c>
      <c r="AU2" s="4">
        <v>17</v>
      </c>
      <c r="AV2" s="4">
        <v>18</v>
      </c>
      <c r="AW2" s="4">
        <v>19</v>
      </c>
      <c r="AX2" s="4">
        <v>20</v>
      </c>
      <c r="AY2" s="4">
        <v>21</v>
      </c>
      <c r="AZ2" s="4">
        <v>22</v>
      </c>
      <c r="BA2" s="4">
        <v>23</v>
      </c>
      <c r="BB2" s="4">
        <v>24</v>
      </c>
      <c r="BC2" s="4">
        <v>25</v>
      </c>
      <c r="BD2" s="4">
        <v>26</v>
      </c>
      <c r="BE2" s="4">
        <v>27</v>
      </c>
      <c r="BF2" s="4">
        <v>28</v>
      </c>
      <c r="BG2" s="4">
        <v>29</v>
      </c>
      <c r="BH2" s="4">
        <v>30</v>
      </c>
      <c r="BI2" s="4">
        <v>31</v>
      </c>
      <c r="BJ2" s="4">
        <v>32</v>
      </c>
      <c r="BK2" s="4">
        <v>33</v>
      </c>
      <c r="BL2" s="4">
        <v>34</v>
      </c>
      <c r="BM2" s="4">
        <v>35</v>
      </c>
      <c r="BN2" s="4">
        <v>36</v>
      </c>
      <c r="BO2" s="4">
        <v>37</v>
      </c>
      <c r="BP2" s="4">
        <v>38</v>
      </c>
      <c r="BQ2" s="4">
        <v>39</v>
      </c>
      <c r="BR2" s="4">
        <v>40</v>
      </c>
      <c r="BS2" s="4">
        <v>1</v>
      </c>
      <c r="BT2" s="4">
        <v>2</v>
      </c>
      <c r="BU2" s="4">
        <v>3</v>
      </c>
      <c r="BV2" s="4">
        <v>4</v>
      </c>
      <c r="BW2" s="4">
        <v>5</v>
      </c>
      <c r="BX2" s="4">
        <v>6</v>
      </c>
      <c r="BY2" s="4">
        <v>7</v>
      </c>
      <c r="BZ2" s="4">
        <v>8</v>
      </c>
      <c r="CA2" s="4">
        <v>9</v>
      </c>
      <c r="CB2" s="4">
        <v>10</v>
      </c>
      <c r="CC2" s="4">
        <v>11</v>
      </c>
      <c r="CD2" s="4">
        <v>12</v>
      </c>
      <c r="CE2" s="4">
        <v>13</v>
      </c>
      <c r="CF2" s="4">
        <v>14</v>
      </c>
      <c r="CG2" s="4">
        <v>15</v>
      </c>
      <c r="CH2" s="4">
        <v>16</v>
      </c>
      <c r="CI2" s="4">
        <v>17</v>
      </c>
      <c r="CJ2" s="4">
        <v>18</v>
      </c>
      <c r="CK2" s="4">
        <v>19</v>
      </c>
      <c r="CL2" s="4">
        <v>20</v>
      </c>
      <c r="CM2" s="4">
        <v>21</v>
      </c>
      <c r="CN2" s="4">
        <v>22</v>
      </c>
      <c r="CO2" s="4">
        <v>23</v>
      </c>
      <c r="CP2" s="4">
        <v>24</v>
      </c>
      <c r="CQ2" s="4">
        <v>25</v>
      </c>
      <c r="CR2" s="4">
        <v>26</v>
      </c>
      <c r="CS2" s="4">
        <v>27</v>
      </c>
      <c r="CT2" s="4">
        <v>28</v>
      </c>
      <c r="CU2" s="4">
        <v>29</v>
      </c>
      <c r="CV2" s="4">
        <v>30</v>
      </c>
      <c r="CW2" s="4">
        <v>31</v>
      </c>
      <c r="CX2" s="4">
        <v>32</v>
      </c>
      <c r="CY2" s="4">
        <v>33</v>
      </c>
      <c r="CZ2" s="4">
        <v>34</v>
      </c>
      <c r="DA2" s="4">
        <v>35</v>
      </c>
      <c r="DB2" s="4">
        <v>36</v>
      </c>
      <c r="DC2" s="4">
        <v>37</v>
      </c>
      <c r="DD2" s="4">
        <v>38</v>
      </c>
      <c r="DE2" s="4">
        <v>39</v>
      </c>
      <c r="DF2" s="4">
        <v>40</v>
      </c>
      <c r="DG2" s="4">
        <v>1</v>
      </c>
      <c r="DH2" s="4">
        <v>2</v>
      </c>
      <c r="DI2" s="4">
        <v>3</v>
      </c>
      <c r="DJ2" s="4">
        <v>4</v>
      </c>
      <c r="DK2" s="4">
        <v>5</v>
      </c>
      <c r="DL2" s="4">
        <v>6</v>
      </c>
      <c r="DM2" s="4">
        <v>7</v>
      </c>
      <c r="DN2" s="4">
        <v>8</v>
      </c>
      <c r="DO2" s="4">
        <v>9</v>
      </c>
      <c r="DP2" s="4">
        <v>10</v>
      </c>
      <c r="DQ2" s="4">
        <v>11</v>
      </c>
      <c r="DR2" s="4">
        <v>12</v>
      </c>
      <c r="DS2" s="4">
        <v>13</v>
      </c>
      <c r="DT2" s="4">
        <v>14</v>
      </c>
      <c r="DU2" s="4">
        <v>15</v>
      </c>
      <c r="DV2" s="4">
        <v>16</v>
      </c>
      <c r="DW2" s="4">
        <v>17</v>
      </c>
      <c r="DX2" s="4">
        <v>18</v>
      </c>
      <c r="DY2" s="4">
        <v>19</v>
      </c>
      <c r="DZ2" s="4">
        <v>20</v>
      </c>
      <c r="EA2" s="4">
        <v>21</v>
      </c>
      <c r="EB2" s="4">
        <v>22</v>
      </c>
      <c r="EC2" s="4">
        <v>23</v>
      </c>
      <c r="ED2" s="4">
        <v>24</v>
      </c>
      <c r="EE2" s="4">
        <v>25</v>
      </c>
      <c r="EF2" s="4">
        <v>26</v>
      </c>
      <c r="EG2" s="4">
        <v>27</v>
      </c>
      <c r="EH2" s="4">
        <v>28</v>
      </c>
      <c r="EI2" s="4">
        <v>29</v>
      </c>
      <c r="EJ2" s="4">
        <v>30</v>
      </c>
      <c r="EK2" s="4">
        <v>31</v>
      </c>
      <c r="EL2" s="4">
        <v>32</v>
      </c>
      <c r="EM2" s="4">
        <v>33</v>
      </c>
      <c r="EN2" s="4">
        <v>34</v>
      </c>
      <c r="EO2" s="4">
        <v>35</v>
      </c>
      <c r="EP2" s="4">
        <v>36</v>
      </c>
      <c r="EQ2" s="4">
        <v>37</v>
      </c>
      <c r="ER2" s="4">
        <v>38</v>
      </c>
      <c r="ES2" s="4">
        <v>39</v>
      </c>
      <c r="ET2" s="4">
        <v>40</v>
      </c>
    </row>
    <row r="3" spans="1:151" ht="15.75" customHeight="1" x14ac:dyDescent="0.25">
      <c r="A3" s="4">
        <f>IF(D3="","",VLOOKUP(D3,settings!$A:$B,2,0))</f>
        <v>7</v>
      </c>
      <c r="B3" s="15" t="s">
        <v>45</v>
      </c>
      <c r="C3" s="15" t="s">
        <v>46</v>
      </c>
      <c r="D3" s="15" t="s">
        <v>2</v>
      </c>
      <c r="E3" s="15" t="s">
        <v>47</v>
      </c>
      <c r="F3" s="16">
        <v>3</v>
      </c>
      <c r="G3" s="17">
        <v>4</v>
      </c>
      <c r="H3" s="17">
        <v>3</v>
      </c>
      <c r="I3" s="17">
        <v>4</v>
      </c>
      <c r="J3" s="17">
        <v>2</v>
      </c>
      <c r="K3" s="17">
        <v>3</v>
      </c>
      <c r="L3" s="17">
        <v>4</v>
      </c>
      <c r="M3" s="17">
        <v>1</v>
      </c>
      <c r="N3" s="17">
        <v>2</v>
      </c>
      <c r="O3" s="17">
        <v>4</v>
      </c>
      <c r="P3" s="17">
        <v>2</v>
      </c>
      <c r="Q3" s="17">
        <v>3</v>
      </c>
      <c r="R3" s="17">
        <v>3</v>
      </c>
      <c r="S3" s="17">
        <v>1</v>
      </c>
      <c r="T3" s="17">
        <v>1</v>
      </c>
      <c r="U3" s="17">
        <v>4</v>
      </c>
      <c r="V3" s="17">
        <v>2</v>
      </c>
      <c r="W3" s="17">
        <v>1</v>
      </c>
      <c r="X3" s="17">
        <v>3</v>
      </c>
      <c r="Y3" s="18">
        <v>1</v>
      </c>
      <c r="Z3" s="19">
        <v>4</v>
      </c>
      <c r="AA3" s="17">
        <v>3</v>
      </c>
      <c r="AB3" s="17">
        <v>4</v>
      </c>
      <c r="AC3" s="17">
        <v>2</v>
      </c>
      <c r="AD3" s="17">
        <v>2</v>
      </c>
      <c r="AE3" s="16">
        <v>5</v>
      </c>
      <c r="AF3" s="17">
        <v>1</v>
      </c>
      <c r="AG3" s="17">
        <v>5</v>
      </c>
      <c r="AH3" s="17">
        <v>5</v>
      </c>
      <c r="AI3" s="17">
        <v>1</v>
      </c>
      <c r="AJ3" s="17">
        <v>1</v>
      </c>
      <c r="AK3" s="17">
        <v>1</v>
      </c>
      <c r="AL3" s="17">
        <v>3</v>
      </c>
      <c r="AM3" s="17">
        <v>5</v>
      </c>
      <c r="AN3" s="17">
        <v>4</v>
      </c>
      <c r="AO3" s="17">
        <v>4</v>
      </c>
      <c r="AP3" s="17">
        <v>4</v>
      </c>
      <c r="AQ3" s="17">
        <v>5</v>
      </c>
      <c r="AR3" s="17">
        <v>4</v>
      </c>
      <c r="AS3" s="17">
        <v>1</v>
      </c>
      <c r="AT3" s="17">
        <v>3</v>
      </c>
      <c r="AU3" s="17">
        <v>1</v>
      </c>
      <c r="AV3" s="17">
        <v>2</v>
      </c>
      <c r="AW3" s="17">
        <v>2</v>
      </c>
      <c r="AX3" s="18">
        <v>2</v>
      </c>
      <c r="AY3" s="19">
        <v>2</v>
      </c>
      <c r="AZ3" s="17">
        <v>1</v>
      </c>
      <c r="BA3" s="17">
        <v>2</v>
      </c>
      <c r="BB3" s="17">
        <v>1</v>
      </c>
      <c r="BC3" s="17">
        <v>4</v>
      </c>
      <c r="BD3" s="17">
        <v>2</v>
      </c>
      <c r="BE3" s="17">
        <v>2</v>
      </c>
      <c r="BF3" s="17">
        <v>3</v>
      </c>
      <c r="BG3" s="17">
        <v>1</v>
      </c>
      <c r="BH3" s="17">
        <v>4</v>
      </c>
      <c r="BI3" s="17">
        <v>5</v>
      </c>
      <c r="BJ3" s="17">
        <v>4</v>
      </c>
      <c r="BK3" s="17">
        <v>4</v>
      </c>
      <c r="BL3" s="17">
        <v>5</v>
      </c>
      <c r="BM3" s="17">
        <v>1</v>
      </c>
      <c r="BN3" s="17">
        <v>4</v>
      </c>
      <c r="BO3" s="17">
        <v>1</v>
      </c>
      <c r="BP3" s="17">
        <v>1</v>
      </c>
      <c r="BQ3" s="17">
        <v>5</v>
      </c>
      <c r="BR3" s="20">
        <v>5</v>
      </c>
      <c r="BS3" s="16">
        <v>4</v>
      </c>
      <c r="BT3" s="17">
        <v>4</v>
      </c>
      <c r="BU3" s="17">
        <v>2</v>
      </c>
      <c r="BV3" s="17">
        <v>3</v>
      </c>
      <c r="BW3" s="17">
        <v>5</v>
      </c>
      <c r="BX3" s="17">
        <v>4</v>
      </c>
      <c r="BY3" s="17">
        <v>2</v>
      </c>
      <c r="BZ3" s="17">
        <v>4</v>
      </c>
      <c r="CA3" s="17">
        <v>3</v>
      </c>
      <c r="CB3" s="17">
        <v>2</v>
      </c>
      <c r="CC3" s="17">
        <v>2</v>
      </c>
      <c r="CD3" s="17">
        <v>1</v>
      </c>
      <c r="CE3" s="17">
        <v>1</v>
      </c>
      <c r="CF3" s="17">
        <v>2</v>
      </c>
      <c r="CG3" s="17">
        <v>5</v>
      </c>
      <c r="CH3" s="17">
        <v>5</v>
      </c>
      <c r="CI3" s="17">
        <v>2</v>
      </c>
      <c r="CJ3" s="17">
        <v>2</v>
      </c>
      <c r="CK3" s="17">
        <v>3</v>
      </c>
      <c r="CL3" s="18">
        <v>3</v>
      </c>
      <c r="CM3" s="19">
        <v>4</v>
      </c>
      <c r="CN3" s="17">
        <v>5</v>
      </c>
      <c r="CO3" s="17">
        <v>2</v>
      </c>
      <c r="CP3" s="17">
        <v>5</v>
      </c>
      <c r="CQ3" s="17">
        <v>2</v>
      </c>
      <c r="CR3" s="17">
        <v>5</v>
      </c>
      <c r="CS3" s="17">
        <v>5</v>
      </c>
      <c r="CT3" s="17">
        <v>2</v>
      </c>
      <c r="CU3" s="17">
        <v>5</v>
      </c>
      <c r="CV3" s="17">
        <v>3</v>
      </c>
      <c r="CW3" s="17">
        <v>5</v>
      </c>
      <c r="CX3" s="17">
        <v>3</v>
      </c>
      <c r="CY3" s="17">
        <v>5</v>
      </c>
      <c r="CZ3" s="17">
        <v>5</v>
      </c>
      <c r="DA3" s="17">
        <v>1</v>
      </c>
      <c r="DB3" s="17">
        <v>4</v>
      </c>
      <c r="DC3" s="17">
        <v>2</v>
      </c>
      <c r="DD3" s="17">
        <v>2</v>
      </c>
      <c r="DE3" s="17">
        <v>2</v>
      </c>
      <c r="DF3" s="20">
        <v>2</v>
      </c>
      <c r="DG3" s="16">
        <v>2</v>
      </c>
      <c r="DH3" s="17">
        <v>5</v>
      </c>
      <c r="DI3" s="17">
        <v>1</v>
      </c>
      <c r="DJ3" s="17">
        <v>4</v>
      </c>
      <c r="DK3" s="17">
        <v>5</v>
      </c>
      <c r="DL3" s="17">
        <v>4</v>
      </c>
      <c r="DM3" s="17">
        <v>1</v>
      </c>
      <c r="DN3" s="17">
        <v>5</v>
      </c>
      <c r="DO3" s="17">
        <v>4</v>
      </c>
      <c r="DP3" s="17">
        <v>4</v>
      </c>
      <c r="DQ3" s="17">
        <v>2</v>
      </c>
      <c r="DR3" s="17">
        <v>5</v>
      </c>
      <c r="DS3" s="17">
        <v>1</v>
      </c>
      <c r="DT3" s="17">
        <v>5</v>
      </c>
      <c r="DU3" s="17">
        <v>5</v>
      </c>
      <c r="DV3" s="17">
        <v>2</v>
      </c>
      <c r="DW3" s="17">
        <v>5</v>
      </c>
      <c r="DX3" s="17">
        <v>5</v>
      </c>
      <c r="DY3" s="17">
        <v>2</v>
      </c>
      <c r="DZ3" s="18">
        <v>1</v>
      </c>
      <c r="EA3" s="19">
        <v>2</v>
      </c>
      <c r="EB3" s="17">
        <v>1</v>
      </c>
      <c r="EC3" s="17">
        <v>3</v>
      </c>
      <c r="ED3" s="17">
        <v>3</v>
      </c>
      <c r="EE3" s="17">
        <v>2</v>
      </c>
      <c r="EF3" s="17">
        <v>4</v>
      </c>
      <c r="EG3" s="17">
        <v>3</v>
      </c>
      <c r="EH3" s="17">
        <v>5</v>
      </c>
      <c r="EI3" s="17">
        <v>1</v>
      </c>
      <c r="EJ3" s="17">
        <v>5</v>
      </c>
      <c r="EK3" s="17">
        <v>5</v>
      </c>
      <c r="EL3" s="17">
        <v>2</v>
      </c>
      <c r="EM3" s="17">
        <v>5</v>
      </c>
      <c r="EN3" s="17">
        <v>5</v>
      </c>
      <c r="EO3" s="17">
        <v>3</v>
      </c>
      <c r="EP3" s="17">
        <v>3</v>
      </c>
      <c r="EQ3" s="17">
        <v>5</v>
      </c>
      <c r="ER3" s="17">
        <v>5</v>
      </c>
      <c r="ES3" s="17">
        <v>3</v>
      </c>
      <c r="ET3" s="20">
        <v>2</v>
      </c>
      <c r="EU3" s="6"/>
    </row>
    <row r="4" spans="1:151" ht="15.75" customHeight="1" x14ac:dyDescent="0.25">
      <c r="A4" s="4">
        <f>IF(D4="","",VLOOKUP(D4,settings!$A:$B,2,0))</f>
        <v>7</v>
      </c>
      <c r="B4" s="15" t="s">
        <v>48</v>
      </c>
      <c r="C4" s="15" t="s">
        <v>49</v>
      </c>
      <c r="D4" s="15" t="s">
        <v>2</v>
      </c>
      <c r="E4" s="15" t="s">
        <v>43</v>
      </c>
      <c r="F4" s="16">
        <v>3</v>
      </c>
      <c r="G4" s="17">
        <v>3</v>
      </c>
      <c r="H4" s="17">
        <v>3</v>
      </c>
      <c r="I4" s="17">
        <v>1</v>
      </c>
      <c r="J4" s="17">
        <v>4</v>
      </c>
      <c r="K4" s="17">
        <v>3</v>
      </c>
      <c r="L4" s="17">
        <v>4</v>
      </c>
      <c r="M4" s="17">
        <v>1</v>
      </c>
      <c r="N4" s="17">
        <v>2</v>
      </c>
      <c r="O4" s="17">
        <v>4</v>
      </c>
      <c r="P4" s="17">
        <v>1</v>
      </c>
      <c r="Q4" s="17">
        <v>2</v>
      </c>
      <c r="R4" s="17">
        <v>3</v>
      </c>
      <c r="S4" s="17">
        <v>3</v>
      </c>
      <c r="T4" s="17">
        <v>4</v>
      </c>
      <c r="U4" s="17">
        <v>1</v>
      </c>
      <c r="V4" s="17">
        <v>2</v>
      </c>
      <c r="W4" s="17">
        <v>3</v>
      </c>
      <c r="X4" s="17">
        <v>2</v>
      </c>
      <c r="Y4" s="18">
        <v>2</v>
      </c>
      <c r="Z4" s="19">
        <v>2</v>
      </c>
      <c r="AA4" s="17">
        <v>3</v>
      </c>
      <c r="AB4" s="17">
        <v>4</v>
      </c>
      <c r="AC4" s="17">
        <v>3</v>
      </c>
      <c r="AD4" s="17">
        <v>1</v>
      </c>
      <c r="AE4" s="16">
        <v>5</v>
      </c>
      <c r="AF4" s="17">
        <v>2</v>
      </c>
      <c r="AG4" s="17">
        <v>5</v>
      </c>
      <c r="AH4" s="17">
        <v>5</v>
      </c>
      <c r="AI4" s="17">
        <v>4</v>
      </c>
      <c r="AJ4" s="17">
        <v>1</v>
      </c>
      <c r="AK4" s="17">
        <v>1</v>
      </c>
      <c r="AL4" s="17">
        <v>3</v>
      </c>
      <c r="AM4" s="17">
        <v>5</v>
      </c>
      <c r="AN4" s="17">
        <v>4</v>
      </c>
      <c r="AO4" s="17">
        <v>4</v>
      </c>
      <c r="AP4" s="17">
        <v>3</v>
      </c>
      <c r="AQ4" s="17">
        <v>5</v>
      </c>
      <c r="AR4" s="17">
        <v>2</v>
      </c>
      <c r="AS4" s="17">
        <v>1</v>
      </c>
      <c r="AT4" s="17">
        <v>3</v>
      </c>
      <c r="AU4" s="17">
        <v>1</v>
      </c>
      <c r="AV4" s="17">
        <v>2</v>
      </c>
      <c r="AW4" s="17">
        <v>2</v>
      </c>
      <c r="AX4" s="18">
        <v>5</v>
      </c>
      <c r="AY4" s="19">
        <v>2</v>
      </c>
      <c r="AZ4" s="17">
        <v>1</v>
      </c>
      <c r="BA4" s="17">
        <v>2</v>
      </c>
      <c r="BB4" s="17">
        <v>1</v>
      </c>
      <c r="BC4" s="17">
        <v>4</v>
      </c>
      <c r="BD4" s="17">
        <v>3</v>
      </c>
      <c r="BE4" s="17">
        <v>5</v>
      </c>
      <c r="BF4" s="17">
        <v>3</v>
      </c>
      <c r="BG4" s="17">
        <v>4</v>
      </c>
      <c r="BH4" s="17">
        <v>4</v>
      </c>
      <c r="BI4" s="17">
        <v>5</v>
      </c>
      <c r="BJ4" s="17">
        <v>3</v>
      </c>
      <c r="BK4" s="17">
        <v>4</v>
      </c>
      <c r="BL4" s="17">
        <v>5</v>
      </c>
      <c r="BM4" s="17">
        <v>1</v>
      </c>
      <c r="BN4" s="17">
        <v>5</v>
      </c>
      <c r="BO4" s="17">
        <v>1</v>
      </c>
      <c r="BP4" s="17">
        <v>1</v>
      </c>
      <c r="BQ4" s="17">
        <v>2</v>
      </c>
      <c r="BR4" s="20">
        <v>5</v>
      </c>
      <c r="BS4" s="16">
        <v>4</v>
      </c>
      <c r="BT4" s="17">
        <v>1</v>
      </c>
      <c r="BU4" s="17">
        <v>5</v>
      </c>
      <c r="BV4" s="17">
        <v>3</v>
      </c>
      <c r="BW4" s="17">
        <v>1</v>
      </c>
      <c r="BX4" s="17">
        <v>4</v>
      </c>
      <c r="BY4" s="17">
        <v>3</v>
      </c>
      <c r="BZ4" s="17">
        <v>3</v>
      </c>
      <c r="CA4" s="17">
        <v>3</v>
      </c>
      <c r="CB4" s="17">
        <v>2</v>
      </c>
      <c r="CC4" s="17">
        <v>2</v>
      </c>
      <c r="CD4" s="17">
        <v>4</v>
      </c>
      <c r="CE4" s="17">
        <v>3</v>
      </c>
      <c r="CF4" s="17">
        <v>3</v>
      </c>
      <c r="CG4" s="17">
        <v>5</v>
      </c>
      <c r="CH4" s="17">
        <v>5</v>
      </c>
      <c r="CI4" s="17">
        <v>3</v>
      </c>
      <c r="CJ4" s="17">
        <v>4</v>
      </c>
      <c r="CK4" s="17">
        <v>3</v>
      </c>
      <c r="CL4" s="18">
        <v>3</v>
      </c>
      <c r="CM4" s="19">
        <v>1</v>
      </c>
      <c r="CN4" s="17">
        <v>1</v>
      </c>
      <c r="CO4" s="17">
        <v>2</v>
      </c>
      <c r="CP4" s="17">
        <v>2</v>
      </c>
      <c r="CQ4" s="17">
        <v>4</v>
      </c>
      <c r="CR4" s="17">
        <v>4</v>
      </c>
      <c r="CS4" s="17">
        <v>5</v>
      </c>
      <c r="CT4" s="17">
        <v>4</v>
      </c>
      <c r="CU4" s="17">
        <v>5</v>
      </c>
      <c r="CV4" s="17">
        <v>3</v>
      </c>
      <c r="CW4" s="17">
        <v>3</v>
      </c>
      <c r="CX4" s="17">
        <v>3</v>
      </c>
      <c r="CY4" s="17">
        <v>5</v>
      </c>
      <c r="CZ4" s="17">
        <v>5</v>
      </c>
      <c r="DA4" s="17">
        <v>2</v>
      </c>
      <c r="DB4" s="17">
        <v>4</v>
      </c>
      <c r="DC4" s="17">
        <v>1</v>
      </c>
      <c r="DD4" s="17">
        <v>2</v>
      </c>
      <c r="DE4" s="17">
        <v>2</v>
      </c>
      <c r="DF4" s="20">
        <v>3</v>
      </c>
      <c r="DG4" s="16">
        <v>5</v>
      </c>
      <c r="DH4" s="17">
        <v>5</v>
      </c>
      <c r="DI4" s="17">
        <v>1</v>
      </c>
      <c r="DJ4" s="17">
        <v>4</v>
      </c>
      <c r="DK4" s="17">
        <v>1</v>
      </c>
      <c r="DL4" s="17">
        <v>4</v>
      </c>
      <c r="DM4" s="17">
        <v>1</v>
      </c>
      <c r="DN4" s="17">
        <v>4</v>
      </c>
      <c r="DO4" s="17">
        <v>3</v>
      </c>
      <c r="DP4" s="17">
        <v>4</v>
      </c>
      <c r="DQ4" s="17">
        <v>2</v>
      </c>
      <c r="DR4" s="17">
        <v>5</v>
      </c>
      <c r="DS4" s="17">
        <v>1</v>
      </c>
      <c r="DT4" s="17">
        <v>3</v>
      </c>
      <c r="DU4" s="17">
        <v>5</v>
      </c>
      <c r="DV4" s="17">
        <v>2</v>
      </c>
      <c r="DW4" s="17">
        <v>4</v>
      </c>
      <c r="DX4" s="17">
        <v>3</v>
      </c>
      <c r="DY4" s="17">
        <v>1</v>
      </c>
      <c r="DZ4" s="18">
        <v>5</v>
      </c>
      <c r="EA4" s="19">
        <v>2</v>
      </c>
      <c r="EB4" s="17">
        <v>1</v>
      </c>
      <c r="EC4" s="17">
        <v>2</v>
      </c>
      <c r="ED4" s="17">
        <v>3</v>
      </c>
      <c r="EE4" s="17">
        <v>4</v>
      </c>
      <c r="EF4" s="17">
        <v>4</v>
      </c>
      <c r="EG4" s="17">
        <v>2</v>
      </c>
      <c r="EH4" s="17">
        <v>3</v>
      </c>
      <c r="EI4" s="17">
        <v>2</v>
      </c>
      <c r="EJ4" s="17">
        <v>3</v>
      </c>
      <c r="EK4" s="17">
        <v>3</v>
      </c>
      <c r="EL4" s="17">
        <v>4</v>
      </c>
      <c r="EM4" s="17">
        <v>3</v>
      </c>
      <c r="EN4" s="17">
        <v>4</v>
      </c>
      <c r="EO4" s="17">
        <v>3</v>
      </c>
      <c r="EP4" s="17">
        <v>3</v>
      </c>
      <c r="EQ4" s="17">
        <v>3</v>
      </c>
      <c r="ER4" s="17">
        <v>3</v>
      </c>
      <c r="ES4" s="17">
        <v>3</v>
      </c>
      <c r="ET4" s="20">
        <v>1</v>
      </c>
      <c r="EU4" s="6"/>
    </row>
    <row r="5" spans="1:151" ht="15.75" customHeight="1" x14ac:dyDescent="0.25">
      <c r="A5" s="4">
        <f>IF(D5="","",VLOOKUP(D5,settings!$A:$B,2,0))</f>
        <v>7</v>
      </c>
      <c r="B5" s="15" t="s">
        <v>50</v>
      </c>
      <c r="C5" s="15" t="s">
        <v>51</v>
      </c>
      <c r="D5" s="15" t="s">
        <v>2</v>
      </c>
      <c r="E5" s="15" t="s">
        <v>52</v>
      </c>
      <c r="F5" s="16">
        <v>3</v>
      </c>
      <c r="G5" s="17">
        <v>2</v>
      </c>
      <c r="H5" s="17">
        <v>4</v>
      </c>
      <c r="I5" s="17">
        <v>3</v>
      </c>
      <c r="J5" s="17">
        <v>2</v>
      </c>
      <c r="K5" s="17">
        <v>2</v>
      </c>
      <c r="L5" s="17">
        <v>3</v>
      </c>
      <c r="M5" s="17">
        <v>1</v>
      </c>
      <c r="N5" s="17">
        <v>2</v>
      </c>
      <c r="O5" s="17">
        <v>4</v>
      </c>
      <c r="P5" s="17">
        <v>2</v>
      </c>
      <c r="Q5" s="17">
        <v>3</v>
      </c>
      <c r="R5" s="17">
        <v>3</v>
      </c>
      <c r="S5" s="17">
        <v>1</v>
      </c>
      <c r="T5" s="17">
        <v>4</v>
      </c>
      <c r="U5" s="17">
        <v>4</v>
      </c>
      <c r="V5" s="17">
        <v>4</v>
      </c>
      <c r="W5" s="17">
        <v>1</v>
      </c>
      <c r="X5" s="17">
        <v>2</v>
      </c>
      <c r="Y5" s="18">
        <v>2</v>
      </c>
      <c r="Z5" s="19">
        <v>4</v>
      </c>
      <c r="AA5" s="17">
        <v>3</v>
      </c>
      <c r="AB5" s="17">
        <v>4</v>
      </c>
      <c r="AC5" s="17">
        <v>3</v>
      </c>
      <c r="AD5" s="17">
        <v>4</v>
      </c>
      <c r="AE5" s="16">
        <v>5</v>
      </c>
      <c r="AF5" s="17">
        <v>1</v>
      </c>
      <c r="AG5" s="17">
        <v>5</v>
      </c>
      <c r="AH5" s="17">
        <v>5</v>
      </c>
      <c r="AI5" s="17">
        <v>4</v>
      </c>
      <c r="AJ5" s="17">
        <v>1</v>
      </c>
      <c r="AK5" s="17">
        <v>1</v>
      </c>
      <c r="AL5" s="17">
        <v>3</v>
      </c>
      <c r="AM5" s="17">
        <v>5</v>
      </c>
      <c r="AN5" s="17">
        <v>4</v>
      </c>
      <c r="AO5" s="17">
        <v>4</v>
      </c>
      <c r="AP5" s="17">
        <v>2</v>
      </c>
      <c r="AQ5" s="17">
        <v>5</v>
      </c>
      <c r="AR5" s="17">
        <v>4</v>
      </c>
      <c r="AS5" s="17">
        <v>5</v>
      </c>
      <c r="AT5" s="17">
        <v>3</v>
      </c>
      <c r="AU5" s="17">
        <v>5</v>
      </c>
      <c r="AV5" s="17">
        <v>2</v>
      </c>
      <c r="AW5" s="17">
        <v>2</v>
      </c>
      <c r="AX5" s="18">
        <v>3</v>
      </c>
      <c r="AY5" s="19">
        <v>2</v>
      </c>
      <c r="AZ5" s="17">
        <v>2</v>
      </c>
      <c r="BA5" s="17">
        <v>4</v>
      </c>
      <c r="BB5" s="17">
        <v>1</v>
      </c>
      <c r="BC5" s="17">
        <v>4</v>
      </c>
      <c r="BD5" s="17">
        <v>3</v>
      </c>
      <c r="BE5" s="17">
        <v>1</v>
      </c>
      <c r="BF5" s="17">
        <v>3</v>
      </c>
      <c r="BG5" s="17">
        <v>1</v>
      </c>
      <c r="BH5" s="17">
        <v>4</v>
      </c>
      <c r="BI5" s="17">
        <v>4</v>
      </c>
      <c r="BJ5" s="17">
        <v>3</v>
      </c>
      <c r="BK5" s="17">
        <v>4</v>
      </c>
      <c r="BL5" s="17">
        <v>3</v>
      </c>
      <c r="BM5" s="17">
        <v>2</v>
      </c>
      <c r="BN5" s="17">
        <v>4</v>
      </c>
      <c r="BO5" s="17">
        <v>1</v>
      </c>
      <c r="BP5" s="17">
        <v>3</v>
      </c>
      <c r="BQ5" s="17">
        <v>2</v>
      </c>
      <c r="BR5" s="20">
        <v>3</v>
      </c>
      <c r="BS5" s="16">
        <v>4</v>
      </c>
      <c r="BT5" s="17">
        <v>4</v>
      </c>
      <c r="BU5" s="17">
        <v>2</v>
      </c>
      <c r="BV5" s="17">
        <v>2</v>
      </c>
      <c r="BW5" s="17">
        <v>1</v>
      </c>
      <c r="BX5" s="17">
        <v>4</v>
      </c>
      <c r="BY5" s="17">
        <v>2</v>
      </c>
      <c r="BZ5" s="17">
        <v>2</v>
      </c>
      <c r="CA5" s="17">
        <v>3</v>
      </c>
      <c r="CB5" s="17">
        <v>4</v>
      </c>
      <c r="CC5" s="17">
        <v>2</v>
      </c>
      <c r="CD5" s="17">
        <v>1</v>
      </c>
      <c r="CE5" s="17">
        <v>3</v>
      </c>
      <c r="CF5" s="17">
        <v>2</v>
      </c>
      <c r="CG5" s="17">
        <v>5</v>
      </c>
      <c r="CH5" s="17">
        <v>5</v>
      </c>
      <c r="CI5" s="17">
        <v>2</v>
      </c>
      <c r="CJ5" s="17">
        <v>5</v>
      </c>
      <c r="CK5" s="17">
        <v>3</v>
      </c>
      <c r="CL5" s="18">
        <v>3</v>
      </c>
      <c r="CM5" s="19">
        <v>4</v>
      </c>
      <c r="CN5" s="17">
        <v>1</v>
      </c>
      <c r="CO5" s="17">
        <v>3</v>
      </c>
      <c r="CP5" s="17">
        <v>5</v>
      </c>
      <c r="CQ5" s="17">
        <v>3</v>
      </c>
      <c r="CR5" s="17">
        <v>5</v>
      </c>
      <c r="CS5" s="17">
        <v>4</v>
      </c>
      <c r="CT5" s="17">
        <v>3</v>
      </c>
      <c r="CU5" s="17">
        <v>5</v>
      </c>
      <c r="CV5" s="17">
        <v>3</v>
      </c>
      <c r="CW5" s="17">
        <v>5</v>
      </c>
      <c r="CX5" s="17">
        <v>2</v>
      </c>
      <c r="CY5" s="17">
        <v>5</v>
      </c>
      <c r="CZ5" s="17">
        <v>5</v>
      </c>
      <c r="DA5" s="17">
        <v>2</v>
      </c>
      <c r="DB5" s="17">
        <v>4</v>
      </c>
      <c r="DC5" s="17">
        <v>1</v>
      </c>
      <c r="DD5" s="17">
        <v>4</v>
      </c>
      <c r="DE5" s="17">
        <v>2</v>
      </c>
      <c r="DF5" s="20">
        <v>4</v>
      </c>
      <c r="DG5" s="16">
        <v>2</v>
      </c>
      <c r="DH5" s="17">
        <v>5</v>
      </c>
      <c r="DI5" s="17">
        <v>2</v>
      </c>
      <c r="DJ5" s="17">
        <v>4</v>
      </c>
      <c r="DK5" s="17">
        <v>5</v>
      </c>
      <c r="DL5" s="17">
        <v>4</v>
      </c>
      <c r="DM5" s="17">
        <v>1</v>
      </c>
      <c r="DN5" s="17">
        <v>4</v>
      </c>
      <c r="DO5" s="17">
        <v>2</v>
      </c>
      <c r="DP5" s="17">
        <v>4</v>
      </c>
      <c r="DQ5" s="17">
        <v>2</v>
      </c>
      <c r="DR5" s="17">
        <v>4</v>
      </c>
      <c r="DS5" s="17">
        <v>2</v>
      </c>
      <c r="DT5" s="17">
        <v>3</v>
      </c>
      <c r="DU5" s="17">
        <v>3</v>
      </c>
      <c r="DV5" s="17">
        <v>2</v>
      </c>
      <c r="DW5" s="17">
        <v>2</v>
      </c>
      <c r="DX5" s="17">
        <v>2</v>
      </c>
      <c r="DY5" s="17">
        <v>1</v>
      </c>
      <c r="DZ5" s="18">
        <v>2</v>
      </c>
      <c r="EA5" s="19">
        <v>2</v>
      </c>
      <c r="EB5" s="17">
        <v>1</v>
      </c>
      <c r="EC5" s="17">
        <v>3</v>
      </c>
      <c r="ED5" s="17">
        <v>5</v>
      </c>
      <c r="EE5" s="17">
        <v>2</v>
      </c>
      <c r="EF5" s="17">
        <v>1</v>
      </c>
      <c r="EG5" s="17">
        <v>3</v>
      </c>
      <c r="EH5" s="17">
        <v>2</v>
      </c>
      <c r="EI5" s="17">
        <v>1</v>
      </c>
      <c r="EJ5" s="17">
        <v>4</v>
      </c>
      <c r="EK5" s="17">
        <v>4</v>
      </c>
      <c r="EL5" s="17">
        <v>5</v>
      </c>
      <c r="EM5" s="17">
        <v>2</v>
      </c>
      <c r="EN5" s="17">
        <v>2</v>
      </c>
      <c r="EO5" s="17">
        <v>3</v>
      </c>
      <c r="EP5" s="17">
        <v>2</v>
      </c>
      <c r="EQ5" s="17">
        <v>3</v>
      </c>
      <c r="ER5" s="17">
        <v>4</v>
      </c>
      <c r="ES5" s="17">
        <v>3</v>
      </c>
      <c r="ET5" s="20">
        <v>1</v>
      </c>
      <c r="EU5" s="6"/>
    </row>
    <row r="6" spans="1:151" ht="15.75" customHeight="1" x14ac:dyDescent="0.25">
      <c r="A6" s="4">
        <f>IF(D6="","",VLOOKUP(D6,settings!$A:$B,2,0))</f>
        <v>7</v>
      </c>
      <c r="B6" s="15" t="s">
        <v>53</v>
      </c>
      <c r="C6" s="15" t="s">
        <v>54</v>
      </c>
      <c r="D6" s="15" t="s">
        <v>2</v>
      </c>
      <c r="E6" s="15" t="s">
        <v>55</v>
      </c>
      <c r="F6" s="16">
        <v>3</v>
      </c>
      <c r="G6" s="17">
        <v>3</v>
      </c>
      <c r="H6" s="17">
        <v>3</v>
      </c>
      <c r="I6" s="17">
        <v>1</v>
      </c>
      <c r="J6" s="17">
        <v>1</v>
      </c>
      <c r="K6" s="17">
        <v>2</v>
      </c>
      <c r="L6" s="17">
        <v>1</v>
      </c>
      <c r="M6" s="17">
        <v>1</v>
      </c>
      <c r="N6" s="17">
        <v>2</v>
      </c>
      <c r="O6" s="17">
        <v>2</v>
      </c>
      <c r="P6" s="17">
        <v>2</v>
      </c>
      <c r="Q6" s="17">
        <v>4</v>
      </c>
      <c r="R6" s="17">
        <v>3</v>
      </c>
      <c r="S6" s="17">
        <v>1</v>
      </c>
      <c r="T6" s="17">
        <v>3</v>
      </c>
      <c r="U6" s="17">
        <v>4</v>
      </c>
      <c r="V6" s="17">
        <v>4</v>
      </c>
      <c r="W6" s="17">
        <v>3</v>
      </c>
      <c r="X6" s="17">
        <v>1</v>
      </c>
      <c r="Y6" s="18">
        <v>2</v>
      </c>
      <c r="Z6" s="19">
        <v>4</v>
      </c>
      <c r="AA6" s="17">
        <v>3</v>
      </c>
      <c r="AB6" s="17">
        <v>4</v>
      </c>
      <c r="AC6" s="17">
        <v>2</v>
      </c>
      <c r="AD6" s="17">
        <v>4</v>
      </c>
      <c r="AE6" s="16">
        <v>3</v>
      </c>
      <c r="AF6" s="17">
        <v>2</v>
      </c>
      <c r="AG6" s="17">
        <v>5</v>
      </c>
      <c r="AH6" s="17">
        <v>5</v>
      </c>
      <c r="AI6" s="17">
        <v>3</v>
      </c>
      <c r="AJ6" s="17">
        <v>2</v>
      </c>
      <c r="AK6" s="17">
        <v>3</v>
      </c>
      <c r="AL6" s="17">
        <v>3</v>
      </c>
      <c r="AM6" s="17">
        <v>5</v>
      </c>
      <c r="AN6" s="17">
        <v>4</v>
      </c>
      <c r="AO6" s="17">
        <v>2</v>
      </c>
      <c r="AP6" s="17">
        <v>2</v>
      </c>
      <c r="AQ6" s="17">
        <v>5</v>
      </c>
      <c r="AR6" s="17">
        <v>4</v>
      </c>
      <c r="AS6" s="17">
        <v>1</v>
      </c>
      <c r="AT6" s="17">
        <v>3</v>
      </c>
      <c r="AU6" s="17">
        <v>1</v>
      </c>
      <c r="AV6" s="17">
        <v>2</v>
      </c>
      <c r="AW6" s="17">
        <v>5</v>
      </c>
      <c r="AX6" s="18">
        <v>5</v>
      </c>
      <c r="AY6" s="19">
        <v>2</v>
      </c>
      <c r="AZ6" s="17">
        <v>1</v>
      </c>
      <c r="BA6" s="17">
        <v>2</v>
      </c>
      <c r="BB6" s="17">
        <v>2</v>
      </c>
      <c r="BC6" s="17">
        <v>4</v>
      </c>
      <c r="BD6" s="17">
        <v>3</v>
      </c>
      <c r="BE6" s="17">
        <v>1</v>
      </c>
      <c r="BF6" s="17">
        <v>3</v>
      </c>
      <c r="BG6" s="17">
        <v>4</v>
      </c>
      <c r="BH6" s="17">
        <v>2</v>
      </c>
      <c r="BI6" s="17">
        <v>2</v>
      </c>
      <c r="BJ6" s="17">
        <v>2</v>
      </c>
      <c r="BK6" s="17">
        <v>4</v>
      </c>
      <c r="BL6" s="17">
        <v>5</v>
      </c>
      <c r="BM6" s="17">
        <v>3</v>
      </c>
      <c r="BN6" s="17">
        <v>3</v>
      </c>
      <c r="BO6" s="17">
        <v>1</v>
      </c>
      <c r="BP6" s="17">
        <v>4</v>
      </c>
      <c r="BQ6" s="17">
        <v>2</v>
      </c>
      <c r="BR6" s="20">
        <v>5</v>
      </c>
      <c r="BS6" s="16">
        <v>5</v>
      </c>
      <c r="BT6" s="17">
        <v>4</v>
      </c>
      <c r="BU6" s="17">
        <v>5</v>
      </c>
      <c r="BV6" s="17">
        <v>3</v>
      </c>
      <c r="BW6" s="17">
        <v>1</v>
      </c>
      <c r="BX6" s="17">
        <v>5</v>
      </c>
      <c r="BY6" s="17">
        <v>2</v>
      </c>
      <c r="BZ6" s="17">
        <v>2</v>
      </c>
      <c r="CA6" s="17">
        <v>2</v>
      </c>
      <c r="CB6" s="17">
        <v>4</v>
      </c>
      <c r="CC6" s="17">
        <v>5</v>
      </c>
      <c r="CD6" s="17">
        <v>2</v>
      </c>
      <c r="CE6" s="17">
        <v>5</v>
      </c>
      <c r="CF6" s="17">
        <v>1</v>
      </c>
      <c r="CG6" s="17">
        <v>5</v>
      </c>
      <c r="CH6" s="17">
        <v>3</v>
      </c>
      <c r="CI6" s="17">
        <v>2</v>
      </c>
      <c r="CJ6" s="17">
        <v>4</v>
      </c>
      <c r="CK6" s="17">
        <v>3</v>
      </c>
      <c r="CL6" s="18">
        <v>3</v>
      </c>
      <c r="CM6" s="19">
        <v>4</v>
      </c>
      <c r="CN6" s="17">
        <v>1</v>
      </c>
      <c r="CO6" s="17">
        <v>1</v>
      </c>
      <c r="CP6" s="17">
        <v>5</v>
      </c>
      <c r="CQ6" s="17">
        <v>2</v>
      </c>
      <c r="CR6" s="17">
        <v>5</v>
      </c>
      <c r="CS6" s="17">
        <v>1</v>
      </c>
      <c r="CT6" s="17">
        <v>1</v>
      </c>
      <c r="CU6" s="17">
        <v>5</v>
      </c>
      <c r="CV6" s="17">
        <v>3</v>
      </c>
      <c r="CW6" s="17">
        <v>5</v>
      </c>
      <c r="CX6" s="17">
        <v>2</v>
      </c>
      <c r="CY6" s="17">
        <v>5</v>
      </c>
      <c r="CZ6" s="17">
        <v>1</v>
      </c>
      <c r="DA6" s="17">
        <v>1</v>
      </c>
      <c r="DB6" s="17">
        <v>4</v>
      </c>
      <c r="DC6" s="17">
        <v>2</v>
      </c>
      <c r="DD6" s="17">
        <v>4</v>
      </c>
      <c r="DE6" s="17">
        <v>3</v>
      </c>
      <c r="DF6" s="20">
        <v>3</v>
      </c>
      <c r="DG6" s="16">
        <v>2</v>
      </c>
      <c r="DH6" s="17">
        <v>3</v>
      </c>
      <c r="DI6" s="17">
        <v>1</v>
      </c>
      <c r="DJ6" s="17">
        <v>4</v>
      </c>
      <c r="DK6" s="17">
        <v>5</v>
      </c>
      <c r="DL6" s="17">
        <v>4</v>
      </c>
      <c r="DM6" s="17">
        <v>2</v>
      </c>
      <c r="DN6" s="17">
        <v>5</v>
      </c>
      <c r="DO6" s="17">
        <v>2</v>
      </c>
      <c r="DP6" s="17">
        <v>4</v>
      </c>
      <c r="DQ6" s="17">
        <v>4</v>
      </c>
      <c r="DR6" s="17">
        <v>4</v>
      </c>
      <c r="DS6" s="17">
        <v>1</v>
      </c>
      <c r="DT6" s="17">
        <v>2</v>
      </c>
      <c r="DU6" s="17">
        <v>3</v>
      </c>
      <c r="DV6" s="17">
        <v>2</v>
      </c>
      <c r="DW6" s="17">
        <v>5</v>
      </c>
      <c r="DX6" s="17">
        <v>2</v>
      </c>
      <c r="DY6" s="17">
        <v>2</v>
      </c>
      <c r="DZ6" s="18">
        <v>2</v>
      </c>
      <c r="EA6" s="19">
        <v>2</v>
      </c>
      <c r="EB6" s="17">
        <v>2</v>
      </c>
      <c r="EC6" s="17">
        <v>3</v>
      </c>
      <c r="ED6" s="17">
        <v>3</v>
      </c>
      <c r="EE6" s="17">
        <v>1</v>
      </c>
      <c r="EF6" s="17">
        <v>1</v>
      </c>
      <c r="EG6" s="17">
        <v>4</v>
      </c>
      <c r="EH6" s="17">
        <v>4</v>
      </c>
      <c r="EI6" s="17">
        <v>2</v>
      </c>
      <c r="EJ6" s="17">
        <v>4</v>
      </c>
      <c r="EK6" s="17">
        <v>1</v>
      </c>
      <c r="EL6" s="17">
        <v>4</v>
      </c>
      <c r="EM6" s="17">
        <v>1</v>
      </c>
      <c r="EN6" s="17">
        <v>3</v>
      </c>
      <c r="EO6" s="17">
        <v>3</v>
      </c>
      <c r="EP6" s="17">
        <v>3</v>
      </c>
      <c r="EQ6" s="17">
        <v>2</v>
      </c>
      <c r="ER6" s="17">
        <v>5</v>
      </c>
      <c r="ES6" s="17">
        <v>3</v>
      </c>
      <c r="ET6" s="20">
        <v>1</v>
      </c>
      <c r="EU6" s="6"/>
    </row>
    <row r="7" spans="1:151" ht="15.75" customHeight="1" x14ac:dyDescent="0.25">
      <c r="A7" s="4">
        <f>IF(D7="","",VLOOKUP(D7,settings!$A:$B,2,0))</f>
        <v>7</v>
      </c>
      <c r="B7" s="15" t="s">
        <v>56</v>
      </c>
      <c r="C7" s="15" t="s">
        <v>57</v>
      </c>
      <c r="D7" s="15" t="s">
        <v>2</v>
      </c>
      <c r="E7" s="15" t="s">
        <v>44</v>
      </c>
      <c r="F7" s="16">
        <v>2</v>
      </c>
      <c r="G7" s="17">
        <v>3</v>
      </c>
      <c r="H7" s="17">
        <v>3</v>
      </c>
      <c r="I7" s="17">
        <v>3</v>
      </c>
      <c r="J7" s="17">
        <v>3</v>
      </c>
      <c r="K7" s="17">
        <v>2</v>
      </c>
      <c r="L7" s="17">
        <v>4</v>
      </c>
      <c r="M7" s="17">
        <v>1</v>
      </c>
      <c r="N7" s="17">
        <v>2</v>
      </c>
      <c r="O7" s="17">
        <v>4</v>
      </c>
      <c r="P7" s="17">
        <v>2</v>
      </c>
      <c r="Q7" s="17">
        <v>4</v>
      </c>
      <c r="R7" s="17">
        <v>3</v>
      </c>
      <c r="S7" s="17">
        <v>1</v>
      </c>
      <c r="T7" s="17">
        <v>4</v>
      </c>
      <c r="U7" s="17">
        <v>4</v>
      </c>
      <c r="V7" s="17">
        <v>4</v>
      </c>
      <c r="W7" s="17">
        <v>3</v>
      </c>
      <c r="X7" s="17">
        <v>2</v>
      </c>
      <c r="Y7" s="18">
        <v>3</v>
      </c>
      <c r="Z7" s="19">
        <v>4</v>
      </c>
      <c r="AA7" s="17">
        <v>3</v>
      </c>
      <c r="AB7" s="17">
        <v>4</v>
      </c>
      <c r="AC7" s="17">
        <v>3</v>
      </c>
      <c r="AD7" s="17">
        <v>4</v>
      </c>
      <c r="AE7" s="16">
        <v>3</v>
      </c>
      <c r="AF7" s="17">
        <v>5</v>
      </c>
      <c r="AG7" s="17">
        <v>5</v>
      </c>
      <c r="AH7" s="17">
        <v>5</v>
      </c>
      <c r="AI7" s="17">
        <v>4</v>
      </c>
      <c r="AJ7" s="17">
        <v>1</v>
      </c>
      <c r="AK7" s="17">
        <v>3</v>
      </c>
      <c r="AL7" s="17">
        <v>3</v>
      </c>
      <c r="AM7" s="17">
        <v>5</v>
      </c>
      <c r="AN7" s="17">
        <v>5</v>
      </c>
      <c r="AO7" s="17">
        <v>2</v>
      </c>
      <c r="AP7" s="17">
        <v>2</v>
      </c>
      <c r="AQ7" s="17">
        <v>1</v>
      </c>
      <c r="AR7" s="17">
        <v>1</v>
      </c>
      <c r="AS7" s="17">
        <v>3</v>
      </c>
      <c r="AT7" s="17">
        <v>3</v>
      </c>
      <c r="AU7" s="17">
        <v>4</v>
      </c>
      <c r="AV7" s="17">
        <v>2</v>
      </c>
      <c r="AW7" s="17">
        <v>2</v>
      </c>
      <c r="AX7" s="18">
        <v>3</v>
      </c>
      <c r="AY7" s="19">
        <v>2</v>
      </c>
      <c r="AZ7" s="17">
        <v>4</v>
      </c>
      <c r="BA7" s="17">
        <v>2</v>
      </c>
      <c r="BB7" s="17">
        <v>1</v>
      </c>
      <c r="BC7" s="17">
        <v>4</v>
      </c>
      <c r="BD7" s="17">
        <v>3</v>
      </c>
      <c r="BE7" s="17">
        <v>3</v>
      </c>
      <c r="BF7" s="17">
        <v>4</v>
      </c>
      <c r="BG7" s="17">
        <v>1</v>
      </c>
      <c r="BH7" s="17">
        <v>4</v>
      </c>
      <c r="BI7" s="17">
        <v>2</v>
      </c>
      <c r="BJ7" s="17">
        <v>2</v>
      </c>
      <c r="BK7" s="17">
        <v>4</v>
      </c>
      <c r="BL7" s="17">
        <v>5</v>
      </c>
      <c r="BM7" s="17">
        <v>2</v>
      </c>
      <c r="BN7" s="17">
        <v>2</v>
      </c>
      <c r="BO7" s="17">
        <v>2</v>
      </c>
      <c r="BP7" s="17">
        <v>2</v>
      </c>
      <c r="BQ7" s="17">
        <v>1</v>
      </c>
      <c r="BR7" s="20">
        <v>3</v>
      </c>
      <c r="BS7" s="16">
        <v>2</v>
      </c>
      <c r="BT7" s="17">
        <v>4</v>
      </c>
      <c r="BU7" s="17">
        <v>1</v>
      </c>
      <c r="BV7" s="17">
        <v>3</v>
      </c>
      <c r="BW7" s="17">
        <v>1</v>
      </c>
      <c r="BX7" s="17">
        <v>1</v>
      </c>
      <c r="BY7" s="17">
        <v>2</v>
      </c>
      <c r="BZ7" s="17">
        <v>2</v>
      </c>
      <c r="CA7" s="17">
        <v>2</v>
      </c>
      <c r="CB7" s="17">
        <v>3</v>
      </c>
      <c r="CC7" s="17">
        <v>2</v>
      </c>
      <c r="CD7" s="17">
        <v>4</v>
      </c>
      <c r="CE7" s="17">
        <v>3</v>
      </c>
      <c r="CF7" s="17">
        <v>3</v>
      </c>
      <c r="CG7" s="17">
        <v>5</v>
      </c>
      <c r="CH7" s="17">
        <v>5</v>
      </c>
      <c r="CI7" s="17">
        <v>3</v>
      </c>
      <c r="CJ7" s="17">
        <v>4</v>
      </c>
      <c r="CK7" s="17">
        <v>3</v>
      </c>
      <c r="CL7" s="18">
        <v>3</v>
      </c>
      <c r="CM7" s="19">
        <v>1</v>
      </c>
      <c r="CN7" s="17">
        <v>1</v>
      </c>
      <c r="CO7" s="17">
        <v>3</v>
      </c>
      <c r="CP7" s="17">
        <v>5</v>
      </c>
      <c r="CQ7" s="17">
        <v>5</v>
      </c>
      <c r="CR7" s="17">
        <v>5</v>
      </c>
      <c r="CS7" s="17">
        <v>2</v>
      </c>
      <c r="CT7" s="17">
        <v>4</v>
      </c>
      <c r="CU7" s="17">
        <v>4</v>
      </c>
      <c r="CV7" s="17">
        <v>3</v>
      </c>
      <c r="CW7" s="17">
        <v>5</v>
      </c>
      <c r="CX7" s="17">
        <v>2</v>
      </c>
      <c r="CY7" s="17">
        <v>5</v>
      </c>
      <c r="CZ7" s="17">
        <v>5</v>
      </c>
      <c r="DA7" s="17">
        <v>2</v>
      </c>
      <c r="DB7" s="17">
        <v>4</v>
      </c>
      <c r="DC7" s="17">
        <v>2</v>
      </c>
      <c r="DD7" s="17">
        <v>1</v>
      </c>
      <c r="DE7" s="17">
        <v>2</v>
      </c>
      <c r="DF7" s="20">
        <v>2</v>
      </c>
      <c r="DG7" s="16">
        <v>2</v>
      </c>
      <c r="DH7" s="17">
        <v>4</v>
      </c>
      <c r="DI7" s="17">
        <v>4</v>
      </c>
      <c r="DJ7" s="17">
        <v>4</v>
      </c>
      <c r="DK7" s="17">
        <v>2</v>
      </c>
      <c r="DL7" s="17">
        <v>5</v>
      </c>
      <c r="DM7" s="17">
        <v>2</v>
      </c>
      <c r="DN7" s="17">
        <v>2</v>
      </c>
      <c r="DO7" s="17">
        <v>3</v>
      </c>
      <c r="DP7" s="17">
        <v>3</v>
      </c>
      <c r="DQ7" s="17">
        <v>2</v>
      </c>
      <c r="DR7" s="17">
        <v>5</v>
      </c>
      <c r="DS7" s="17">
        <v>5</v>
      </c>
      <c r="DT7" s="17">
        <v>5</v>
      </c>
      <c r="DU7" s="17">
        <v>4</v>
      </c>
      <c r="DV7" s="17">
        <v>2</v>
      </c>
      <c r="DW7" s="17">
        <v>3</v>
      </c>
      <c r="DX7" s="17">
        <v>5</v>
      </c>
      <c r="DY7" s="17">
        <v>1</v>
      </c>
      <c r="DZ7" s="18">
        <v>5</v>
      </c>
      <c r="EA7" s="19">
        <v>5</v>
      </c>
      <c r="EB7" s="17">
        <v>1</v>
      </c>
      <c r="EC7" s="17">
        <v>3</v>
      </c>
      <c r="ED7" s="17">
        <v>3</v>
      </c>
      <c r="EE7" s="17">
        <v>4</v>
      </c>
      <c r="EF7" s="17">
        <v>4</v>
      </c>
      <c r="EG7" s="17">
        <v>2</v>
      </c>
      <c r="EH7" s="17">
        <v>2</v>
      </c>
      <c r="EI7" s="17">
        <v>2</v>
      </c>
      <c r="EJ7" s="17">
        <v>3</v>
      </c>
      <c r="EK7" s="17">
        <v>3</v>
      </c>
      <c r="EL7" s="17">
        <v>3</v>
      </c>
      <c r="EM7" s="17">
        <v>1</v>
      </c>
      <c r="EN7" s="17">
        <v>1</v>
      </c>
      <c r="EO7" s="17">
        <v>2</v>
      </c>
      <c r="EP7" s="17">
        <v>3</v>
      </c>
      <c r="EQ7" s="17">
        <v>4</v>
      </c>
      <c r="ER7" s="17">
        <v>4</v>
      </c>
      <c r="ES7" s="17">
        <v>3</v>
      </c>
      <c r="ET7" s="20">
        <v>3</v>
      </c>
      <c r="EU7" s="6"/>
    </row>
    <row r="8" spans="1:151" ht="15.75" customHeight="1" x14ac:dyDescent="0.25">
      <c r="A8" s="4">
        <f>IF(D8="","",VLOOKUP(D8,settings!$A:$B,2,0))</f>
        <v>7</v>
      </c>
      <c r="B8" s="15" t="s">
        <v>58</v>
      </c>
      <c r="C8" s="15" t="s">
        <v>59</v>
      </c>
      <c r="D8" s="15" t="s">
        <v>2</v>
      </c>
      <c r="E8" s="15" t="s">
        <v>60</v>
      </c>
      <c r="F8" s="16">
        <v>3</v>
      </c>
      <c r="G8" s="17">
        <v>1</v>
      </c>
      <c r="H8" s="17">
        <v>2</v>
      </c>
      <c r="I8" s="17">
        <v>1</v>
      </c>
      <c r="J8" s="17">
        <v>4</v>
      </c>
      <c r="K8" s="17">
        <v>3</v>
      </c>
      <c r="L8" s="17">
        <v>3</v>
      </c>
      <c r="M8" s="17">
        <v>1</v>
      </c>
      <c r="N8" s="17">
        <v>2</v>
      </c>
      <c r="O8" s="17">
        <v>4</v>
      </c>
      <c r="P8" s="17">
        <v>3</v>
      </c>
      <c r="Q8" s="17">
        <v>4</v>
      </c>
      <c r="R8" s="17">
        <v>3</v>
      </c>
      <c r="S8" s="17">
        <v>1</v>
      </c>
      <c r="T8" s="17">
        <v>3</v>
      </c>
      <c r="U8" s="17">
        <v>4</v>
      </c>
      <c r="V8" s="17">
        <v>2</v>
      </c>
      <c r="W8" s="17">
        <v>4</v>
      </c>
      <c r="X8" s="17">
        <v>2</v>
      </c>
      <c r="Y8" s="18">
        <v>2</v>
      </c>
      <c r="Z8" s="19">
        <v>4</v>
      </c>
      <c r="AA8" s="17">
        <v>3</v>
      </c>
      <c r="AB8" s="17">
        <v>3</v>
      </c>
      <c r="AC8" s="17">
        <v>3</v>
      </c>
      <c r="AD8" s="17">
        <v>2</v>
      </c>
      <c r="AE8" s="16">
        <v>4</v>
      </c>
      <c r="AF8" s="17">
        <v>3</v>
      </c>
      <c r="AG8" s="17">
        <v>5</v>
      </c>
      <c r="AH8" s="17">
        <v>5</v>
      </c>
      <c r="AI8" s="17">
        <v>3</v>
      </c>
      <c r="AJ8" s="17">
        <v>2</v>
      </c>
      <c r="AK8" s="17">
        <v>1</v>
      </c>
      <c r="AL8" s="17">
        <v>3</v>
      </c>
      <c r="AM8" s="17">
        <v>5</v>
      </c>
      <c r="AN8" s="17">
        <v>4</v>
      </c>
      <c r="AO8" s="17">
        <v>4</v>
      </c>
      <c r="AP8" s="17">
        <v>0</v>
      </c>
      <c r="AQ8" s="17">
        <v>5</v>
      </c>
      <c r="AR8" s="17">
        <v>4</v>
      </c>
      <c r="AS8" s="17">
        <v>4</v>
      </c>
      <c r="AT8" s="17">
        <v>3</v>
      </c>
      <c r="AU8" s="17">
        <v>3</v>
      </c>
      <c r="AV8" s="17">
        <v>2</v>
      </c>
      <c r="AW8" s="17">
        <v>5</v>
      </c>
      <c r="AX8" s="18">
        <v>2</v>
      </c>
      <c r="AY8" s="19">
        <v>2</v>
      </c>
      <c r="AZ8" s="17">
        <v>5</v>
      </c>
      <c r="BA8" s="17">
        <v>2</v>
      </c>
      <c r="BB8" s="17">
        <v>1</v>
      </c>
      <c r="BC8" s="17">
        <v>3</v>
      </c>
      <c r="BD8" s="17">
        <v>3</v>
      </c>
      <c r="BE8" s="17">
        <v>3</v>
      </c>
      <c r="BF8" s="17">
        <v>3</v>
      </c>
      <c r="BG8" s="17">
        <v>1</v>
      </c>
      <c r="BH8" s="17">
        <v>4</v>
      </c>
      <c r="BI8" s="17">
        <v>4</v>
      </c>
      <c r="BJ8" s="17">
        <v>5</v>
      </c>
      <c r="BK8" s="17">
        <v>4</v>
      </c>
      <c r="BL8" s="17">
        <v>4</v>
      </c>
      <c r="BM8" s="17">
        <v>3</v>
      </c>
      <c r="BN8" s="17">
        <v>1</v>
      </c>
      <c r="BO8" s="17">
        <v>3</v>
      </c>
      <c r="BP8" s="17">
        <v>4</v>
      </c>
      <c r="BQ8" s="17">
        <v>4</v>
      </c>
      <c r="BR8" s="20">
        <v>4</v>
      </c>
      <c r="BS8" s="16">
        <v>3</v>
      </c>
      <c r="BT8" s="17">
        <v>4</v>
      </c>
      <c r="BU8" s="17">
        <v>1</v>
      </c>
      <c r="BV8" s="17">
        <v>3</v>
      </c>
      <c r="BW8" s="17">
        <v>5</v>
      </c>
      <c r="BX8" s="17">
        <v>4</v>
      </c>
      <c r="BY8" s="17">
        <v>3</v>
      </c>
      <c r="BZ8" s="17">
        <v>2</v>
      </c>
      <c r="CA8" s="17">
        <v>3</v>
      </c>
      <c r="CB8" s="17">
        <v>3</v>
      </c>
      <c r="CC8" s="17">
        <v>2</v>
      </c>
      <c r="CD8" s="17">
        <v>4</v>
      </c>
      <c r="CE8" s="17">
        <v>4</v>
      </c>
      <c r="CF8" s="17">
        <v>1</v>
      </c>
      <c r="CG8" s="17">
        <v>5</v>
      </c>
      <c r="CH8" s="17">
        <v>5</v>
      </c>
      <c r="CI8" s="17">
        <v>4</v>
      </c>
      <c r="CJ8" s="17">
        <v>5</v>
      </c>
      <c r="CK8" s="17">
        <v>5</v>
      </c>
      <c r="CL8" s="18">
        <v>3</v>
      </c>
      <c r="CM8" s="19">
        <v>4</v>
      </c>
      <c r="CN8" s="17">
        <v>3</v>
      </c>
      <c r="CO8" s="17">
        <v>3</v>
      </c>
      <c r="CP8" s="17">
        <v>5</v>
      </c>
      <c r="CQ8" s="17">
        <v>3</v>
      </c>
      <c r="CR8" s="17">
        <v>3</v>
      </c>
      <c r="CS8" s="17">
        <v>3</v>
      </c>
      <c r="CT8" s="17">
        <v>3</v>
      </c>
      <c r="CU8" s="17">
        <v>3</v>
      </c>
      <c r="CV8" s="17">
        <v>3</v>
      </c>
      <c r="CW8" s="17">
        <v>3</v>
      </c>
      <c r="CX8" s="17">
        <v>2</v>
      </c>
      <c r="CY8" s="17">
        <v>5</v>
      </c>
      <c r="CZ8" s="17">
        <v>4</v>
      </c>
      <c r="DA8" s="17">
        <v>4</v>
      </c>
      <c r="DB8" s="17">
        <v>2</v>
      </c>
      <c r="DC8" s="17">
        <v>4</v>
      </c>
      <c r="DD8" s="17">
        <v>4</v>
      </c>
      <c r="DE8" s="17">
        <v>2</v>
      </c>
      <c r="DF8" s="20">
        <v>4</v>
      </c>
      <c r="DG8" s="16">
        <v>2</v>
      </c>
      <c r="DH8" s="17">
        <v>5</v>
      </c>
      <c r="DI8" s="17">
        <v>1</v>
      </c>
      <c r="DJ8" s="17">
        <v>1</v>
      </c>
      <c r="DK8" s="17">
        <v>4</v>
      </c>
      <c r="DL8" s="17">
        <v>4</v>
      </c>
      <c r="DM8" s="17">
        <v>1</v>
      </c>
      <c r="DN8" s="17">
        <v>3</v>
      </c>
      <c r="DO8" s="17">
        <v>3</v>
      </c>
      <c r="DP8" s="17">
        <v>4</v>
      </c>
      <c r="DQ8" s="17">
        <v>4</v>
      </c>
      <c r="DR8" s="17">
        <v>4</v>
      </c>
      <c r="DS8" s="17">
        <v>4</v>
      </c>
      <c r="DT8" s="17">
        <v>4</v>
      </c>
      <c r="DU8" s="17">
        <v>4</v>
      </c>
      <c r="DV8" s="17">
        <v>2</v>
      </c>
      <c r="DW8" s="17">
        <v>4</v>
      </c>
      <c r="DX8" s="17">
        <v>4</v>
      </c>
      <c r="DY8" s="17">
        <v>1</v>
      </c>
      <c r="DZ8" s="18">
        <v>4</v>
      </c>
      <c r="EA8" s="19">
        <v>2</v>
      </c>
      <c r="EB8" s="17">
        <v>0</v>
      </c>
      <c r="EC8" s="17">
        <v>3</v>
      </c>
      <c r="ED8" s="17">
        <v>3</v>
      </c>
      <c r="EE8" s="17">
        <v>0</v>
      </c>
      <c r="EF8" s="17">
        <v>4</v>
      </c>
      <c r="EG8" s="17">
        <v>3</v>
      </c>
      <c r="EH8" s="17">
        <v>3</v>
      </c>
      <c r="EI8" s="17">
        <v>3</v>
      </c>
      <c r="EJ8" s="17">
        <v>3</v>
      </c>
      <c r="EK8" s="17">
        <v>4</v>
      </c>
      <c r="EL8" s="17">
        <v>4</v>
      </c>
      <c r="EM8" s="17">
        <v>4</v>
      </c>
      <c r="EN8" s="17">
        <v>4</v>
      </c>
      <c r="EO8" s="17">
        <v>3</v>
      </c>
      <c r="EP8" s="17">
        <v>5</v>
      </c>
      <c r="EQ8" s="17">
        <v>4</v>
      </c>
      <c r="ER8" s="17">
        <v>2</v>
      </c>
      <c r="ES8" s="17">
        <v>4</v>
      </c>
      <c r="ET8" s="20">
        <v>4</v>
      </c>
      <c r="EU8" s="6"/>
    </row>
    <row r="9" spans="1:151" ht="15.75" customHeight="1" x14ac:dyDescent="0.25">
      <c r="A9" s="4" t="str">
        <f>IF(D9="","",VLOOKUP(D9,settings!$A:$B,2,0))</f>
        <v/>
      </c>
      <c r="B9" s="7"/>
      <c r="C9" s="7"/>
      <c r="D9" s="7"/>
      <c r="E9" s="7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1"/>
      <c r="Z9" s="10"/>
      <c r="AA9" s="8"/>
      <c r="AB9" s="8"/>
      <c r="AC9" s="8"/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11"/>
      <c r="AY9" s="10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12"/>
      <c r="BS9" s="9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11"/>
      <c r="CM9" s="10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12"/>
      <c r="DG9" s="9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11"/>
      <c r="EA9" s="10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12"/>
      <c r="EU9" s="6"/>
    </row>
    <row r="10" spans="1:151" ht="15.75" customHeight="1" x14ac:dyDescent="0.25">
      <c r="A10" s="4" t="str">
        <f>IF(D10="","",VLOOKUP(D10,settings!$A:$B,2,0))</f>
        <v/>
      </c>
      <c r="B10" s="7"/>
      <c r="C10" s="7"/>
      <c r="D10" s="7"/>
      <c r="E10" s="7"/>
      <c r="F10" s="9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1"/>
      <c r="Z10" s="10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1"/>
      <c r="AY10" s="10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12"/>
      <c r="BS10" s="9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11"/>
      <c r="CM10" s="10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12"/>
      <c r="DG10" s="9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11"/>
      <c r="EA10" s="10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12"/>
      <c r="EU10" s="6"/>
    </row>
    <row r="11" spans="1:151" ht="15.75" customHeight="1" x14ac:dyDescent="0.25">
      <c r="A11" s="4" t="str">
        <f>IF(D11="","",VLOOKUP(D11,settings!$A:$B,2,0))</f>
        <v/>
      </c>
      <c r="B11" s="7"/>
      <c r="C11" s="7"/>
      <c r="D11" s="7"/>
      <c r="E11" s="7"/>
      <c r="F11" s="9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1"/>
      <c r="Z11" s="10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11"/>
      <c r="AY11" s="10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12"/>
      <c r="BS11" s="9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11"/>
      <c r="CM11" s="10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12"/>
      <c r="DG11" s="9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11"/>
      <c r="EA11" s="10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12"/>
      <c r="EU11" s="6"/>
    </row>
    <row r="12" spans="1:151" ht="15.75" customHeight="1" x14ac:dyDescent="0.25">
      <c r="A12" s="4" t="str">
        <f>IF(D12="","",VLOOKUP(D12,settings!$A:$B,2,0))</f>
        <v/>
      </c>
      <c r="B12" s="7"/>
      <c r="C12" s="7"/>
      <c r="D12" s="7"/>
      <c r="E12" s="7"/>
      <c r="F12" s="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1"/>
      <c r="Z12" s="10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11"/>
      <c r="AY12" s="10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12"/>
      <c r="BS12" s="9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11"/>
      <c r="CM12" s="10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12"/>
      <c r="DG12" s="9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11"/>
      <c r="EA12" s="10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12"/>
      <c r="EU12" s="6"/>
    </row>
    <row r="13" spans="1:151" ht="15.75" customHeight="1" x14ac:dyDescent="0.25">
      <c r="A13" s="4" t="str">
        <f>IF(D13="","",VLOOKUP(D13,settings!$A:$B,2,0))</f>
        <v/>
      </c>
      <c r="B13" s="7"/>
      <c r="C13" s="7"/>
      <c r="D13" s="7"/>
      <c r="E13" s="7"/>
      <c r="F13" s="9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1"/>
      <c r="Z13" s="10"/>
      <c r="AA13" s="8"/>
      <c r="AB13" s="8"/>
      <c r="AC13" s="8"/>
      <c r="AD13" s="8"/>
      <c r="AE13" s="9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11"/>
      <c r="AY13" s="10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12"/>
      <c r="BS13" s="9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11"/>
      <c r="CM13" s="10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12"/>
      <c r="DG13" s="9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11"/>
      <c r="EA13" s="10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12"/>
      <c r="EU13" s="6"/>
    </row>
    <row r="14" spans="1:151" ht="15.75" customHeight="1" x14ac:dyDescent="0.25">
      <c r="A14" s="4" t="str">
        <f>IF(D14="","",VLOOKUP(D14,settings!$A:$B,2,0))</f>
        <v/>
      </c>
      <c r="B14" s="7"/>
      <c r="C14" s="7"/>
      <c r="D14" s="7"/>
      <c r="E14" s="7"/>
      <c r="F14" s="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1"/>
      <c r="Z14" s="10"/>
      <c r="AA14" s="8"/>
      <c r="AB14" s="8"/>
      <c r="AC14" s="8"/>
      <c r="AD14" s="8"/>
      <c r="AE14" s="9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11"/>
      <c r="AY14" s="10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12"/>
      <c r="BS14" s="9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11"/>
      <c r="CM14" s="10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12"/>
      <c r="DG14" s="9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11"/>
      <c r="EA14" s="10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12"/>
      <c r="EU14" s="6"/>
    </row>
    <row r="15" spans="1:151" ht="15.75" customHeight="1" x14ac:dyDescent="0.25">
      <c r="A15" s="4" t="str">
        <f>IF(D15="","",VLOOKUP(D15,settings!$A:$B,2,0))</f>
        <v/>
      </c>
      <c r="B15" s="7"/>
      <c r="C15" s="7"/>
      <c r="D15" s="7"/>
      <c r="E15" s="7"/>
      <c r="F15" s="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1"/>
      <c r="Z15" s="10"/>
      <c r="AA15" s="8"/>
      <c r="AB15" s="8"/>
      <c r="AC15" s="8"/>
      <c r="AD15" s="8"/>
      <c r="AE15" s="9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11"/>
      <c r="AY15" s="10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12"/>
      <c r="BS15" s="9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11"/>
      <c r="CM15" s="10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12"/>
      <c r="DG15" s="9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11"/>
      <c r="EA15" s="10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12"/>
      <c r="EU15" s="6"/>
    </row>
    <row r="16" spans="1:151" ht="15.75" customHeight="1" x14ac:dyDescent="0.25">
      <c r="A16" s="4" t="str">
        <f>IF(D16="","",VLOOKUP(D16,settings!$A:$B,2,0))</f>
        <v/>
      </c>
      <c r="B16" s="7"/>
      <c r="C16" s="7"/>
      <c r="D16" s="7"/>
      <c r="E16" s="7"/>
      <c r="F16" s="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1"/>
      <c r="Z16" s="10"/>
      <c r="AA16" s="8"/>
      <c r="AB16" s="8"/>
      <c r="AC16" s="8"/>
      <c r="AD16" s="8"/>
      <c r="AE16" s="9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11"/>
      <c r="AY16" s="10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12"/>
      <c r="BS16" s="9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11"/>
      <c r="CM16" s="10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12"/>
      <c r="DG16" s="9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11"/>
      <c r="EA16" s="10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12"/>
      <c r="EU16" s="6"/>
    </row>
    <row r="17" spans="1:151" ht="15.75" customHeight="1" x14ac:dyDescent="0.25">
      <c r="A17" s="4" t="str">
        <f>IF(D17="","",VLOOKUP(D17,settings!$A:$B,2,0))</f>
        <v/>
      </c>
      <c r="B17" s="7"/>
      <c r="C17" s="7"/>
      <c r="D17" s="7"/>
      <c r="E17" s="7"/>
      <c r="F17" s="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1"/>
      <c r="Z17" s="10"/>
      <c r="AA17" s="8"/>
      <c r="AB17" s="8"/>
      <c r="AC17" s="8"/>
      <c r="AD17" s="8"/>
      <c r="AE17" s="9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11"/>
      <c r="AY17" s="10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12"/>
      <c r="BS17" s="9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11"/>
      <c r="CM17" s="10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12"/>
      <c r="DG17" s="9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11"/>
      <c r="EA17" s="10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12"/>
      <c r="EU17" s="6"/>
    </row>
    <row r="18" spans="1:151" ht="15.75" customHeight="1" x14ac:dyDescent="0.25">
      <c r="A18" s="4" t="str">
        <f>IF(D18="","",VLOOKUP(D18,settings!$A:$B,2,0))</f>
        <v/>
      </c>
      <c r="B18" s="7"/>
      <c r="C18" s="7"/>
      <c r="D18" s="7"/>
      <c r="E18" s="7"/>
      <c r="F18" s="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1"/>
      <c r="Z18" s="10"/>
      <c r="AA18" s="8"/>
      <c r="AB18" s="8"/>
      <c r="AC18" s="8"/>
      <c r="AD18" s="8"/>
      <c r="AE18" s="9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11"/>
      <c r="AY18" s="10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12"/>
      <c r="BS18" s="9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11"/>
      <c r="CM18" s="10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12"/>
      <c r="DG18" s="9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11"/>
      <c r="EA18" s="10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12"/>
      <c r="EU18" s="6"/>
    </row>
    <row r="19" spans="1:151" ht="15.75" customHeight="1" x14ac:dyDescent="0.25">
      <c r="A19" s="4" t="str">
        <f>IF(D19="","",VLOOKUP(D19,settings!$A:$B,2,0))</f>
        <v/>
      </c>
      <c r="B19" s="7"/>
      <c r="C19" s="7"/>
      <c r="D19" s="7"/>
      <c r="E19" s="7"/>
      <c r="F19" s="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1"/>
      <c r="Z19" s="10"/>
      <c r="AA19" s="8"/>
      <c r="AB19" s="8"/>
      <c r="AC19" s="8"/>
      <c r="AD19" s="8"/>
      <c r="AE19" s="9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1"/>
      <c r="AY19" s="10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12"/>
      <c r="BS19" s="9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11"/>
      <c r="CM19" s="10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2"/>
      <c r="DG19" s="9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11"/>
      <c r="EA19" s="10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12"/>
      <c r="EU19" s="6"/>
    </row>
    <row r="20" spans="1:151" ht="15.75" customHeight="1" x14ac:dyDescent="0.25">
      <c r="A20" s="4" t="str">
        <f>IF(D20="","",VLOOKUP(D20,settings!$A:$B,2,0))</f>
        <v/>
      </c>
      <c r="B20" s="7"/>
      <c r="C20" s="7"/>
      <c r="D20" s="7"/>
      <c r="E20" s="7"/>
      <c r="F20" s="9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1"/>
      <c r="Z20" s="10"/>
      <c r="AA20" s="8"/>
      <c r="AB20" s="8"/>
      <c r="AC20" s="8"/>
      <c r="AD20" s="8"/>
      <c r="AE20" s="9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1"/>
      <c r="AY20" s="10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12"/>
      <c r="BS20" s="9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11"/>
      <c r="CM20" s="10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12"/>
      <c r="DG20" s="9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11"/>
      <c r="EA20" s="10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12"/>
      <c r="EU20" s="6"/>
    </row>
    <row r="21" spans="1:151" ht="15.75" customHeight="1" x14ac:dyDescent="0.25">
      <c r="A21" s="4" t="str">
        <f>IF(D21="","",VLOOKUP(D21,settings!$A:$B,2,0))</f>
        <v/>
      </c>
      <c r="B21" s="7"/>
      <c r="C21" s="7"/>
      <c r="D21" s="7"/>
      <c r="E21" s="7"/>
      <c r="F21" s="9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1"/>
      <c r="Z21" s="10"/>
      <c r="AA21" s="8"/>
      <c r="AB21" s="8"/>
      <c r="AC21" s="8"/>
      <c r="AD21" s="8"/>
      <c r="AE21" s="9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1"/>
      <c r="AY21" s="10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12"/>
      <c r="BS21" s="9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11"/>
      <c r="CM21" s="10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12"/>
      <c r="DG21" s="9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11"/>
      <c r="EA21" s="10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12"/>
      <c r="EU21" s="6"/>
    </row>
    <row r="22" spans="1:151" ht="15.75" customHeight="1" x14ac:dyDescent="0.25">
      <c r="A22" s="4" t="str">
        <f>IF(D22="","",VLOOKUP(D22,settings!$A:$B,2,0))</f>
        <v/>
      </c>
      <c r="B22" s="7"/>
      <c r="C22" s="7"/>
      <c r="D22" s="7"/>
      <c r="E22" s="7"/>
      <c r="F22" s="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1"/>
      <c r="Z22" s="10"/>
      <c r="AA22" s="8"/>
      <c r="AB22" s="8"/>
      <c r="AC22" s="8"/>
      <c r="AD22" s="8"/>
      <c r="AE22" s="9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1"/>
      <c r="AY22" s="10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12"/>
      <c r="BS22" s="9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11"/>
      <c r="CM22" s="10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12"/>
      <c r="DG22" s="9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11"/>
      <c r="EA22" s="10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12"/>
      <c r="EU22" s="6"/>
    </row>
    <row r="23" spans="1:151" ht="15.75" customHeight="1" x14ac:dyDescent="0.25">
      <c r="A23" s="4" t="str">
        <f>IF(D23="","",VLOOKUP(D23,settings!$A:$B,2,0))</f>
        <v/>
      </c>
      <c r="B23" s="7"/>
      <c r="C23" s="7"/>
      <c r="D23" s="7"/>
      <c r="E23" s="7"/>
      <c r="F23" s="9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1"/>
      <c r="Z23" s="10"/>
      <c r="AA23" s="8"/>
      <c r="AB23" s="8"/>
      <c r="AC23" s="8"/>
      <c r="AD23" s="8"/>
      <c r="AE23" s="9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1"/>
      <c r="AY23" s="10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12"/>
      <c r="BS23" s="9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11"/>
      <c r="CM23" s="10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12"/>
      <c r="DG23" s="9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11"/>
      <c r="EA23" s="10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12"/>
      <c r="EU23" s="6"/>
    </row>
    <row r="24" spans="1:151" ht="15.75" customHeight="1" x14ac:dyDescent="0.25">
      <c r="A24" s="4" t="str">
        <f>IF(D24="","",VLOOKUP(D24,settings!$A:$B,2,0))</f>
        <v/>
      </c>
      <c r="B24" s="7"/>
      <c r="C24" s="7"/>
      <c r="D24" s="7"/>
      <c r="E24" s="7"/>
      <c r="F24" s="9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1"/>
      <c r="Z24" s="10"/>
      <c r="AA24" s="8"/>
      <c r="AB24" s="8"/>
      <c r="AC24" s="8"/>
      <c r="AD24" s="8"/>
      <c r="AE24" s="9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11"/>
      <c r="AY24" s="10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12"/>
      <c r="BS24" s="9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11"/>
      <c r="CM24" s="10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12"/>
      <c r="DG24" s="9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11"/>
      <c r="EA24" s="10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12"/>
      <c r="EU24" s="6"/>
    </row>
    <row r="25" spans="1:151" ht="15.75" customHeight="1" x14ac:dyDescent="0.25">
      <c r="A25" s="4" t="str">
        <f>IF(D25="","",VLOOKUP(D25,settings!$A:$B,2,0))</f>
        <v/>
      </c>
      <c r="B25" s="7"/>
      <c r="C25" s="7"/>
      <c r="D25" s="7"/>
      <c r="E25" s="7"/>
      <c r="F25" s="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1"/>
      <c r="Z25" s="10"/>
      <c r="AA25" s="8"/>
      <c r="AB25" s="8"/>
      <c r="AC25" s="8"/>
      <c r="AD25" s="8"/>
      <c r="AE25" s="9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11"/>
      <c r="AY25" s="10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12"/>
      <c r="BS25" s="9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11"/>
      <c r="CM25" s="10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12"/>
      <c r="DG25" s="9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11"/>
      <c r="EA25" s="10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12"/>
      <c r="EU25" s="6"/>
    </row>
    <row r="26" spans="1:151" ht="15.75" customHeight="1" x14ac:dyDescent="0.25">
      <c r="A26" s="4" t="str">
        <f>IF(D26="","",VLOOKUP(D26,settings!$A:$B,2,0))</f>
        <v/>
      </c>
      <c r="B26" s="7"/>
      <c r="C26" s="7"/>
      <c r="D26" s="7"/>
      <c r="E26" s="7"/>
      <c r="F26" s="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1"/>
      <c r="Z26" s="10"/>
      <c r="AA26" s="8"/>
      <c r="AB26" s="8"/>
      <c r="AC26" s="8"/>
      <c r="AD26" s="8"/>
      <c r="AE26" s="9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11"/>
      <c r="AY26" s="10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2"/>
      <c r="BS26" s="9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11"/>
      <c r="CM26" s="10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12"/>
      <c r="DG26" s="9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11"/>
      <c r="EA26" s="10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12"/>
      <c r="EU26" s="6"/>
    </row>
    <row r="27" spans="1:151" ht="15.75" customHeight="1" x14ac:dyDescent="0.25">
      <c r="A27" s="4" t="str">
        <f>IF(D27="","",VLOOKUP(D27,settings!$A:$B,2,0))</f>
        <v/>
      </c>
      <c r="B27" s="7"/>
      <c r="C27" s="7"/>
      <c r="D27" s="7"/>
      <c r="E27" s="7"/>
      <c r="F27" s="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1"/>
      <c r="Z27" s="10"/>
      <c r="AA27" s="8"/>
      <c r="AB27" s="8"/>
      <c r="AC27" s="8"/>
      <c r="AD27" s="8"/>
      <c r="AE27" s="9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11"/>
      <c r="AY27" s="10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12"/>
      <c r="BS27" s="9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11"/>
      <c r="CM27" s="10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12"/>
      <c r="DG27" s="9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11"/>
      <c r="EA27" s="10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12"/>
      <c r="EU27" s="6"/>
    </row>
    <row r="28" spans="1:151" ht="15.75" customHeight="1" x14ac:dyDescent="0.25">
      <c r="A28" s="4" t="str">
        <f>IF(D28="","",VLOOKUP(D28,settings!$A:$B,2,0))</f>
        <v/>
      </c>
      <c r="B28" s="7"/>
      <c r="C28" s="7"/>
      <c r="D28" s="7"/>
      <c r="E28" s="7"/>
      <c r="F28" s="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1"/>
      <c r="Z28" s="10"/>
      <c r="AA28" s="8"/>
      <c r="AB28" s="8"/>
      <c r="AC28" s="8"/>
      <c r="AD28" s="8"/>
      <c r="AE28" s="9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11"/>
      <c r="AY28" s="10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12"/>
      <c r="BS28" s="9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11"/>
      <c r="CM28" s="10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12"/>
      <c r="DG28" s="9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11"/>
      <c r="EA28" s="10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12"/>
      <c r="EU28" s="6"/>
    </row>
    <row r="29" spans="1:151" ht="15.75" customHeight="1" x14ac:dyDescent="0.25">
      <c r="A29" s="4" t="str">
        <f>IF(D29="","",VLOOKUP(D29,settings!$A:$B,2,0))</f>
        <v/>
      </c>
      <c r="B29" s="7"/>
      <c r="C29" s="7"/>
      <c r="D29" s="7"/>
      <c r="E29" s="7"/>
      <c r="F29" s="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1"/>
      <c r="Z29" s="10"/>
      <c r="AA29" s="8"/>
      <c r="AB29" s="8"/>
      <c r="AC29" s="8"/>
      <c r="AD29" s="8"/>
      <c r="AE29" s="9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11"/>
      <c r="AY29" s="10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12"/>
      <c r="BS29" s="9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11"/>
      <c r="CM29" s="10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12"/>
      <c r="DG29" s="9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11"/>
      <c r="EA29" s="10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12"/>
      <c r="EU29" s="6"/>
    </row>
    <row r="30" spans="1:151" ht="15.75" customHeight="1" x14ac:dyDescent="0.25">
      <c r="A30" s="4" t="str">
        <f>IF(D30="","",VLOOKUP(D30,settings!$A:$B,2,0))</f>
        <v/>
      </c>
      <c r="B30" s="7"/>
      <c r="C30" s="7"/>
      <c r="D30" s="7"/>
      <c r="E30" s="7"/>
      <c r="F30" s="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1"/>
      <c r="Z30" s="10"/>
      <c r="AA30" s="8"/>
      <c r="AB30" s="8"/>
      <c r="AC30" s="8"/>
      <c r="AD30" s="8"/>
      <c r="AE30" s="9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11"/>
      <c r="AY30" s="10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12"/>
      <c r="BS30" s="9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11"/>
      <c r="CM30" s="10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12"/>
      <c r="DG30" s="9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11"/>
      <c r="EA30" s="10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12"/>
      <c r="EU30" s="6"/>
    </row>
    <row r="31" spans="1:151" ht="15.75" customHeight="1" x14ac:dyDescent="0.25">
      <c r="A31" s="4" t="str">
        <f>IF(D31="","",VLOOKUP(D31,settings!$A:$B,2,0))</f>
        <v/>
      </c>
      <c r="B31" s="7"/>
      <c r="C31" s="7"/>
      <c r="D31" s="7"/>
      <c r="E31" s="7"/>
      <c r="F31" s="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1"/>
      <c r="Z31" s="10"/>
      <c r="AA31" s="8"/>
      <c r="AB31" s="8"/>
      <c r="AC31" s="8"/>
      <c r="AD31" s="8"/>
      <c r="AE31" s="9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11"/>
      <c r="AY31" s="10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12"/>
      <c r="BS31" s="9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11"/>
      <c r="CM31" s="10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12"/>
      <c r="DG31" s="9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11"/>
      <c r="EA31" s="10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12"/>
      <c r="EU31" s="6"/>
    </row>
    <row r="32" spans="1:151" ht="15.75" customHeight="1" x14ac:dyDescent="0.25">
      <c r="A32" s="4" t="str">
        <f>IF(D32="","",VLOOKUP(D32,settings!$A:$B,2,0))</f>
        <v/>
      </c>
      <c r="B32" s="7"/>
      <c r="C32" s="7"/>
      <c r="D32" s="7"/>
      <c r="E32" s="7"/>
      <c r="F32" s="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11"/>
      <c r="Z32" s="10"/>
      <c r="AA32" s="8"/>
      <c r="AB32" s="8"/>
      <c r="AC32" s="8"/>
      <c r="AD32" s="8"/>
      <c r="AE32" s="9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11"/>
      <c r="AY32" s="10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12"/>
      <c r="BS32" s="9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11"/>
      <c r="CM32" s="10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12"/>
      <c r="DG32" s="9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11"/>
      <c r="EA32" s="10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12"/>
      <c r="EU32" s="6"/>
    </row>
    <row r="33" spans="1:151" ht="15.75" customHeight="1" x14ac:dyDescent="0.25">
      <c r="A33" s="4" t="str">
        <f>IF(D33="","",VLOOKUP(D33,settings!$A:$B,2,0))</f>
        <v/>
      </c>
      <c r="B33" s="7"/>
      <c r="C33" s="7"/>
      <c r="D33" s="7"/>
      <c r="E33" s="7"/>
      <c r="F33" s="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11"/>
      <c r="Z33" s="10"/>
      <c r="AA33" s="8"/>
      <c r="AB33" s="8"/>
      <c r="AC33" s="8"/>
      <c r="AD33" s="8"/>
      <c r="AE33" s="9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11"/>
      <c r="AY33" s="10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12"/>
      <c r="BS33" s="9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11"/>
      <c r="CM33" s="10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12"/>
      <c r="DG33" s="9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11"/>
      <c r="EA33" s="10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12"/>
      <c r="EU33" s="6"/>
    </row>
    <row r="34" spans="1:151" ht="15.75" customHeight="1" x14ac:dyDescent="0.25">
      <c r="A34" s="4" t="str">
        <f>IF(D34="","",VLOOKUP(D34,settings!$A:$B,2,0))</f>
        <v/>
      </c>
      <c r="B34" s="7"/>
      <c r="C34" s="7"/>
      <c r="D34" s="7"/>
      <c r="E34" s="7"/>
      <c r="F34" s="9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1"/>
      <c r="Z34" s="10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11"/>
      <c r="AY34" s="10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12"/>
      <c r="BS34" s="9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11"/>
      <c r="CM34" s="10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12"/>
      <c r="DG34" s="9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11"/>
      <c r="EA34" s="10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12"/>
      <c r="EU34" s="6"/>
    </row>
    <row r="35" spans="1:151" ht="15.75" customHeight="1" x14ac:dyDescent="0.25">
      <c r="A35" s="4" t="str">
        <f>IF(D35="","",VLOOKUP(D35,settings!$A:$B,2,0))</f>
        <v/>
      </c>
      <c r="B35" s="7"/>
      <c r="C35" s="7"/>
      <c r="D35" s="7"/>
      <c r="E35" s="7"/>
      <c r="F35" s="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1"/>
      <c r="Z35" s="10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11"/>
      <c r="AY35" s="10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12"/>
      <c r="BS35" s="9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11"/>
      <c r="CM35" s="10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12"/>
      <c r="DG35" s="9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11"/>
      <c r="EA35" s="10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12"/>
      <c r="EU35" s="6"/>
    </row>
    <row r="36" spans="1:151" ht="15.75" customHeight="1" x14ac:dyDescent="0.25">
      <c r="A36" s="4" t="str">
        <f>IF(D36="","",VLOOKUP(D36,settings!$A:$B,2,0))</f>
        <v/>
      </c>
      <c r="B36" s="7"/>
      <c r="C36" s="7"/>
      <c r="D36" s="7"/>
      <c r="E36" s="7"/>
      <c r="F36" s="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11"/>
      <c r="Z36" s="10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11"/>
      <c r="AY36" s="10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12"/>
      <c r="BS36" s="9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11"/>
      <c r="CM36" s="10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12"/>
      <c r="DG36" s="9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11"/>
      <c r="EA36" s="10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12"/>
      <c r="EU36" s="6"/>
    </row>
    <row r="37" spans="1:151" ht="15.75" customHeight="1" x14ac:dyDescent="0.25">
      <c r="A37" s="4" t="str">
        <f>IF(D37="","",VLOOKUP(D37,settings!$A:$B,2,0))</f>
        <v/>
      </c>
      <c r="B37" s="7"/>
      <c r="C37" s="7"/>
      <c r="D37" s="7"/>
      <c r="E37" s="7"/>
      <c r="F37" s="9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1"/>
      <c r="Z37" s="10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11"/>
      <c r="AY37" s="10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12"/>
      <c r="BS37" s="9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11"/>
      <c r="CM37" s="10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12"/>
      <c r="DG37" s="9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11"/>
      <c r="EA37" s="10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12"/>
      <c r="EU37" s="6"/>
    </row>
    <row r="38" spans="1:151" ht="15.75" customHeight="1" x14ac:dyDescent="0.25">
      <c r="A38" s="4" t="str">
        <f>IF(D38="","",VLOOKUP(D38,settings!$A:$B,2,0))</f>
        <v/>
      </c>
      <c r="B38" s="7"/>
      <c r="C38" s="7"/>
      <c r="D38" s="7"/>
      <c r="E38" s="7"/>
      <c r="F38" s="9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1"/>
      <c r="Z38" s="10"/>
      <c r="AA38" s="8"/>
      <c r="AB38" s="8"/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11"/>
      <c r="AY38" s="10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12"/>
      <c r="BS38" s="9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11"/>
      <c r="CM38" s="10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12"/>
      <c r="DG38" s="9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11"/>
      <c r="EA38" s="10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12"/>
      <c r="EU38" s="6"/>
    </row>
    <row r="39" spans="1:151" ht="15.75" customHeight="1" x14ac:dyDescent="0.25">
      <c r="A39" s="4" t="str">
        <f>IF(D39="","",VLOOKUP(D39,settings!$A:$B,2,0))</f>
        <v/>
      </c>
      <c r="B39" s="7"/>
      <c r="C39" s="7"/>
      <c r="D39" s="7"/>
      <c r="E39" s="7"/>
      <c r="F39" s="9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11"/>
      <c r="Z39" s="10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11"/>
      <c r="AY39" s="10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12"/>
      <c r="BS39" s="9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11"/>
      <c r="CM39" s="10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12"/>
      <c r="DG39" s="9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11"/>
      <c r="EA39" s="10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12"/>
      <c r="EU39" s="6"/>
    </row>
    <row r="40" spans="1:151" ht="15.75" customHeight="1" x14ac:dyDescent="0.25">
      <c r="A40" s="4" t="str">
        <f>IF(D40="","",VLOOKUP(D40,settings!$A:$B,2,0))</f>
        <v/>
      </c>
      <c r="B40" s="7"/>
      <c r="C40" s="7"/>
      <c r="D40" s="7"/>
      <c r="E40" s="7"/>
      <c r="F40" s="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11"/>
      <c r="Z40" s="10"/>
      <c r="AA40" s="8"/>
      <c r="AB40" s="8"/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11"/>
      <c r="AY40" s="10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12"/>
      <c r="BS40" s="9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11"/>
      <c r="CM40" s="10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12"/>
      <c r="DG40" s="9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11"/>
      <c r="EA40" s="10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12"/>
      <c r="EU40" s="6"/>
    </row>
    <row r="41" spans="1:151" ht="15.75" customHeight="1" x14ac:dyDescent="0.25">
      <c r="A41" s="4" t="str">
        <f>IF(D41="","",VLOOKUP(D41,settings!$A:$B,2,0))</f>
        <v/>
      </c>
      <c r="B41" s="7"/>
      <c r="C41" s="7"/>
      <c r="D41" s="7"/>
      <c r="E41" s="7"/>
      <c r="F41" s="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1"/>
      <c r="Z41" s="10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11"/>
      <c r="AY41" s="10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12"/>
      <c r="BS41" s="9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11"/>
      <c r="CM41" s="10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12"/>
      <c r="DG41" s="9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11"/>
      <c r="EA41" s="10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12"/>
      <c r="EU41" s="6"/>
    </row>
    <row r="42" spans="1:151" ht="15.75" customHeight="1" x14ac:dyDescent="0.25">
      <c r="A42" s="4" t="str">
        <f>IF(D42="","",VLOOKUP(D42,settings!$A:$B,2,0))</f>
        <v/>
      </c>
      <c r="B42" s="7"/>
      <c r="C42" s="7"/>
      <c r="D42" s="7"/>
      <c r="E42" s="7"/>
      <c r="F42" s="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11"/>
      <c r="Z42" s="10"/>
      <c r="AA42" s="8"/>
      <c r="AB42" s="8"/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11"/>
      <c r="AY42" s="10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12"/>
      <c r="BS42" s="9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11"/>
      <c r="CM42" s="10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12"/>
      <c r="DG42" s="9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11"/>
      <c r="EA42" s="10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12"/>
      <c r="EU42" s="6"/>
    </row>
    <row r="43" spans="1:151" ht="15.75" customHeight="1" x14ac:dyDescent="0.25">
      <c r="A43" s="4" t="str">
        <f>IF(D43="","",VLOOKUP(D43,settings!$A:$B,2,0))</f>
        <v/>
      </c>
      <c r="B43" s="7"/>
      <c r="C43" s="7"/>
      <c r="D43" s="7"/>
      <c r="E43" s="7"/>
      <c r="F43" s="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11"/>
      <c r="Z43" s="10"/>
      <c r="AA43" s="8"/>
      <c r="AB43" s="8"/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11"/>
      <c r="AY43" s="10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12"/>
      <c r="BS43" s="9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11"/>
      <c r="CM43" s="10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12"/>
      <c r="DG43" s="9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11"/>
      <c r="EA43" s="10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12"/>
      <c r="EU43" s="6"/>
    </row>
    <row r="44" spans="1:151" ht="15.75" customHeight="1" x14ac:dyDescent="0.25">
      <c r="A44" s="4" t="str">
        <f>IF(D44="","",VLOOKUP(D44,settings!$A:$B,2,0))</f>
        <v/>
      </c>
      <c r="B44" s="7"/>
      <c r="C44" s="7"/>
      <c r="D44" s="7"/>
      <c r="E44" s="7"/>
      <c r="F44" s="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11"/>
      <c r="Z44" s="10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11"/>
      <c r="AY44" s="10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12"/>
      <c r="BS44" s="9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11"/>
      <c r="CM44" s="10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12"/>
      <c r="DG44" s="9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11"/>
      <c r="EA44" s="10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12"/>
      <c r="EU44" s="6"/>
    </row>
    <row r="45" spans="1:151" ht="15.75" customHeight="1" x14ac:dyDescent="0.25">
      <c r="A45" s="4" t="str">
        <f>IF(D45="","",VLOOKUP(D45,settings!$A:$B,2,0))</f>
        <v/>
      </c>
      <c r="B45" s="7"/>
      <c r="C45" s="7"/>
      <c r="D45" s="7"/>
      <c r="E45" s="7"/>
      <c r="F45" s="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11"/>
      <c r="Z45" s="10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11"/>
      <c r="AY45" s="10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12"/>
      <c r="BS45" s="9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11"/>
      <c r="CM45" s="10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12"/>
      <c r="DG45" s="9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11"/>
      <c r="EA45" s="10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12"/>
      <c r="EU45" s="6"/>
    </row>
    <row r="46" spans="1:151" ht="15.75" customHeight="1" x14ac:dyDescent="0.25">
      <c r="A46" s="4" t="str">
        <f>IF(D46="","",VLOOKUP(D46,settings!$A:$B,2,0))</f>
        <v/>
      </c>
      <c r="B46" s="7"/>
      <c r="C46" s="7"/>
      <c r="D46" s="7"/>
      <c r="E46" s="7"/>
      <c r="F46" s="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11"/>
      <c r="Z46" s="10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11"/>
      <c r="AY46" s="10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12"/>
      <c r="BS46" s="9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11"/>
      <c r="CM46" s="10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12"/>
      <c r="DG46" s="9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11"/>
      <c r="EA46" s="10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12"/>
      <c r="EU46" s="6"/>
    </row>
    <row r="47" spans="1:151" ht="15.75" customHeight="1" x14ac:dyDescent="0.25">
      <c r="A47" s="4" t="str">
        <f>IF(D47="","",VLOOKUP(D47,settings!$A:$B,2,0))</f>
        <v/>
      </c>
      <c r="B47" s="7"/>
      <c r="C47" s="7"/>
      <c r="D47" s="7"/>
      <c r="E47" s="7"/>
      <c r="F47" s="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11"/>
      <c r="Z47" s="10"/>
      <c r="AA47" s="8"/>
      <c r="AB47" s="8"/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11"/>
      <c r="AY47" s="10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12"/>
      <c r="BS47" s="9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11"/>
      <c r="CM47" s="10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12"/>
      <c r="DG47" s="9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11"/>
      <c r="EA47" s="10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12"/>
      <c r="EU47" s="6"/>
    </row>
    <row r="48" spans="1:151" ht="15.75" customHeight="1" x14ac:dyDescent="0.25">
      <c r="A48" s="4" t="str">
        <f>IF(D48="","",VLOOKUP(D48,settings!$A:$B,2,0))</f>
        <v/>
      </c>
      <c r="B48" s="7"/>
      <c r="C48" s="7"/>
      <c r="D48" s="7"/>
      <c r="E48" s="7"/>
      <c r="F48" s="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11"/>
      <c r="Z48" s="10"/>
      <c r="AA48" s="8"/>
      <c r="AB48" s="8"/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11"/>
      <c r="AY48" s="10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12"/>
      <c r="BS48" s="9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11"/>
      <c r="CM48" s="10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12"/>
      <c r="DG48" s="9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11"/>
      <c r="EA48" s="10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12"/>
      <c r="EU48" s="6"/>
    </row>
    <row r="49" spans="1:151" ht="15.75" customHeight="1" x14ac:dyDescent="0.25">
      <c r="A49" s="4" t="str">
        <f>IF(D49="","",VLOOKUP(D49,settings!$A:$B,2,0))</f>
        <v/>
      </c>
      <c r="B49" s="7"/>
      <c r="C49" s="7"/>
      <c r="D49" s="7"/>
      <c r="E49" s="7"/>
      <c r="F49" s="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11"/>
      <c r="Z49" s="10"/>
      <c r="AA49" s="8"/>
      <c r="AB49" s="8"/>
      <c r="AC49" s="8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11"/>
      <c r="AY49" s="10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12"/>
      <c r="BS49" s="9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11"/>
      <c r="CM49" s="10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12"/>
      <c r="DG49" s="9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11"/>
      <c r="EA49" s="10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12"/>
      <c r="EU49" s="6"/>
    </row>
    <row r="50" spans="1:151" ht="15.75" customHeight="1" x14ac:dyDescent="0.25">
      <c r="A50" s="4" t="str">
        <f>IF(D50="","",VLOOKUP(D50,settings!$A:$B,2,0))</f>
        <v/>
      </c>
      <c r="B50" s="7"/>
      <c r="C50" s="7"/>
      <c r="D50" s="7"/>
      <c r="E50" s="7"/>
      <c r="F50" s="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11"/>
      <c r="Z50" s="10"/>
      <c r="AA50" s="8"/>
      <c r="AB50" s="8"/>
      <c r="AC50" s="8"/>
      <c r="AD50" s="8"/>
      <c r="AE50" s="9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11"/>
      <c r="AY50" s="10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12"/>
      <c r="BS50" s="9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11"/>
      <c r="CM50" s="10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12"/>
      <c r="DG50" s="9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11"/>
      <c r="EA50" s="10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12"/>
      <c r="EU50" s="6"/>
    </row>
    <row r="51" spans="1:151" ht="15.75" customHeight="1" x14ac:dyDescent="0.25">
      <c r="A51" s="4" t="str">
        <f>IF(D51="","",VLOOKUP(D51,settings!$A:$B,2,0))</f>
        <v/>
      </c>
      <c r="B51" s="7"/>
      <c r="C51" s="7"/>
      <c r="D51" s="7"/>
      <c r="E51" s="7"/>
      <c r="F51" s="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11"/>
      <c r="Z51" s="10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11"/>
      <c r="AY51" s="10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12"/>
      <c r="BS51" s="9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11"/>
      <c r="CM51" s="10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12"/>
      <c r="DG51" s="9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11"/>
      <c r="EA51" s="10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12"/>
      <c r="EU51" s="6"/>
    </row>
    <row r="52" spans="1:151" ht="15.75" customHeight="1" x14ac:dyDescent="0.25">
      <c r="A52" s="4" t="str">
        <f>IF(D52="","",VLOOKUP(D52,settings!$A:$B,2,0))</f>
        <v/>
      </c>
      <c r="B52" s="7"/>
      <c r="C52" s="7"/>
      <c r="D52" s="7"/>
      <c r="E52" s="7"/>
      <c r="F52" s="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11"/>
      <c r="Z52" s="10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11"/>
      <c r="AY52" s="10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12"/>
      <c r="BS52" s="9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11"/>
      <c r="CM52" s="10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12"/>
      <c r="DG52" s="9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11"/>
      <c r="EA52" s="10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12"/>
      <c r="EU52" s="6"/>
    </row>
    <row r="53" spans="1:151" ht="15.75" customHeight="1" x14ac:dyDescent="0.25">
      <c r="A53" s="4" t="str">
        <f>IF(D53="","",VLOOKUP(D53,settings!$A:$B,2,0))</f>
        <v/>
      </c>
      <c r="B53" s="7"/>
      <c r="C53" s="7"/>
      <c r="D53" s="7"/>
      <c r="E53" s="7"/>
      <c r="F53" s="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11"/>
      <c r="Z53" s="10"/>
      <c r="AA53" s="8"/>
      <c r="AB53" s="8"/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11"/>
      <c r="AY53" s="10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12"/>
      <c r="BS53" s="9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11"/>
      <c r="CM53" s="10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12"/>
      <c r="DG53" s="9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11"/>
      <c r="EA53" s="10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12"/>
      <c r="EU53" s="6"/>
    </row>
    <row r="54" spans="1:151" ht="15.75" customHeight="1" x14ac:dyDescent="0.25">
      <c r="A54" s="4" t="str">
        <f>IF(D54="","",VLOOKUP(D54,settings!$A:$B,2,0))</f>
        <v/>
      </c>
      <c r="B54" s="7"/>
      <c r="C54" s="7"/>
      <c r="D54" s="7"/>
      <c r="E54" s="7"/>
      <c r="F54" s="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11"/>
      <c r="Z54" s="10"/>
      <c r="AA54" s="8"/>
      <c r="AB54" s="8"/>
      <c r="AC54" s="8"/>
      <c r="AD54" s="8"/>
      <c r="AE54" s="9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11"/>
      <c r="AY54" s="10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12"/>
      <c r="BS54" s="9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11"/>
      <c r="CM54" s="10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12"/>
      <c r="DG54" s="9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11"/>
      <c r="EA54" s="10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12"/>
      <c r="EU54" s="6"/>
    </row>
    <row r="55" spans="1:151" ht="15.75" customHeight="1" x14ac:dyDescent="0.25">
      <c r="A55" s="4" t="str">
        <f>IF(D55="","",VLOOKUP(D55,settings!$A:$B,2,0))</f>
        <v/>
      </c>
      <c r="B55" s="7"/>
      <c r="C55" s="7"/>
      <c r="D55" s="7"/>
      <c r="E55" s="7"/>
      <c r="F55" s="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11"/>
      <c r="Z55" s="10"/>
      <c r="AA55" s="8"/>
      <c r="AB55" s="8"/>
      <c r="AC55" s="8"/>
      <c r="AD55" s="8"/>
      <c r="AE55" s="9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11"/>
      <c r="AY55" s="10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12"/>
      <c r="BS55" s="9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11"/>
      <c r="CM55" s="10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12"/>
      <c r="DG55" s="9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11"/>
      <c r="EA55" s="10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12"/>
      <c r="EU55" s="6"/>
    </row>
    <row r="56" spans="1:151" ht="15.75" customHeight="1" x14ac:dyDescent="0.25">
      <c r="A56" s="4" t="str">
        <f>IF(D56="","",VLOOKUP(D56,settings!$A:$B,2,0))</f>
        <v/>
      </c>
      <c r="B56" s="7"/>
      <c r="C56" s="7"/>
      <c r="D56" s="7"/>
      <c r="E56" s="7"/>
      <c r="F56" s="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11"/>
      <c r="Z56" s="10"/>
      <c r="AA56" s="8"/>
      <c r="AB56" s="8"/>
      <c r="AC56" s="8"/>
      <c r="AD56" s="8"/>
      <c r="AE56" s="9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11"/>
      <c r="AY56" s="10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12"/>
      <c r="BS56" s="9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11"/>
      <c r="CM56" s="10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12"/>
      <c r="DG56" s="9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11"/>
      <c r="EA56" s="10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12"/>
      <c r="EU56" s="6"/>
    </row>
    <row r="57" spans="1:151" ht="15.75" customHeight="1" x14ac:dyDescent="0.25">
      <c r="A57" s="4" t="str">
        <f>IF(D57="","",VLOOKUP(D57,settings!$A:$B,2,0))</f>
        <v/>
      </c>
      <c r="B57" s="7"/>
      <c r="C57" s="7"/>
      <c r="D57" s="7"/>
      <c r="E57" s="7"/>
      <c r="F57" s="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11"/>
      <c r="Z57" s="10"/>
      <c r="AA57" s="8"/>
      <c r="AB57" s="8"/>
      <c r="AC57" s="8"/>
      <c r="AD57" s="8"/>
      <c r="AE57" s="9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11"/>
      <c r="AY57" s="10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12"/>
      <c r="BS57" s="9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11"/>
      <c r="CM57" s="10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12"/>
      <c r="DG57" s="9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11"/>
      <c r="EA57" s="10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12"/>
      <c r="EU57" s="6"/>
    </row>
    <row r="58" spans="1:151" ht="15.75" customHeight="1" x14ac:dyDescent="0.25">
      <c r="A58" s="4" t="str">
        <f>IF(D58="","",VLOOKUP(D58,settings!$A:$B,2,0))</f>
        <v/>
      </c>
      <c r="B58" s="7"/>
      <c r="C58" s="7"/>
      <c r="D58" s="7"/>
      <c r="E58" s="7"/>
      <c r="F58" s="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11"/>
      <c r="Z58" s="10"/>
      <c r="AA58" s="8"/>
      <c r="AB58" s="8"/>
      <c r="AC58" s="8"/>
      <c r="AD58" s="8"/>
      <c r="AE58" s="9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11"/>
      <c r="AY58" s="10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12"/>
      <c r="BS58" s="9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11"/>
      <c r="CM58" s="10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12"/>
      <c r="DG58" s="9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11"/>
      <c r="EA58" s="10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12"/>
      <c r="EU58" s="6"/>
    </row>
    <row r="59" spans="1:151" ht="15.75" customHeight="1" x14ac:dyDescent="0.25">
      <c r="A59" s="4" t="str">
        <f>IF(D59="","",VLOOKUP(D59,settings!$A:$B,2,0))</f>
        <v/>
      </c>
      <c r="B59" s="7"/>
      <c r="C59" s="7"/>
      <c r="D59" s="7"/>
      <c r="E59" s="7"/>
      <c r="F59" s="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11"/>
      <c r="Z59" s="10"/>
      <c r="AA59" s="8"/>
      <c r="AB59" s="8"/>
      <c r="AC59" s="8"/>
      <c r="AD59" s="8"/>
      <c r="AE59" s="9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11"/>
      <c r="AY59" s="10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12"/>
      <c r="BS59" s="9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11"/>
      <c r="CM59" s="10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12"/>
      <c r="DG59" s="9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11"/>
      <c r="EA59" s="10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12"/>
      <c r="EU59" s="6"/>
    </row>
    <row r="60" spans="1:151" ht="15.75" customHeight="1" x14ac:dyDescent="0.25">
      <c r="A60" s="4" t="str">
        <f>IF(D60="","",VLOOKUP(D60,settings!$A:$B,2,0))</f>
        <v/>
      </c>
      <c r="B60" s="7"/>
      <c r="C60" s="7"/>
      <c r="D60" s="7"/>
      <c r="E60" s="7"/>
      <c r="F60" s="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11"/>
      <c r="Z60" s="10"/>
      <c r="AA60" s="8"/>
      <c r="AB60" s="8"/>
      <c r="AC60" s="8"/>
      <c r="AD60" s="8"/>
      <c r="AE60" s="9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11"/>
      <c r="AY60" s="10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12"/>
      <c r="BS60" s="9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11"/>
      <c r="CM60" s="10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12"/>
      <c r="DG60" s="9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11"/>
      <c r="EA60" s="10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12"/>
      <c r="EU60" s="6"/>
    </row>
    <row r="61" spans="1:151" ht="15.75" customHeight="1" x14ac:dyDescent="0.25">
      <c r="A61" s="4" t="str">
        <f>IF(D61="","",VLOOKUP(D61,settings!$A:$B,2,0))</f>
        <v/>
      </c>
      <c r="B61" s="7"/>
      <c r="C61" s="7"/>
      <c r="D61" s="7"/>
      <c r="E61" s="7"/>
      <c r="F61" s="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11"/>
      <c r="Z61" s="10"/>
      <c r="AA61" s="8"/>
      <c r="AB61" s="8"/>
      <c r="AC61" s="8"/>
      <c r="AD61" s="8"/>
      <c r="AE61" s="9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11"/>
      <c r="AY61" s="10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12"/>
      <c r="BS61" s="9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11"/>
      <c r="CM61" s="10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12"/>
      <c r="DG61" s="9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11"/>
      <c r="EA61" s="10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12"/>
      <c r="EU61" s="6"/>
    </row>
    <row r="62" spans="1:151" ht="15.75" customHeight="1" x14ac:dyDescent="0.25">
      <c r="A62" s="4" t="str">
        <f>IF(D62="","",VLOOKUP(D62,settings!$A:$B,2,0))</f>
        <v/>
      </c>
      <c r="B62" s="7"/>
      <c r="C62" s="7"/>
      <c r="D62" s="7"/>
      <c r="E62" s="7"/>
      <c r="F62" s="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11"/>
      <c r="Z62" s="10"/>
      <c r="AA62" s="8"/>
      <c r="AB62" s="8"/>
      <c r="AC62" s="8"/>
      <c r="AD62" s="8"/>
      <c r="AE62" s="9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11"/>
      <c r="AY62" s="10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12"/>
      <c r="BS62" s="9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11"/>
      <c r="CM62" s="10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12"/>
      <c r="DG62" s="9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11"/>
      <c r="EA62" s="10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12"/>
      <c r="EU62" s="6"/>
    </row>
    <row r="63" spans="1:151" ht="15.75" customHeight="1" x14ac:dyDescent="0.25">
      <c r="A63" s="4" t="str">
        <f>IF(D63="","",VLOOKUP(D63,settings!$A:$B,2,0))</f>
        <v/>
      </c>
      <c r="B63" s="7"/>
      <c r="C63" s="7"/>
      <c r="D63" s="7"/>
      <c r="E63" s="7"/>
      <c r="F63" s="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11"/>
      <c r="Z63" s="10"/>
      <c r="AA63" s="8"/>
      <c r="AB63" s="8"/>
      <c r="AC63" s="8"/>
      <c r="AD63" s="8"/>
      <c r="AE63" s="9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11"/>
      <c r="AY63" s="10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12"/>
      <c r="BS63" s="9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11"/>
      <c r="CM63" s="10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12"/>
      <c r="DG63" s="9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11"/>
      <c r="EA63" s="10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12"/>
      <c r="EU63" s="6"/>
    </row>
    <row r="64" spans="1:151" ht="15.75" customHeight="1" x14ac:dyDescent="0.25">
      <c r="A64" s="4" t="str">
        <f>IF(D64="","",VLOOKUP(D64,settings!$A:$B,2,0))</f>
        <v/>
      </c>
      <c r="B64" s="7"/>
      <c r="C64" s="7"/>
      <c r="D64" s="7"/>
      <c r="E64" s="7"/>
      <c r="F64" s="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11"/>
      <c r="Z64" s="10"/>
      <c r="AA64" s="8"/>
      <c r="AB64" s="8"/>
      <c r="AC64" s="8"/>
      <c r="AD64" s="8"/>
      <c r="AE64" s="9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11"/>
      <c r="AY64" s="10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12"/>
      <c r="BS64" s="9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11"/>
      <c r="CM64" s="10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12"/>
      <c r="DG64" s="9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11"/>
      <c r="EA64" s="10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12"/>
      <c r="EU64" s="6"/>
    </row>
    <row r="65" spans="1:151" ht="15.75" customHeight="1" x14ac:dyDescent="0.25">
      <c r="A65" s="4" t="str">
        <f>IF(D65="","",VLOOKUP(D65,settings!$A:$B,2,0))</f>
        <v/>
      </c>
      <c r="B65" s="7"/>
      <c r="C65" s="7"/>
      <c r="D65" s="7"/>
      <c r="E65" s="7"/>
      <c r="F65" s="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11"/>
      <c r="Z65" s="10"/>
      <c r="AA65" s="8"/>
      <c r="AB65" s="8"/>
      <c r="AC65" s="8"/>
      <c r="AD65" s="8"/>
      <c r="AE65" s="9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11"/>
      <c r="AY65" s="10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12"/>
      <c r="BS65" s="9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11"/>
      <c r="CM65" s="10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12"/>
      <c r="DG65" s="9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11"/>
      <c r="EA65" s="10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12"/>
      <c r="EU65" s="6"/>
    </row>
    <row r="66" spans="1:151" ht="15.75" customHeight="1" x14ac:dyDescent="0.25">
      <c r="A66" s="4" t="str">
        <f>IF(D66="","",VLOOKUP(D66,settings!$A:$B,2,0))</f>
        <v/>
      </c>
      <c r="B66" s="7"/>
      <c r="C66" s="7"/>
      <c r="D66" s="7"/>
      <c r="E66" s="7"/>
      <c r="F66" s="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11"/>
      <c r="Z66" s="10"/>
      <c r="AA66" s="8"/>
      <c r="AB66" s="8"/>
      <c r="AC66" s="8"/>
      <c r="AD66" s="8"/>
      <c r="AE66" s="9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11"/>
      <c r="AY66" s="10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12"/>
      <c r="BS66" s="9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11"/>
      <c r="CM66" s="10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12"/>
      <c r="DG66" s="9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11"/>
      <c r="EA66" s="10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12"/>
      <c r="EU66" s="6"/>
    </row>
    <row r="67" spans="1:151" ht="15.75" customHeight="1" x14ac:dyDescent="0.25">
      <c r="A67" s="4" t="str">
        <f>IF(D67="","",VLOOKUP(D67,settings!$A:$B,2,0))</f>
        <v/>
      </c>
      <c r="B67" s="7"/>
      <c r="C67" s="7"/>
      <c r="D67" s="7"/>
      <c r="E67" s="7"/>
      <c r="F67" s="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11"/>
      <c r="Z67" s="10"/>
      <c r="AA67" s="8"/>
      <c r="AB67" s="8"/>
      <c r="AC67" s="8"/>
      <c r="AD67" s="8"/>
      <c r="AE67" s="9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11"/>
      <c r="AY67" s="10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12"/>
      <c r="BS67" s="9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11"/>
      <c r="CM67" s="10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12"/>
      <c r="DG67" s="9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11"/>
      <c r="EA67" s="10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12"/>
      <c r="EU67" s="6"/>
    </row>
    <row r="68" spans="1:151" ht="15.75" customHeight="1" x14ac:dyDescent="0.25">
      <c r="A68" s="4" t="str">
        <f>IF(D68="","",VLOOKUP(D68,settings!$A:$B,2,0))</f>
        <v/>
      </c>
      <c r="B68" s="7"/>
      <c r="C68" s="7"/>
      <c r="D68" s="7"/>
      <c r="E68" s="7"/>
      <c r="F68" s="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11"/>
      <c r="Z68" s="10"/>
      <c r="AA68" s="8"/>
      <c r="AB68" s="8"/>
      <c r="AC68" s="8"/>
      <c r="AD68" s="8"/>
      <c r="AE68" s="9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11"/>
      <c r="AY68" s="10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12"/>
      <c r="BS68" s="9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11"/>
      <c r="CM68" s="10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12"/>
      <c r="DG68" s="9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11"/>
      <c r="EA68" s="10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12"/>
      <c r="EU68" s="6"/>
    </row>
    <row r="69" spans="1:151" ht="15.75" customHeight="1" x14ac:dyDescent="0.25">
      <c r="A69" s="4" t="str">
        <f>IF(D69="","",VLOOKUP(D69,settings!$A:$B,2,0))</f>
        <v/>
      </c>
      <c r="B69" s="7"/>
      <c r="C69" s="7"/>
      <c r="D69" s="7"/>
      <c r="E69" s="7"/>
      <c r="F69" s="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11"/>
      <c r="Z69" s="10"/>
      <c r="AA69" s="8"/>
      <c r="AB69" s="8"/>
      <c r="AC69" s="8"/>
      <c r="AD69" s="8"/>
      <c r="AE69" s="9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11"/>
      <c r="AY69" s="10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12"/>
      <c r="BS69" s="9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11"/>
      <c r="CM69" s="10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12"/>
      <c r="DG69" s="9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11"/>
      <c r="EA69" s="10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12"/>
      <c r="EU69" s="6"/>
    </row>
    <row r="70" spans="1:151" ht="15.75" customHeight="1" x14ac:dyDescent="0.25">
      <c r="A70" s="4" t="str">
        <f>IF(D70="","",VLOOKUP(D70,settings!$A:$B,2,0))</f>
        <v/>
      </c>
      <c r="B70" s="7"/>
      <c r="C70" s="7"/>
      <c r="D70" s="7"/>
      <c r="E70" s="7"/>
      <c r="F70" s="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11"/>
      <c r="Z70" s="10"/>
      <c r="AA70" s="8"/>
      <c r="AB70" s="8"/>
      <c r="AC70" s="8"/>
      <c r="AD70" s="8"/>
      <c r="AE70" s="9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11"/>
      <c r="AY70" s="10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12"/>
      <c r="BS70" s="9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11"/>
      <c r="CM70" s="10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12"/>
      <c r="DG70" s="9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11"/>
      <c r="EA70" s="10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12"/>
      <c r="EU70" s="6"/>
    </row>
    <row r="71" spans="1:151" ht="15.75" customHeight="1" x14ac:dyDescent="0.25">
      <c r="A71" s="4" t="str">
        <f>IF(D71="","",VLOOKUP(D71,settings!$A:$B,2,0))</f>
        <v/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6"/>
    </row>
    <row r="72" spans="1:151" ht="15.75" customHeight="1" x14ac:dyDescent="0.25">
      <c r="A72" s="4" t="str">
        <f>IF(D72="","",VLOOKUP(D72,settings!$A:$B,2,0))</f>
        <v/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6"/>
    </row>
    <row r="73" spans="1:151" ht="15.75" customHeight="1" x14ac:dyDescent="0.25">
      <c r="A73" s="4" t="str">
        <f>IF(D73="","",VLOOKUP(D73,settings!$A:$B,2,0))</f>
        <v/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6"/>
    </row>
    <row r="74" spans="1:151" ht="15.75" customHeight="1" x14ac:dyDescent="0.25">
      <c r="A74" s="4" t="str">
        <f>IF(D74="","",VLOOKUP(D74,settings!$A:$B,2,0))</f>
        <v/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6"/>
    </row>
    <row r="75" spans="1:151" ht="15.75" customHeight="1" x14ac:dyDescent="0.25">
      <c r="A75" s="4" t="str">
        <f>IF(D75="","",VLOOKUP(D75,settings!$A:$B,2,0))</f>
        <v/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6"/>
    </row>
    <row r="76" spans="1:151" ht="13.5" x14ac:dyDescent="0.25">
      <c r="A76" s="4" t="str">
        <f>IF(D76="","",VLOOKUP(D76,settings!$A:$B,2,0))</f>
        <v/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6"/>
    </row>
    <row r="77" spans="1:151" ht="13.5" x14ac:dyDescent="0.25">
      <c r="A77" s="4" t="str">
        <f>IF(D77="","",VLOOKUP(D77,settings!$A:$B,2,0))</f>
        <v/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6"/>
    </row>
    <row r="78" spans="1:151" ht="13.5" x14ac:dyDescent="0.25">
      <c r="A78" s="4" t="str">
        <f>IF(D78="","",VLOOKUP(D78,settings!$A:$B,2,0))</f>
        <v/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6"/>
    </row>
    <row r="79" spans="1:151" ht="13.5" x14ac:dyDescent="0.25">
      <c r="A79" s="4" t="str">
        <f>IF(D79="","",VLOOKUP(D79,settings!$A:$B,2,0))</f>
        <v/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6"/>
    </row>
    <row r="80" spans="1:151" ht="13.5" x14ac:dyDescent="0.25">
      <c r="A80" s="4" t="str">
        <f>IF(D80="","",VLOOKUP(D80,settings!$A:$B,2,0))</f>
        <v/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6"/>
    </row>
    <row r="81" spans="1:151" ht="13.5" x14ac:dyDescent="0.25">
      <c r="A81" s="4" t="str">
        <f>IF(D81="","",VLOOKUP(D81,settings!$A:$B,2,0))</f>
        <v/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6"/>
    </row>
    <row r="82" spans="1:151" ht="13.5" x14ac:dyDescent="0.25">
      <c r="A82" s="4" t="str">
        <f>IF(D82="","",VLOOKUP(D82,settings!$A:$B,2,0))</f>
        <v/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6"/>
    </row>
    <row r="83" spans="1:151" ht="13.5" x14ac:dyDescent="0.25">
      <c r="A83" s="4" t="str">
        <f>IF(D83="","",VLOOKUP(D83,settings!$A:$B,2,0))</f>
        <v/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6"/>
    </row>
    <row r="84" spans="1:151" ht="13.5" x14ac:dyDescent="0.25">
      <c r="A84" s="4" t="str">
        <f>IF(D84="","",VLOOKUP(D84,settings!$A:$B,2,0))</f>
        <v/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6"/>
    </row>
    <row r="85" spans="1:151" ht="13.5" x14ac:dyDescent="0.25">
      <c r="A85" s="4" t="str">
        <f>IF(D85="","",VLOOKUP(D85,settings!$A:$B,2,0))</f>
        <v/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6"/>
    </row>
    <row r="86" spans="1:151" ht="13.5" x14ac:dyDescent="0.25">
      <c r="A86" s="4" t="str">
        <f>IF(D86="","",VLOOKUP(D86,settings!$A:$B,2,0))</f>
        <v/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6"/>
    </row>
    <row r="87" spans="1:151" ht="13.5" x14ac:dyDescent="0.25">
      <c r="A87" s="4" t="str">
        <f>IF(D87="","",VLOOKUP(D87,settings!$A:$B,2,0))</f>
        <v/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6"/>
    </row>
    <row r="88" spans="1:151" ht="13.5" x14ac:dyDescent="0.25">
      <c r="A88" s="4" t="str">
        <f>IF(D88="","",VLOOKUP(D88,settings!$A:$B,2,0))</f>
        <v/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6"/>
    </row>
    <row r="89" spans="1:151" ht="13.5" x14ac:dyDescent="0.25">
      <c r="A89" s="4" t="str">
        <f>IF(D89="","",VLOOKUP(D89,settings!$A:$B,2,0))</f>
        <v/>
      </c>
      <c r="B89" s="7"/>
      <c r="C89" s="7"/>
      <c r="D89" s="7"/>
      <c r="E89" s="7"/>
      <c r="F89" s="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11"/>
      <c r="Z89" s="10"/>
      <c r="AA89" s="8"/>
      <c r="AB89" s="8"/>
      <c r="AC89" s="8"/>
      <c r="AD89" s="8"/>
      <c r="AE89" s="9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11"/>
      <c r="AY89" s="10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12"/>
      <c r="BS89" s="9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11"/>
      <c r="CM89" s="10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12"/>
      <c r="DG89" s="9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11"/>
      <c r="EA89" s="10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12"/>
      <c r="EU89" s="6"/>
    </row>
    <row r="90" spans="1:151" ht="13.5" x14ac:dyDescent="0.25">
      <c r="A90" s="4" t="str">
        <f>IF(D90="","",VLOOKUP(D90,settings!$A:$B,2,0))</f>
        <v/>
      </c>
      <c r="B90" s="7"/>
      <c r="C90" s="7"/>
      <c r="D90" s="7"/>
      <c r="E90" s="7"/>
      <c r="F90" s="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11"/>
      <c r="Z90" s="10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11"/>
      <c r="AY90" s="10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12"/>
      <c r="BS90" s="9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11"/>
      <c r="CM90" s="10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12"/>
      <c r="DG90" s="9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11"/>
      <c r="EA90" s="10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12"/>
      <c r="EU90" s="6"/>
    </row>
    <row r="91" spans="1:151" ht="13.5" x14ac:dyDescent="0.25">
      <c r="A91" s="4" t="str">
        <f>IF(D91="","",VLOOKUP(D91,settings!$A:$B,2,0))</f>
        <v/>
      </c>
      <c r="B91" s="7"/>
      <c r="C91" s="7"/>
      <c r="D91" s="7"/>
      <c r="E91" s="7"/>
      <c r="F91" s="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1"/>
      <c r="Z91" s="10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1"/>
      <c r="AY91" s="10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12"/>
      <c r="BS91" s="9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11"/>
      <c r="CM91" s="10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12"/>
      <c r="DG91" s="9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11"/>
      <c r="EA91" s="10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12"/>
      <c r="EU91" s="6"/>
    </row>
    <row r="92" spans="1:151" ht="13.5" x14ac:dyDescent="0.25">
      <c r="A92" s="4" t="str">
        <f>IF(D92="","",VLOOKUP(D92,settings!$A:$B,2,0))</f>
        <v/>
      </c>
      <c r="B92" s="7"/>
      <c r="C92" s="7"/>
      <c r="D92" s="7"/>
      <c r="E92" s="7"/>
      <c r="F92" s="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11"/>
      <c r="Z92" s="10"/>
      <c r="AA92" s="8"/>
      <c r="AB92" s="8"/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1"/>
      <c r="AY92" s="10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12"/>
      <c r="BS92" s="9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11"/>
      <c r="CM92" s="10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12"/>
      <c r="DG92" s="9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11"/>
      <c r="EA92" s="10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12"/>
      <c r="EU92" s="6"/>
    </row>
    <row r="93" spans="1:151" ht="13.5" x14ac:dyDescent="0.25">
      <c r="A93" s="4" t="str">
        <f>IF(D93="","",VLOOKUP(D93,settings!$A:$B,2,0))</f>
        <v/>
      </c>
      <c r="B93" s="7"/>
      <c r="C93" s="7"/>
      <c r="D93" s="7"/>
      <c r="E93" s="7"/>
      <c r="F93" s="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11"/>
      <c r="Z93" s="10"/>
      <c r="AA93" s="8"/>
      <c r="AB93" s="8"/>
      <c r="AC93" s="8"/>
      <c r="AD93" s="8"/>
      <c r="AE93" s="9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1"/>
      <c r="AY93" s="10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12"/>
      <c r="BS93" s="9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11"/>
      <c r="CM93" s="10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12"/>
      <c r="DG93" s="9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11"/>
      <c r="EA93" s="10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12"/>
      <c r="EU93" s="6"/>
    </row>
    <row r="94" spans="1:151" ht="13.5" x14ac:dyDescent="0.25">
      <c r="A94" s="4" t="str">
        <f>IF(D94="","",VLOOKUP(D94,settings!$A:$B,2,0))</f>
        <v/>
      </c>
      <c r="B94" s="7"/>
      <c r="C94" s="7"/>
      <c r="D94" s="7"/>
      <c r="E94" s="7"/>
      <c r="F94" s="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11"/>
      <c r="Z94" s="10"/>
      <c r="AA94" s="8"/>
      <c r="AB94" s="8"/>
      <c r="AC94" s="8"/>
      <c r="AD94" s="8"/>
      <c r="AE94" s="9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1"/>
      <c r="AY94" s="10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12"/>
      <c r="BS94" s="9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11"/>
      <c r="CM94" s="10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12"/>
      <c r="DG94" s="9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11"/>
      <c r="EA94" s="10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12"/>
      <c r="EU94" s="6"/>
    </row>
    <row r="95" spans="1:151" ht="13.5" x14ac:dyDescent="0.25">
      <c r="A95" s="4" t="str">
        <f>IF(D95="","",VLOOKUP(D95,settings!$A:$B,2,0))</f>
        <v/>
      </c>
      <c r="B95" s="7"/>
      <c r="C95" s="7"/>
      <c r="D95" s="7"/>
      <c r="E95" s="7"/>
      <c r="F95" s="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11"/>
      <c r="Z95" s="10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1"/>
      <c r="AY95" s="10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12"/>
      <c r="BS95" s="9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11"/>
      <c r="CM95" s="10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12"/>
      <c r="DG95" s="9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11"/>
      <c r="EA95" s="10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12"/>
      <c r="EU95" s="6"/>
    </row>
    <row r="96" spans="1:151" ht="13.5" x14ac:dyDescent="0.25">
      <c r="A96" s="4" t="str">
        <f>IF(D96="","",VLOOKUP(D96,settings!$A:$B,2,0))</f>
        <v/>
      </c>
      <c r="B96" s="7"/>
      <c r="C96" s="7"/>
      <c r="D96" s="7"/>
      <c r="E96" s="7"/>
      <c r="F96" s="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11"/>
      <c r="Z96" s="10"/>
      <c r="AA96" s="8"/>
      <c r="AB96" s="8"/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1"/>
      <c r="AY96" s="10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12"/>
      <c r="BS96" s="9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11"/>
      <c r="CM96" s="10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12"/>
      <c r="DG96" s="9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11"/>
      <c r="EA96" s="10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12"/>
      <c r="EU96" s="6"/>
    </row>
    <row r="97" spans="1:151" ht="13.5" x14ac:dyDescent="0.25">
      <c r="A97" s="4" t="str">
        <f>IF(D97="","",VLOOKUP(D97,settings!$A:$B,2,0))</f>
        <v/>
      </c>
      <c r="B97" s="7"/>
      <c r="C97" s="7"/>
      <c r="D97" s="7"/>
      <c r="E97" s="7"/>
      <c r="F97" s="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11"/>
      <c r="Z97" s="10"/>
      <c r="AA97" s="8"/>
      <c r="AB97" s="8"/>
      <c r="AC97" s="8"/>
      <c r="AD97" s="8"/>
      <c r="AE97" s="9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1"/>
      <c r="AY97" s="10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12"/>
      <c r="BS97" s="9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11"/>
      <c r="CM97" s="10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12"/>
      <c r="DG97" s="9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11"/>
      <c r="EA97" s="10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12"/>
      <c r="EU97" s="6"/>
    </row>
    <row r="98" spans="1:151" ht="13.5" x14ac:dyDescent="0.25">
      <c r="A98" s="4" t="str">
        <f>IF(D98="","",VLOOKUP(D98,settings!$A:$B,2,0))</f>
        <v/>
      </c>
      <c r="B98" s="7"/>
      <c r="C98" s="7"/>
      <c r="D98" s="7"/>
      <c r="E98" s="7"/>
      <c r="F98" s="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11"/>
      <c r="Z98" s="10"/>
      <c r="AA98" s="8"/>
      <c r="AB98" s="8"/>
      <c r="AC98" s="8"/>
      <c r="AD98" s="8"/>
      <c r="AE98" s="9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1"/>
      <c r="AY98" s="10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12"/>
      <c r="BS98" s="9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11"/>
      <c r="CM98" s="10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12"/>
      <c r="DG98" s="9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11"/>
      <c r="EA98" s="10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12"/>
      <c r="EU98" s="6"/>
    </row>
    <row r="99" spans="1:151" ht="13.5" x14ac:dyDescent="0.25">
      <c r="A99" s="4" t="str">
        <f>IF(D99="","",VLOOKUP(D99,settings!$A:$B,2,0))</f>
        <v/>
      </c>
      <c r="B99" s="7"/>
      <c r="C99" s="7"/>
      <c r="D99" s="7"/>
      <c r="E99" s="7"/>
      <c r="F99" s="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11"/>
      <c r="Z99" s="10"/>
      <c r="AA99" s="8"/>
      <c r="AB99" s="8"/>
      <c r="AC99" s="8"/>
      <c r="AD99" s="8"/>
      <c r="AE99" s="9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1"/>
      <c r="AY99" s="10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12"/>
      <c r="BS99" s="9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11"/>
      <c r="CM99" s="10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12"/>
      <c r="DG99" s="9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11"/>
      <c r="EA99" s="10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12"/>
      <c r="EU99" s="6"/>
    </row>
    <row r="100" spans="1:151" ht="13.5" x14ac:dyDescent="0.25">
      <c r="A100" s="4" t="str">
        <f>IF(D100="","",VLOOKUP(D100,settings!$A:$B,2,0))</f>
        <v/>
      </c>
      <c r="B100" s="7"/>
      <c r="C100" s="7"/>
      <c r="D100" s="7"/>
      <c r="E100" s="7"/>
      <c r="F100" s="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11"/>
      <c r="Z100" s="10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1"/>
      <c r="AY100" s="10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12"/>
      <c r="BS100" s="9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11"/>
      <c r="CM100" s="10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12"/>
      <c r="DG100" s="9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11"/>
      <c r="EA100" s="10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12"/>
      <c r="EU100" s="6"/>
    </row>
    <row r="101" spans="1:151" ht="13.5" x14ac:dyDescent="0.25">
      <c r="A101" s="4" t="str">
        <f>IF(D101="","",VLOOKUP(D101,settings!$A:$B,2,0))</f>
        <v/>
      </c>
      <c r="B101" s="7"/>
      <c r="C101" s="7"/>
      <c r="D101" s="7"/>
      <c r="E101" s="7"/>
      <c r="F101" s="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11"/>
      <c r="Z101" s="10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1"/>
      <c r="AY101" s="10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12"/>
      <c r="BS101" s="9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11"/>
      <c r="CM101" s="10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12"/>
      <c r="DG101" s="9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11"/>
      <c r="EA101" s="10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12"/>
      <c r="EU101" s="6"/>
    </row>
    <row r="102" spans="1:151" ht="13.5" x14ac:dyDescent="0.25">
      <c r="A102" s="4" t="str">
        <f>IF(D102="","",VLOOKUP(D102,settings!$A:$B,2,0))</f>
        <v/>
      </c>
      <c r="B102" s="7"/>
      <c r="C102" s="7"/>
      <c r="D102" s="7"/>
      <c r="E102" s="7"/>
      <c r="F102" s="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11"/>
      <c r="Z102" s="10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1"/>
      <c r="AY102" s="10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12"/>
      <c r="BS102" s="9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11"/>
      <c r="CM102" s="10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12"/>
      <c r="DG102" s="9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11"/>
      <c r="EA102" s="10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12"/>
      <c r="EU102" s="6"/>
    </row>
    <row r="103" spans="1:151" ht="13.5" x14ac:dyDescent="0.25">
      <c r="A103" s="4" t="str">
        <f>IF(D103="","",VLOOKUP(D103,settings!$A:$B,2,0))</f>
        <v/>
      </c>
      <c r="B103" s="7"/>
      <c r="C103" s="7"/>
      <c r="D103" s="7"/>
      <c r="E103" s="7"/>
      <c r="F103" s="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11"/>
      <c r="Z103" s="10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1"/>
      <c r="AY103" s="10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12"/>
      <c r="BS103" s="9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11"/>
      <c r="CM103" s="10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12"/>
      <c r="DG103" s="9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11"/>
      <c r="EA103" s="10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12"/>
      <c r="EU103" s="6"/>
    </row>
    <row r="104" spans="1:151" ht="13.5" x14ac:dyDescent="0.25">
      <c r="A104" s="4" t="str">
        <f>IF(D104="","",VLOOKUP(D104,settings!$A:$B,2,0))</f>
        <v/>
      </c>
      <c r="B104" s="7"/>
      <c r="C104" s="7"/>
      <c r="D104" s="7"/>
      <c r="E104" s="7"/>
      <c r="F104" s="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11"/>
      <c r="Z104" s="10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1"/>
      <c r="AY104" s="10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12"/>
      <c r="BS104" s="9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11"/>
      <c r="CM104" s="10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12"/>
      <c r="DG104" s="9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11"/>
      <c r="EA104" s="10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12"/>
      <c r="EU104" s="6"/>
    </row>
    <row r="105" spans="1:151" ht="13.5" x14ac:dyDescent="0.25">
      <c r="A105" s="4" t="str">
        <f>IF(D105="","",VLOOKUP(D105,settings!$A:$B,2,0))</f>
        <v/>
      </c>
      <c r="B105" s="7"/>
      <c r="C105" s="7"/>
      <c r="D105" s="7"/>
      <c r="E105" s="7"/>
      <c r="F105" s="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11"/>
      <c r="Z105" s="10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1"/>
      <c r="AY105" s="10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12"/>
      <c r="BS105" s="9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11"/>
      <c r="CM105" s="10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12"/>
      <c r="DG105" s="9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11"/>
      <c r="EA105" s="10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12"/>
      <c r="EU105" s="6"/>
    </row>
    <row r="106" spans="1:151" ht="13.5" x14ac:dyDescent="0.25">
      <c r="A106" s="4" t="str">
        <f>IF(D106="","",VLOOKUP(D106,settings!$A:$B,2,0))</f>
        <v/>
      </c>
      <c r="B106" s="7"/>
      <c r="C106" s="7"/>
      <c r="D106" s="7"/>
      <c r="E106" s="7"/>
      <c r="F106" s="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11"/>
      <c r="Z106" s="10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1"/>
      <c r="AY106" s="10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12"/>
      <c r="BS106" s="9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11"/>
      <c r="CM106" s="10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12"/>
      <c r="DG106" s="9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11"/>
      <c r="EA106" s="10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12"/>
      <c r="EU106" s="6"/>
    </row>
    <row r="107" spans="1:151" ht="13.5" x14ac:dyDescent="0.25">
      <c r="A107" s="4" t="str">
        <f>IF(D107="","",VLOOKUP(D107,settings!$A:$B,2,0))</f>
        <v/>
      </c>
      <c r="B107" s="7"/>
      <c r="C107" s="7"/>
      <c r="D107" s="7"/>
      <c r="E107" s="7"/>
      <c r="F107" s="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11"/>
      <c r="Z107" s="10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1"/>
      <c r="AY107" s="10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12"/>
      <c r="BS107" s="9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11"/>
      <c r="CM107" s="10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12"/>
      <c r="DG107" s="9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11"/>
      <c r="EA107" s="10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12"/>
      <c r="EU107" s="6"/>
    </row>
    <row r="108" spans="1:151" ht="13.5" x14ac:dyDescent="0.25">
      <c r="A108" s="4" t="str">
        <f>IF(D108="","",VLOOKUP(D108,settings!$A:$B,2,0))</f>
        <v/>
      </c>
      <c r="B108" s="7"/>
      <c r="C108" s="7"/>
      <c r="D108" s="7"/>
      <c r="E108" s="7"/>
      <c r="F108" s="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11"/>
      <c r="Z108" s="10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1"/>
      <c r="AY108" s="10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12"/>
      <c r="BS108" s="9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11"/>
      <c r="CM108" s="10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12"/>
      <c r="DG108" s="9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11"/>
      <c r="EA108" s="10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12"/>
      <c r="EU108" s="6"/>
    </row>
    <row r="109" spans="1:151" ht="13.5" x14ac:dyDescent="0.25">
      <c r="A109" s="4" t="str">
        <f>IF(D109="","",VLOOKUP(D109,settings!$A:$B,2,0))</f>
        <v/>
      </c>
      <c r="B109" s="7"/>
      <c r="C109" s="7"/>
      <c r="D109" s="7"/>
      <c r="E109" s="7"/>
      <c r="F109" s="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11"/>
      <c r="Z109" s="10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1"/>
      <c r="AY109" s="10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12"/>
      <c r="BS109" s="9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11"/>
      <c r="CM109" s="10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12"/>
      <c r="DG109" s="9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11"/>
      <c r="EA109" s="10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12"/>
      <c r="EU109" s="6"/>
    </row>
    <row r="110" spans="1:151" ht="13.5" x14ac:dyDescent="0.25">
      <c r="A110" s="4" t="str">
        <f>IF(D110="","",VLOOKUP(D110,settings!$A:$B,2,0))</f>
        <v/>
      </c>
      <c r="B110" s="7"/>
      <c r="C110" s="7"/>
      <c r="D110" s="7"/>
      <c r="E110" s="7"/>
      <c r="F110" s="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11"/>
      <c r="Z110" s="10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1"/>
      <c r="AY110" s="10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12"/>
      <c r="BS110" s="9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11"/>
      <c r="CM110" s="10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12"/>
      <c r="DG110" s="9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11"/>
      <c r="EA110" s="10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12"/>
      <c r="EU110" s="6"/>
    </row>
    <row r="111" spans="1:151" ht="13.5" x14ac:dyDescent="0.25">
      <c r="A111" s="4" t="str">
        <f>IF(D111="","",VLOOKUP(D111,settings!$A:$B,2,0))</f>
        <v/>
      </c>
      <c r="B111" s="7"/>
      <c r="C111" s="7"/>
      <c r="D111" s="7"/>
      <c r="E111" s="7"/>
      <c r="F111" s="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11"/>
      <c r="Z111" s="10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11"/>
      <c r="AY111" s="10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12"/>
      <c r="BS111" s="9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11"/>
      <c r="CM111" s="10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12"/>
      <c r="DG111" s="9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11"/>
      <c r="EA111" s="10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12"/>
      <c r="EU111" s="6"/>
    </row>
    <row r="112" spans="1:151" ht="13.5" x14ac:dyDescent="0.25">
      <c r="A112" s="4" t="str">
        <f>IF(D112="","",VLOOKUP(D112,settings!$A:$B,2,0))</f>
        <v/>
      </c>
      <c r="B112" s="7"/>
      <c r="C112" s="7"/>
      <c r="D112" s="7"/>
      <c r="E112" s="7"/>
      <c r="F112" s="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11"/>
      <c r="Z112" s="10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11"/>
      <c r="AY112" s="10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12"/>
      <c r="BS112" s="9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11"/>
      <c r="CM112" s="10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12"/>
      <c r="DG112" s="9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11"/>
      <c r="EA112" s="10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12"/>
      <c r="EU112" s="6"/>
    </row>
    <row r="113" spans="1:151" ht="13.5" x14ac:dyDescent="0.25">
      <c r="A113" s="4" t="str">
        <f>IF(D113="","",VLOOKUP(D113,settings!$A:$B,2,0))</f>
        <v/>
      </c>
      <c r="B113" s="7"/>
      <c r="C113" s="7"/>
      <c r="D113" s="7"/>
      <c r="E113" s="7"/>
      <c r="F113" s="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11"/>
      <c r="Z113" s="10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11"/>
      <c r="AY113" s="10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12"/>
      <c r="BS113" s="9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11"/>
      <c r="CM113" s="10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12"/>
      <c r="DG113" s="9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11"/>
      <c r="EA113" s="10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12"/>
      <c r="EU113" s="6"/>
    </row>
    <row r="114" spans="1:151" ht="13.5" x14ac:dyDescent="0.25">
      <c r="A114" s="4" t="str">
        <f>IF(D114="","",VLOOKUP(D114,settings!$A:$B,2,0))</f>
        <v/>
      </c>
      <c r="B114" s="7"/>
      <c r="C114" s="7"/>
      <c r="D114" s="7"/>
      <c r="E114" s="7"/>
      <c r="F114" s="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11"/>
      <c r="Z114" s="10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11"/>
      <c r="AY114" s="10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12"/>
      <c r="BS114" s="9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11"/>
      <c r="CM114" s="10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12"/>
      <c r="DG114" s="9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11"/>
      <c r="EA114" s="10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12"/>
      <c r="EU114" s="6"/>
    </row>
    <row r="115" spans="1:151" ht="13.5" x14ac:dyDescent="0.25">
      <c r="A115" s="4" t="str">
        <f>IF(D115="","",VLOOKUP(D115,settings!$A:$B,2,0))</f>
        <v/>
      </c>
      <c r="B115" s="7"/>
      <c r="C115" s="7"/>
      <c r="D115" s="7"/>
      <c r="E115" s="7"/>
      <c r="F115" s="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11"/>
      <c r="Z115" s="10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11"/>
      <c r="AY115" s="10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12"/>
      <c r="BS115" s="9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11"/>
      <c r="CM115" s="10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12"/>
      <c r="DG115" s="9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11"/>
      <c r="EA115" s="10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12"/>
      <c r="EU115" s="6"/>
    </row>
    <row r="116" spans="1:151" ht="13.5" x14ac:dyDescent="0.25">
      <c r="A116" s="4" t="str">
        <f>IF(D116="","",VLOOKUP(D116,settings!$A:$B,2,0))</f>
        <v/>
      </c>
      <c r="B116" s="7"/>
      <c r="C116" s="7"/>
      <c r="D116" s="7"/>
      <c r="E116" s="7"/>
      <c r="F116" s="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11"/>
      <c r="Z116" s="10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11"/>
      <c r="AY116" s="10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12"/>
      <c r="BS116" s="9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11"/>
      <c r="CM116" s="10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12"/>
      <c r="DG116" s="9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11"/>
      <c r="EA116" s="10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12"/>
      <c r="EU116" s="6"/>
    </row>
    <row r="117" spans="1:151" ht="13.5" x14ac:dyDescent="0.25">
      <c r="A117" s="4" t="str">
        <f>IF(D117="","",VLOOKUP(D117,settings!$A:$B,2,0))</f>
        <v/>
      </c>
      <c r="B117" s="7"/>
      <c r="C117" s="7"/>
      <c r="D117" s="7"/>
      <c r="E117" s="7"/>
      <c r="F117" s="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11"/>
      <c r="Z117" s="10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1"/>
      <c r="AY117" s="10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12"/>
      <c r="BS117" s="9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11"/>
      <c r="CM117" s="10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12"/>
      <c r="DG117" s="9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11"/>
      <c r="EA117" s="10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12"/>
      <c r="EU117" s="6"/>
    </row>
    <row r="118" spans="1:151" ht="13.5" x14ac:dyDescent="0.25">
      <c r="A118" s="4" t="str">
        <f>IF(D118="","",VLOOKUP(D118,settings!$A:$B,2,0))</f>
        <v/>
      </c>
      <c r="B118" s="7"/>
      <c r="C118" s="7"/>
      <c r="D118" s="7"/>
      <c r="E118" s="7"/>
      <c r="F118" s="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11"/>
      <c r="Z118" s="10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11"/>
      <c r="AY118" s="10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12"/>
      <c r="BS118" s="9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11"/>
      <c r="CM118" s="10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12"/>
      <c r="DG118" s="9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11"/>
      <c r="EA118" s="10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12"/>
      <c r="EU118" s="6"/>
    </row>
    <row r="119" spans="1:151" ht="13.5" x14ac:dyDescent="0.25">
      <c r="A119" s="4" t="str">
        <f>IF(D119="","",VLOOKUP(D119,settings!$A:$B,2,0))</f>
        <v/>
      </c>
      <c r="B119" s="7"/>
      <c r="C119" s="7"/>
      <c r="D119" s="7"/>
      <c r="E119" s="7"/>
      <c r="F119" s="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11"/>
      <c r="Z119" s="10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11"/>
      <c r="AY119" s="10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12"/>
      <c r="BS119" s="9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11"/>
      <c r="CM119" s="10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12"/>
      <c r="DG119" s="9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11"/>
      <c r="EA119" s="10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12"/>
      <c r="EU119" s="6"/>
    </row>
    <row r="120" spans="1:151" ht="13.5" x14ac:dyDescent="0.25">
      <c r="A120" s="4" t="str">
        <f>IF(D120="","",VLOOKUP(D120,settings!$A:$B,2,0))</f>
        <v/>
      </c>
      <c r="B120" s="7"/>
      <c r="C120" s="7"/>
      <c r="D120" s="7"/>
      <c r="E120" s="7"/>
      <c r="F120" s="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11"/>
      <c r="Z120" s="10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11"/>
      <c r="AY120" s="10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12"/>
      <c r="BS120" s="9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11"/>
      <c r="CM120" s="10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12"/>
      <c r="DG120" s="9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11"/>
      <c r="EA120" s="10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12"/>
      <c r="EU120" s="6"/>
    </row>
    <row r="121" spans="1:151" ht="13.5" x14ac:dyDescent="0.25">
      <c r="A121" s="4" t="str">
        <f>IF(D121="","",VLOOKUP(D121,settings!$A:$B,2,0))</f>
        <v/>
      </c>
      <c r="B121" s="7"/>
      <c r="C121" s="7"/>
      <c r="D121" s="7"/>
      <c r="E121" s="7"/>
      <c r="F121" s="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11"/>
      <c r="Z121" s="10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1"/>
      <c r="AY121" s="10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12"/>
      <c r="BS121" s="9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11"/>
      <c r="CM121" s="10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12"/>
      <c r="DG121" s="9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11"/>
      <c r="EA121" s="10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12"/>
      <c r="EU121" s="6"/>
    </row>
    <row r="122" spans="1:151" ht="13.5" x14ac:dyDescent="0.25">
      <c r="A122" s="4" t="str">
        <f>IF(D122="","",VLOOKUP(D122,settings!$A:$B,2,0))</f>
        <v/>
      </c>
      <c r="B122" s="7"/>
      <c r="C122" s="7"/>
      <c r="D122" s="7"/>
      <c r="E122" s="7"/>
      <c r="F122" s="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11"/>
      <c r="Z122" s="10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11"/>
      <c r="AY122" s="10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12"/>
      <c r="BS122" s="9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11"/>
      <c r="CM122" s="10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12"/>
      <c r="DG122" s="9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11"/>
      <c r="EA122" s="10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12"/>
      <c r="EU122" s="6"/>
    </row>
    <row r="123" spans="1:151" ht="13.5" x14ac:dyDescent="0.25">
      <c r="A123" s="4" t="str">
        <f>IF(D123="","",VLOOKUP(D123,settings!$A:$B,2,0))</f>
        <v/>
      </c>
      <c r="B123" s="7"/>
      <c r="C123" s="7"/>
      <c r="D123" s="7"/>
      <c r="E123" s="7"/>
      <c r="F123" s="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11"/>
      <c r="Z123" s="10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11"/>
      <c r="AY123" s="10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12"/>
      <c r="BS123" s="9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11"/>
      <c r="CM123" s="10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12"/>
      <c r="DG123" s="9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11"/>
      <c r="EA123" s="10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12"/>
      <c r="EU123" s="6"/>
    </row>
    <row r="124" spans="1:151" ht="13.5" x14ac:dyDescent="0.25">
      <c r="A124" s="4" t="str">
        <f>IF(D124="","",VLOOKUP(D124,settings!$A:$B,2,0))</f>
        <v/>
      </c>
      <c r="B124" s="7"/>
      <c r="C124" s="7"/>
      <c r="D124" s="7"/>
      <c r="E124" s="7"/>
      <c r="F124" s="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11"/>
      <c r="Z124" s="10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11"/>
      <c r="AY124" s="10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12"/>
      <c r="BS124" s="9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11"/>
      <c r="CM124" s="10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12"/>
      <c r="DG124" s="9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11"/>
      <c r="EA124" s="10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12"/>
      <c r="EU124" s="6"/>
    </row>
    <row r="125" spans="1:151" ht="13.5" x14ac:dyDescent="0.25">
      <c r="A125" s="4" t="str">
        <f>IF(D125="","",VLOOKUP(D125,settings!$A:$B,2,0))</f>
        <v/>
      </c>
      <c r="B125" s="7"/>
      <c r="C125" s="7"/>
      <c r="D125" s="7"/>
      <c r="E125" s="7"/>
      <c r="F125" s="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11"/>
      <c r="Z125" s="10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11"/>
      <c r="AY125" s="10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12"/>
      <c r="BS125" s="9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11"/>
      <c r="CM125" s="10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12"/>
      <c r="DG125" s="9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11"/>
      <c r="EA125" s="10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12"/>
      <c r="EU125" s="6"/>
    </row>
    <row r="126" spans="1:151" ht="13.5" x14ac:dyDescent="0.25">
      <c r="A126" s="4" t="str">
        <f>IF(D126="","",VLOOKUP(D126,settings!$A:$B,2,0))</f>
        <v/>
      </c>
      <c r="B126" s="7"/>
      <c r="C126" s="7"/>
      <c r="D126" s="7"/>
      <c r="E126" s="7"/>
      <c r="F126" s="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11"/>
      <c r="Z126" s="10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1"/>
      <c r="AY126" s="10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12"/>
      <c r="BS126" s="9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11"/>
      <c r="CM126" s="10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12"/>
      <c r="DG126" s="9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11"/>
      <c r="EA126" s="10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12"/>
      <c r="EU126" s="6"/>
    </row>
    <row r="127" spans="1:151" ht="13.5" x14ac:dyDescent="0.25">
      <c r="A127" s="4" t="str">
        <f>IF(D127="","",VLOOKUP(D127,settings!$A:$B,2,0))</f>
        <v/>
      </c>
      <c r="B127" s="7"/>
      <c r="C127" s="7"/>
      <c r="D127" s="7"/>
      <c r="E127" s="7"/>
      <c r="F127" s="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11"/>
      <c r="Z127" s="10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1"/>
      <c r="AY127" s="10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12"/>
      <c r="BS127" s="9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11"/>
      <c r="CM127" s="10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12"/>
      <c r="DG127" s="9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11"/>
      <c r="EA127" s="10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12"/>
      <c r="EU127" s="6"/>
    </row>
    <row r="128" spans="1:151" ht="13.5" x14ac:dyDescent="0.25">
      <c r="A128" s="4" t="str">
        <f>IF(D128="","",VLOOKUP(D128,settings!$A:$B,2,0))</f>
        <v/>
      </c>
      <c r="B128" s="7"/>
      <c r="C128" s="7"/>
      <c r="D128" s="7"/>
      <c r="E128" s="7"/>
      <c r="F128" s="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11"/>
      <c r="Z128" s="10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1"/>
      <c r="AY128" s="10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12"/>
      <c r="BS128" s="9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11"/>
      <c r="CM128" s="10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12"/>
      <c r="DG128" s="9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11"/>
      <c r="EA128" s="10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12"/>
      <c r="EU128" s="6"/>
    </row>
    <row r="129" spans="1:151" ht="13.5" x14ac:dyDescent="0.25">
      <c r="A129" s="4" t="str">
        <f>IF(D129="","",VLOOKUP(D129,settings!$A:$B,2,0))</f>
        <v/>
      </c>
      <c r="B129" s="7"/>
      <c r="C129" s="7"/>
      <c r="D129" s="7"/>
      <c r="E129" s="7"/>
      <c r="F129" s="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11"/>
      <c r="Z129" s="10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1"/>
      <c r="AY129" s="10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12"/>
      <c r="BS129" s="9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11"/>
      <c r="CM129" s="10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12"/>
      <c r="DG129" s="9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11"/>
      <c r="EA129" s="10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12"/>
      <c r="EU129" s="6"/>
    </row>
    <row r="130" spans="1:151" ht="13.5" x14ac:dyDescent="0.25">
      <c r="A130" s="4" t="str">
        <f>IF(D130="","",VLOOKUP(D130,settings!$A:$B,2,0))</f>
        <v/>
      </c>
      <c r="B130" s="7"/>
      <c r="C130" s="7"/>
      <c r="D130" s="7"/>
      <c r="E130" s="7"/>
      <c r="F130" s="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11"/>
      <c r="Z130" s="10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1"/>
      <c r="AY130" s="10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12"/>
      <c r="BS130" s="9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11"/>
      <c r="CM130" s="10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12"/>
      <c r="DG130" s="9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11"/>
      <c r="EA130" s="10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12"/>
      <c r="EU130" s="6"/>
    </row>
    <row r="131" spans="1:151" ht="13.5" x14ac:dyDescent="0.25">
      <c r="A131" s="4" t="str">
        <f>IF(D131="","",VLOOKUP(D131,settings!$A:$B,2,0))</f>
        <v/>
      </c>
      <c r="B131" s="7"/>
      <c r="C131" s="7"/>
      <c r="D131" s="7"/>
      <c r="E131" s="7"/>
      <c r="F131" s="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11"/>
      <c r="Z131" s="10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1"/>
      <c r="AY131" s="10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12"/>
      <c r="BS131" s="9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11"/>
      <c r="CM131" s="10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12"/>
      <c r="DG131" s="9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11"/>
      <c r="EA131" s="10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12"/>
      <c r="EU131" s="6"/>
    </row>
    <row r="132" spans="1:151" ht="13.5" x14ac:dyDescent="0.25">
      <c r="A132" s="4" t="str">
        <f>IF(D132="","",VLOOKUP(D132,settings!$A:$B,2,0))</f>
        <v/>
      </c>
      <c r="B132" s="7"/>
      <c r="C132" s="7"/>
      <c r="D132" s="7"/>
      <c r="E132" s="7"/>
      <c r="F132" s="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11"/>
      <c r="Z132" s="10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11"/>
      <c r="AY132" s="10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12"/>
      <c r="BS132" s="9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11"/>
      <c r="CM132" s="10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12"/>
      <c r="DG132" s="9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11"/>
      <c r="EA132" s="10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12"/>
      <c r="EU132" s="6"/>
    </row>
    <row r="133" spans="1:151" ht="13.5" x14ac:dyDescent="0.25">
      <c r="A133" s="4" t="str">
        <f>IF(D133="","",VLOOKUP(D133,settings!$A:$B,2,0))</f>
        <v/>
      </c>
      <c r="B133" s="7"/>
      <c r="C133" s="7"/>
      <c r="D133" s="7"/>
      <c r="E133" s="7"/>
      <c r="F133" s="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11"/>
      <c r="Z133" s="10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11"/>
      <c r="AY133" s="10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12"/>
      <c r="BS133" s="9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11"/>
      <c r="CM133" s="10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12"/>
      <c r="DG133" s="9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11"/>
      <c r="EA133" s="10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12"/>
      <c r="EU133" s="6"/>
    </row>
    <row r="134" spans="1:151" ht="13.5" x14ac:dyDescent="0.25">
      <c r="A134" s="4" t="str">
        <f>IF(D134="","",VLOOKUP(D134,settings!$A:$B,2,0))</f>
        <v/>
      </c>
      <c r="B134" s="7"/>
      <c r="C134" s="7"/>
      <c r="D134" s="7"/>
      <c r="E134" s="7"/>
      <c r="F134" s="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11"/>
      <c r="Z134" s="10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11"/>
      <c r="AY134" s="10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12"/>
      <c r="BS134" s="9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11"/>
      <c r="CM134" s="10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12"/>
      <c r="DG134" s="9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11"/>
      <c r="EA134" s="10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12"/>
      <c r="EU134" s="6"/>
    </row>
    <row r="135" spans="1:151" ht="13.5" x14ac:dyDescent="0.25">
      <c r="A135" s="4" t="str">
        <f>IF(D135="","",VLOOKUP(D135,settings!$A:$B,2,0))</f>
        <v/>
      </c>
      <c r="B135" s="7"/>
      <c r="C135" s="7"/>
      <c r="D135" s="7"/>
      <c r="E135" s="7"/>
      <c r="F135" s="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11"/>
      <c r="Z135" s="10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11"/>
      <c r="AY135" s="10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12"/>
      <c r="BS135" s="9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11"/>
      <c r="CM135" s="10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12"/>
      <c r="DG135" s="9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11"/>
      <c r="EA135" s="10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12"/>
      <c r="EU135" s="6"/>
    </row>
    <row r="136" spans="1:151" ht="13.5" x14ac:dyDescent="0.25">
      <c r="A136" s="4" t="str">
        <f>IF(D136="","",VLOOKUP(D136,settings!$A:$B,2,0))</f>
        <v/>
      </c>
      <c r="B136" s="7"/>
      <c r="C136" s="7"/>
      <c r="D136" s="7"/>
      <c r="E136" s="7"/>
      <c r="F136" s="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11"/>
      <c r="Z136" s="10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11"/>
      <c r="AY136" s="10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12"/>
      <c r="BS136" s="9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11"/>
      <c r="CM136" s="10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12"/>
      <c r="DG136" s="9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11"/>
      <c r="EA136" s="10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12"/>
      <c r="EU136" s="6"/>
    </row>
    <row r="137" spans="1:151" ht="13.5" x14ac:dyDescent="0.25">
      <c r="A137" s="4" t="str">
        <f>IF(D137="","",VLOOKUP(D137,settings!$A:$B,2,0))</f>
        <v/>
      </c>
      <c r="B137" s="7"/>
      <c r="C137" s="7"/>
      <c r="D137" s="7"/>
      <c r="E137" s="7"/>
      <c r="F137" s="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11"/>
      <c r="Z137" s="10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11"/>
      <c r="AY137" s="10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12"/>
      <c r="BS137" s="9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11"/>
      <c r="CM137" s="10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12"/>
      <c r="DG137" s="9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11"/>
      <c r="EA137" s="10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12"/>
      <c r="EU137" s="6"/>
    </row>
    <row r="138" spans="1:151" ht="13.5" x14ac:dyDescent="0.25">
      <c r="A138" s="4" t="str">
        <f>IF(D138="","",VLOOKUP(D138,settings!$A:$B,2,0))</f>
        <v/>
      </c>
      <c r="B138" s="7"/>
      <c r="C138" s="7"/>
      <c r="D138" s="7"/>
      <c r="E138" s="7"/>
      <c r="F138" s="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11"/>
      <c r="Z138" s="10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11"/>
      <c r="AY138" s="10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12"/>
      <c r="BS138" s="9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11"/>
      <c r="CM138" s="10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12"/>
      <c r="DG138" s="9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11"/>
      <c r="EA138" s="10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12"/>
      <c r="EU138" s="6"/>
    </row>
    <row r="139" spans="1:151" ht="13.5" x14ac:dyDescent="0.25">
      <c r="A139" s="4" t="str">
        <f>IF(D139="","",VLOOKUP(D139,settings!$A:$B,2,0))</f>
        <v/>
      </c>
      <c r="B139" s="7"/>
      <c r="C139" s="7"/>
      <c r="D139" s="7"/>
      <c r="E139" s="7"/>
      <c r="F139" s="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11"/>
      <c r="Z139" s="10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11"/>
      <c r="AY139" s="10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12"/>
      <c r="BS139" s="9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11"/>
      <c r="CM139" s="10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12"/>
      <c r="DG139" s="9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11"/>
      <c r="EA139" s="10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12"/>
      <c r="EU139" s="6"/>
    </row>
    <row r="140" spans="1:151" ht="13.5" x14ac:dyDescent="0.25">
      <c r="A140" s="4" t="str">
        <f>IF(D140="","",VLOOKUP(D140,settings!$A:$B,2,0))</f>
        <v/>
      </c>
      <c r="B140" s="7"/>
      <c r="C140" s="7"/>
      <c r="D140" s="7"/>
      <c r="E140" s="7"/>
      <c r="F140" s="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11"/>
      <c r="Z140" s="10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11"/>
      <c r="AY140" s="10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12"/>
      <c r="BS140" s="9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11"/>
      <c r="CM140" s="10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12"/>
      <c r="DG140" s="9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11"/>
      <c r="EA140" s="10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12"/>
      <c r="EU140" s="6"/>
    </row>
    <row r="141" spans="1:151" ht="13.5" x14ac:dyDescent="0.25">
      <c r="A141" s="4" t="str">
        <f>IF(D141="","",VLOOKUP(D141,settings!$A:$B,2,0))</f>
        <v/>
      </c>
      <c r="B141" s="7"/>
      <c r="C141" s="7"/>
      <c r="D141" s="7"/>
      <c r="E141" s="7"/>
      <c r="F141" s="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11"/>
      <c r="Z141" s="10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11"/>
      <c r="AY141" s="10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12"/>
      <c r="BS141" s="9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11"/>
      <c r="CM141" s="10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12"/>
      <c r="DG141" s="9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11"/>
      <c r="EA141" s="10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12"/>
      <c r="EU141" s="6"/>
    </row>
    <row r="142" spans="1:151" ht="13.5" x14ac:dyDescent="0.25">
      <c r="A142" s="4" t="str">
        <f>IF(D142="","",VLOOKUP(D142,settings!$A:$B,2,0))</f>
        <v/>
      </c>
      <c r="B142" s="7"/>
      <c r="C142" s="7"/>
      <c r="D142" s="7"/>
      <c r="E142" s="7"/>
      <c r="F142" s="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11"/>
      <c r="Z142" s="10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11"/>
      <c r="AY142" s="10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12"/>
      <c r="BS142" s="9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11"/>
      <c r="CM142" s="10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12"/>
      <c r="DG142" s="9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11"/>
      <c r="EA142" s="10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12"/>
      <c r="EU142" s="6"/>
    </row>
    <row r="143" spans="1:151" ht="13.5" x14ac:dyDescent="0.25">
      <c r="A143" s="4" t="str">
        <f>IF(D143="","",VLOOKUP(D143,settings!$A:$B,2,0))</f>
        <v/>
      </c>
      <c r="B143" s="7"/>
      <c r="C143" s="7"/>
      <c r="D143" s="7"/>
      <c r="E143" s="7"/>
      <c r="F143" s="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11"/>
      <c r="Z143" s="10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11"/>
      <c r="AY143" s="10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12"/>
      <c r="BS143" s="9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11"/>
      <c r="CM143" s="10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12"/>
      <c r="DG143" s="9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11"/>
      <c r="EA143" s="10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12"/>
      <c r="EU143" s="6"/>
    </row>
    <row r="144" spans="1:151" ht="13.5" x14ac:dyDescent="0.25">
      <c r="A144" s="4" t="str">
        <f>IF(D144="","",VLOOKUP(D144,settings!$A:$B,2,0))</f>
        <v/>
      </c>
      <c r="B144" s="7"/>
      <c r="C144" s="7"/>
      <c r="D144" s="7"/>
      <c r="E144" s="7"/>
      <c r="F144" s="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11"/>
      <c r="Z144" s="10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11"/>
      <c r="AY144" s="10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12"/>
      <c r="BS144" s="9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11"/>
      <c r="CM144" s="10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12"/>
      <c r="DG144" s="9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11"/>
      <c r="EA144" s="10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12"/>
      <c r="EU144" s="6"/>
    </row>
    <row r="145" spans="1:151" ht="13.5" x14ac:dyDescent="0.25">
      <c r="A145" s="4" t="str">
        <f>IF(D145="","",VLOOKUP(D145,settings!$A:$B,2,0))</f>
        <v/>
      </c>
      <c r="B145" s="7"/>
      <c r="C145" s="7"/>
      <c r="D145" s="7"/>
      <c r="E145" s="7"/>
      <c r="F145" s="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11"/>
      <c r="Z145" s="10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11"/>
      <c r="AY145" s="10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12"/>
      <c r="BS145" s="9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11"/>
      <c r="CM145" s="10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12"/>
      <c r="DG145" s="9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11"/>
      <c r="EA145" s="10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12"/>
      <c r="EU145" s="6"/>
    </row>
    <row r="146" spans="1:151" ht="13.5" x14ac:dyDescent="0.25">
      <c r="A146" s="4" t="str">
        <f>IF(D146="","",VLOOKUP(D146,settings!$A:$B,2,0))</f>
        <v/>
      </c>
      <c r="B146" s="7"/>
      <c r="C146" s="7"/>
      <c r="D146" s="7"/>
      <c r="E146" s="7"/>
      <c r="F146" s="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11"/>
      <c r="Z146" s="10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11"/>
      <c r="AY146" s="10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12"/>
      <c r="BS146" s="9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11"/>
      <c r="CM146" s="10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12"/>
      <c r="DG146" s="9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11"/>
      <c r="EA146" s="10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12"/>
      <c r="EU146" s="6"/>
    </row>
    <row r="147" spans="1:151" ht="13.5" x14ac:dyDescent="0.25">
      <c r="A147" s="4" t="str">
        <f>IF(D147="","",VLOOKUP(D147,settings!$A:$B,2,0))</f>
        <v/>
      </c>
      <c r="B147" s="7"/>
      <c r="C147" s="7"/>
      <c r="D147" s="7"/>
      <c r="E147" s="7"/>
      <c r="F147" s="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11"/>
      <c r="Z147" s="10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11"/>
      <c r="AY147" s="10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12"/>
      <c r="BS147" s="9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11"/>
      <c r="CM147" s="10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12"/>
      <c r="DG147" s="9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11"/>
      <c r="EA147" s="10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12"/>
      <c r="EU147" s="6"/>
    </row>
    <row r="148" spans="1:151" ht="13.5" x14ac:dyDescent="0.25">
      <c r="A148" s="4" t="str">
        <f>IF(D148="","",VLOOKUP(D148,settings!$A:$B,2,0))</f>
        <v/>
      </c>
      <c r="B148" s="7"/>
      <c r="C148" s="7"/>
      <c r="D148" s="7"/>
      <c r="E148" s="7"/>
      <c r="F148" s="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11"/>
      <c r="Z148" s="10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11"/>
      <c r="AY148" s="10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12"/>
      <c r="BS148" s="9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11"/>
      <c r="CM148" s="10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12"/>
      <c r="DG148" s="9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11"/>
      <c r="EA148" s="10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12"/>
      <c r="EU148" s="6"/>
    </row>
    <row r="149" spans="1:151" ht="13.5" x14ac:dyDescent="0.25">
      <c r="A149" s="4" t="str">
        <f>IF(D149="","",VLOOKUP(D149,settings!$A:$B,2,0))</f>
        <v/>
      </c>
      <c r="B149" s="7"/>
      <c r="C149" s="7"/>
      <c r="D149" s="7"/>
      <c r="E149" s="7"/>
      <c r="F149" s="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11"/>
      <c r="Z149" s="10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11"/>
      <c r="AY149" s="10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12"/>
      <c r="BS149" s="9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11"/>
      <c r="CM149" s="10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12"/>
      <c r="DG149" s="9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11"/>
      <c r="EA149" s="10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12"/>
      <c r="EU149" s="6"/>
    </row>
    <row r="150" spans="1:151" ht="13.5" x14ac:dyDescent="0.25">
      <c r="A150" s="4" t="str">
        <f>IF(D150="","",VLOOKUP(D150,settings!$A:$B,2,0))</f>
        <v/>
      </c>
      <c r="B150" s="7"/>
      <c r="C150" s="7"/>
      <c r="D150" s="7"/>
      <c r="E150" s="7"/>
      <c r="F150" s="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11"/>
      <c r="Z150" s="10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11"/>
      <c r="AY150" s="10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12"/>
      <c r="BS150" s="9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11"/>
      <c r="CM150" s="10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12"/>
      <c r="DG150" s="9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11"/>
      <c r="EA150" s="10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12"/>
      <c r="EU150" s="6"/>
    </row>
    <row r="151" spans="1:151" ht="13.5" x14ac:dyDescent="0.25">
      <c r="A151" s="4" t="str">
        <f>IF(D151="","",VLOOKUP(D151,settings!$A:$B,2,0))</f>
        <v/>
      </c>
      <c r="B151" s="7"/>
      <c r="C151" s="7"/>
      <c r="D151" s="7"/>
      <c r="E151" s="7"/>
      <c r="F151" s="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11"/>
      <c r="Z151" s="10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11"/>
      <c r="AY151" s="10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12"/>
      <c r="BS151" s="9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11"/>
      <c r="CM151" s="10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12"/>
      <c r="DG151" s="9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11"/>
      <c r="EA151" s="10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12"/>
      <c r="EU151" s="6"/>
    </row>
    <row r="152" spans="1:151" ht="13.5" x14ac:dyDescent="0.25">
      <c r="A152" s="4" t="str">
        <f>IF(D152="","",VLOOKUP(D152,settings!$A:$B,2,0))</f>
        <v/>
      </c>
      <c r="B152" s="7"/>
      <c r="C152" s="7"/>
      <c r="D152" s="7"/>
      <c r="E152" s="7"/>
      <c r="F152" s="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11"/>
      <c r="Z152" s="10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11"/>
      <c r="AY152" s="10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12"/>
      <c r="BS152" s="9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11"/>
      <c r="CM152" s="10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12"/>
      <c r="DG152" s="9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11"/>
      <c r="EA152" s="10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12"/>
      <c r="EU152" s="6"/>
    </row>
    <row r="153" spans="1:151" ht="13.5" x14ac:dyDescent="0.25">
      <c r="A153" s="4" t="str">
        <f>IF(D153="","",VLOOKUP(D153,settings!$A:$B,2,0))</f>
        <v/>
      </c>
      <c r="B153" s="7"/>
      <c r="C153" s="7"/>
      <c r="D153" s="7"/>
      <c r="E153" s="7"/>
      <c r="F153" s="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11"/>
      <c r="Z153" s="10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11"/>
      <c r="AY153" s="10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12"/>
      <c r="BS153" s="9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11"/>
      <c r="CM153" s="10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12"/>
      <c r="DG153" s="9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11"/>
      <c r="EA153" s="10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12"/>
      <c r="EU153" s="6"/>
    </row>
    <row r="154" spans="1:151" ht="13.5" x14ac:dyDescent="0.25">
      <c r="A154" s="4" t="str">
        <f>IF(D154="","",VLOOKUP(D154,settings!$A:$B,2,0))</f>
        <v/>
      </c>
      <c r="B154" s="7"/>
      <c r="C154" s="7"/>
      <c r="D154" s="7"/>
      <c r="E154" s="7"/>
      <c r="F154" s="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11"/>
      <c r="Z154" s="10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11"/>
      <c r="AY154" s="10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12"/>
      <c r="BS154" s="9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11"/>
      <c r="CM154" s="10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12"/>
      <c r="DG154" s="9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11"/>
      <c r="EA154" s="10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12"/>
      <c r="EU154" s="6"/>
    </row>
    <row r="155" spans="1:151" ht="13.5" x14ac:dyDescent="0.25">
      <c r="A155" s="4" t="str">
        <f>IF(D155="","",VLOOKUP(D155,settings!$A:$B,2,0))</f>
        <v/>
      </c>
      <c r="B155" s="7"/>
      <c r="C155" s="7"/>
      <c r="D155" s="7"/>
      <c r="E155" s="7"/>
      <c r="F155" s="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11"/>
      <c r="Z155" s="10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11"/>
      <c r="AY155" s="10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12"/>
      <c r="BS155" s="9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11"/>
      <c r="CM155" s="10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12"/>
      <c r="DG155" s="9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11"/>
      <c r="EA155" s="10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12"/>
      <c r="EU155" s="6"/>
    </row>
    <row r="156" spans="1:151" ht="13.5" x14ac:dyDescent="0.25">
      <c r="A156" s="4" t="str">
        <f>IF(D156="","",VLOOKUP(D156,settings!$A:$B,2,0))</f>
        <v/>
      </c>
      <c r="B156" s="7"/>
      <c r="C156" s="7"/>
      <c r="D156" s="7"/>
      <c r="E156" s="7"/>
      <c r="F156" s="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11"/>
      <c r="Z156" s="10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11"/>
      <c r="AY156" s="10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12"/>
      <c r="BS156" s="9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11"/>
      <c r="CM156" s="10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12"/>
      <c r="DG156" s="9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11"/>
      <c r="EA156" s="10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12"/>
      <c r="EU156" s="6"/>
    </row>
    <row r="157" spans="1:151" ht="13.5" x14ac:dyDescent="0.25">
      <c r="A157" s="4" t="str">
        <f>IF(D157="","",VLOOKUP(D157,settings!$A:$B,2,0))</f>
        <v/>
      </c>
      <c r="B157" s="7"/>
      <c r="C157" s="7"/>
      <c r="D157" s="7"/>
      <c r="E157" s="7"/>
      <c r="F157" s="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11"/>
      <c r="Z157" s="10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11"/>
      <c r="AY157" s="10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12"/>
      <c r="BS157" s="9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11"/>
      <c r="CM157" s="10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12"/>
      <c r="DG157" s="9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11"/>
      <c r="EA157" s="10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12"/>
      <c r="EU157" s="6"/>
    </row>
    <row r="158" spans="1:151" ht="13.5" x14ac:dyDescent="0.25">
      <c r="A158" s="4" t="str">
        <f>IF(D158="","",VLOOKUP(D158,settings!$A:$B,2,0))</f>
        <v/>
      </c>
      <c r="B158" s="7"/>
      <c r="C158" s="7"/>
      <c r="D158" s="7"/>
      <c r="E158" s="7"/>
      <c r="F158" s="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11"/>
      <c r="Z158" s="10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11"/>
      <c r="AY158" s="10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12"/>
      <c r="BS158" s="9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11"/>
      <c r="CM158" s="10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12"/>
      <c r="DG158" s="9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11"/>
      <c r="EA158" s="10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12"/>
      <c r="EU158" s="6"/>
    </row>
    <row r="159" spans="1:151" ht="13.5" x14ac:dyDescent="0.25">
      <c r="A159" s="4" t="str">
        <f>IF(D159="","",VLOOKUP(D159,settings!$A:$B,2,0))</f>
        <v/>
      </c>
      <c r="B159" s="7"/>
      <c r="C159" s="7"/>
      <c r="D159" s="7"/>
      <c r="E159" s="7"/>
      <c r="F159" s="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11"/>
      <c r="Z159" s="10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11"/>
      <c r="AY159" s="10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12"/>
      <c r="BS159" s="9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11"/>
      <c r="CM159" s="10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12"/>
      <c r="DG159" s="9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11"/>
      <c r="EA159" s="10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12"/>
      <c r="EU159" s="6"/>
    </row>
    <row r="160" spans="1:151" ht="13.5" x14ac:dyDescent="0.25">
      <c r="A160" s="4" t="str">
        <f>IF(D160="","",VLOOKUP(D160,settings!$A:$B,2,0))</f>
        <v/>
      </c>
      <c r="B160" s="7"/>
      <c r="C160" s="7"/>
      <c r="D160" s="7"/>
      <c r="E160" s="7"/>
      <c r="F160" s="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11"/>
      <c r="Z160" s="10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11"/>
      <c r="AY160" s="10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12"/>
      <c r="BS160" s="9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11"/>
      <c r="CM160" s="10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12"/>
      <c r="DG160" s="9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11"/>
      <c r="EA160" s="10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12"/>
      <c r="EU160" s="6"/>
    </row>
    <row r="161" spans="1:151" ht="13.5" x14ac:dyDescent="0.25">
      <c r="A161" s="4" t="str">
        <f>IF(D161="","",VLOOKUP(D161,settings!$A:$B,2,0))</f>
        <v/>
      </c>
      <c r="B161" s="7"/>
      <c r="C161" s="7"/>
      <c r="D161" s="7"/>
      <c r="E161" s="7"/>
      <c r="F161" s="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11"/>
      <c r="Z161" s="10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11"/>
      <c r="AY161" s="10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12"/>
      <c r="BS161" s="9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11"/>
      <c r="CM161" s="10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12"/>
      <c r="DG161" s="9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11"/>
      <c r="EA161" s="10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12"/>
      <c r="EU161" s="6"/>
    </row>
    <row r="162" spans="1:151" ht="13.5" x14ac:dyDescent="0.25">
      <c r="A162" s="4" t="str">
        <f>IF(D162="","",VLOOKUP(D162,settings!$A:$B,2,0))</f>
        <v/>
      </c>
      <c r="B162" s="7"/>
      <c r="C162" s="7"/>
      <c r="D162" s="7"/>
      <c r="E162" s="7"/>
      <c r="F162" s="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11"/>
      <c r="Z162" s="10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11"/>
      <c r="AY162" s="10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12"/>
      <c r="BS162" s="9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11"/>
      <c r="CM162" s="10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12"/>
      <c r="DG162" s="9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11"/>
      <c r="EA162" s="10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12"/>
      <c r="EU162" s="6"/>
    </row>
    <row r="163" spans="1:151" ht="13.5" x14ac:dyDescent="0.25">
      <c r="A163" s="4" t="str">
        <f>IF(D163="","",VLOOKUP(D163,settings!$A:$B,2,0))</f>
        <v/>
      </c>
      <c r="B163" s="7"/>
      <c r="C163" s="7"/>
      <c r="D163" s="7"/>
      <c r="E163" s="7"/>
      <c r="F163" s="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11"/>
      <c r="Z163" s="10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11"/>
      <c r="AY163" s="10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12"/>
      <c r="BS163" s="9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11"/>
      <c r="CM163" s="10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12"/>
      <c r="DG163" s="9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11"/>
      <c r="EA163" s="10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12"/>
      <c r="EU163" s="6"/>
    </row>
    <row r="164" spans="1:151" ht="13.5" x14ac:dyDescent="0.25">
      <c r="A164" s="4" t="str">
        <f>IF(D164="","",VLOOKUP(D164,settings!$A:$B,2,0))</f>
        <v/>
      </c>
      <c r="B164" s="7"/>
      <c r="C164" s="7"/>
      <c r="D164" s="7"/>
      <c r="E164" s="7"/>
      <c r="F164" s="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11"/>
      <c r="Z164" s="10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11"/>
      <c r="AY164" s="10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12"/>
      <c r="BS164" s="9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11"/>
      <c r="CM164" s="10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12"/>
      <c r="DG164" s="9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11"/>
      <c r="EA164" s="10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12"/>
      <c r="EU164" s="6"/>
    </row>
    <row r="165" spans="1:151" ht="13.5" x14ac:dyDescent="0.25">
      <c r="A165" s="4" t="str">
        <f>IF(D165="","",VLOOKUP(D165,settings!$A:$B,2,0))</f>
        <v/>
      </c>
      <c r="B165" s="7"/>
      <c r="C165" s="7"/>
      <c r="D165" s="7"/>
      <c r="E165" s="7"/>
      <c r="F165" s="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11"/>
      <c r="Z165" s="10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11"/>
      <c r="AY165" s="10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12"/>
      <c r="BS165" s="9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11"/>
      <c r="CM165" s="10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12"/>
      <c r="DG165" s="9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11"/>
      <c r="EA165" s="10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12"/>
      <c r="EU165" s="6"/>
    </row>
    <row r="166" spans="1:151" ht="13.5" x14ac:dyDescent="0.25">
      <c r="A166" s="4" t="str">
        <f>IF(D166="","",VLOOKUP(D166,settings!$A:$B,2,0))</f>
        <v/>
      </c>
      <c r="B166" s="7"/>
      <c r="C166" s="7"/>
      <c r="D166" s="7"/>
      <c r="E166" s="7"/>
      <c r="F166" s="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11"/>
      <c r="Z166" s="10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11"/>
      <c r="AY166" s="10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12"/>
      <c r="BS166" s="9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11"/>
      <c r="CM166" s="10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12"/>
      <c r="DG166" s="9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11"/>
      <c r="EA166" s="10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12"/>
      <c r="EU166" s="6"/>
    </row>
    <row r="167" spans="1:151" ht="13.5" x14ac:dyDescent="0.25">
      <c r="A167" s="4" t="str">
        <f>IF(D167="","",VLOOKUP(D167,settings!$A:$B,2,0))</f>
        <v/>
      </c>
      <c r="B167" s="7"/>
      <c r="C167" s="7"/>
      <c r="D167" s="7"/>
      <c r="E167" s="7"/>
      <c r="F167" s="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11"/>
      <c r="Z167" s="10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11"/>
      <c r="AY167" s="10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12"/>
      <c r="BS167" s="9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11"/>
      <c r="CM167" s="10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12"/>
      <c r="DG167" s="9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11"/>
      <c r="EA167" s="10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12"/>
      <c r="EU167" s="6"/>
    </row>
    <row r="168" spans="1:151" ht="13.5" x14ac:dyDescent="0.25">
      <c r="A168" s="4" t="str">
        <f>IF(D168="","",VLOOKUP(D168,settings!$A:$B,2,0))</f>
        <v/>
      </c>
      <c r="B168" s="7"/>
      <c r="C168" s="7"/>
      <c r="D168" s="7"/>
      <c r="E168" s="7"/>
      <c r="F168" s="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11"/>
      <c r="Z168" s="10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11"/>
      <c r="AY168" s="10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12"/>
      <c r="BS168" s="9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11"/>
      <c r="CM168" s="10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12"/>
      <c r="DG168" s="9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11"/>
      <c r="EA168" s="10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12"/>
      <c r="EU168" s="6"/>
    </row>
    <row r="169" spans="1:151" ht="13.5" x14ac:dyDescent="0.25">
      <c r="A169" s="4" t="str">
        <f>IF(D169="","",VLOOKUP(D169,settings!$A:$B,2,0))</f>
        <v/>
      </c>
      <c r="B169" s="7"/>
      <c r="C169" s="7"/>
      <c r="D169" s="7"/>
      <c r="E169" s="7"/>
      <c r="F169" s="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11"/>
      <c r="Z169" s="10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11"/>
      <c r="AY169" s="10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12"/>
      <c r="BS169" s="9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11"/>
      <c r="CM169" s="10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12"/>
      <c r="DG169" s="9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11"/>
      <c r="EA169" s="10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12"/>
      <c r="EU169" s="6"/>
    </row>
    <row r="170" spans="1:151" ht="13.5" x14ac:dyDescent="0.25">
      <c r="A170" s="4" t="str">
        <f>IF(D170="","",VLOOKUP(D170,settings!$A:$B,2,0))</f>
        <v/>
      </c>
      <c r="B170" s="7"/>
      <c r="C170" s="7"/>
      <c r="D170" s="7"/>
      <c r="E170" s="7"/>
      <c r="F170" s="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11"/>
      <c r="Z170" s="10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11"/>
      <c r="AY170" s="10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12"/>
      <c r="BS170" s="9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11"/>
      <c r="CM170" s="10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12"/>
      <c r="DG170" s="9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11"/>
      <c r="EA170" s="10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12"/>
      <c r="EU170" s="6"/>
    </row>
    <row r="171" spans="1:151" ht="13.5" x14ac:dyDescent="0.25">
      <c r="A171" s="4" t="str">
        <f>IF(D171="","",VLOOKUP(D171,settings!$A:$B,2,0))</f>
        <v/>
      </c>
      <c r="B171" s="7"/>
      <c r="C171" s="7"/>
      <c r="D171" s="7"/>
      <c r="E171" s="7"/>
      <c r="F171" s="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11"/>
      <c r="Z171" s="10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11"/>
      <c r="AY171" s="10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12"/>
      <c r="BS171" s="9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11"/>
      <c r="CM171" s="10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12"/>
      <c r="DG171" s="9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11"/>
      <c r="EA171" s="10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12"/>
      <c r="EU171" s="6"/>
    </row>
    <row r="172" spans="1:151" ht="13.5" x14ac:dyDescent="0.25">
      <c r="A172" s="4" t="str">
        <f>IF(D172="","",VLOOKUP(D172,settings!$A:$B,2,0))</f>
        <v/>
      </c>
      <c r="B172" s="7"/>
      <c r="C172" s="7"/>
      <c r="D172" s="7"/>
      <c r="E172" s="7"/>
      <c r="F172" s="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11"/>
      <c r="Z172" s="10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11"/>
      <c r="AY172" s="10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12"/>
      <c r="BS172" s="9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11"/>
      <c r="CM172" s="10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12"/>
      <c r="DG172" s="9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11"/>
      <c r="EA172" s="10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12"/>
      <c r="EU172" s="6"/>
    </row>
    <row r="173" spans="1:151" ht="13.5" x14ac:dyDescent="0.25">
      <c r="A173" s="4" t="str">
        <f>IF(D173="","",VLOOKUP(D173,settings!$A:$B,2,0))</f>
        <v/>
      </c>
      <c r="B173" s="7"/>
      <c r="C173" s="7"/>
      <c r="D173" s="7"/>
      <c r="E173" s="7"/>
      <c r="F173" s="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11"/>
      <c r="Z173" s="10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11"/>
      <c r="AY173" s="10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12"/>
      <c r="BS173" s="9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11"/>
      <c r="CM173" s="10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12"/>
      <c r="DG173" s="9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11"/>
      <c r="EA173" s="10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12"/>
      <c r="EU173" s="6"/>
    </row>
    <row r="174" spans="1:151" ht="13.5" x14ac:dyDescent="0.25">
      <c r="A174" s="4" t="str">
        <f>IF(D174="","",VLOOKUP(D174,settings!$A:$B,2,0))</f>
        <v/>
      </c>
      <c r="B174" s="7"/>
      <c r="C174" s="7"/>
      <c r="D174" s="7"/>
      <c r="E174" s="7"/>
      <c r="F174" s="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11"/>
      <c r="Z174" s="10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11"/>
      <c r="AY174" s="10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12"/>
      <c r="BS174" s="9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11"/>
      <c r="CM174" s="10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12"/>
      <c r="DG174" s="9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11"/>
      <c r="EA174" s="10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12"/>
      <c r="EU174" s="6"/>
    </row>
    <row r="175" spans="1:151" ht="13.5" x14ac:dyDescent="0.25">
      <c r="A175" s="4" t="str">
        <f>IF(D175="","",VLOOKUP(D175,settings!$A:$B,2,0))</f>
        <v/>
      </c>
      <c r="B175" s="7"/>
      <c r="C175" s="7"/>
      <c r="D175" s="7"/>
      <c r="E175" s="7"/>
      <c r="F175" s="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11"/>
      <c r="Z175" s="10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11"/>
      <c r="AY175" s="10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12"/>
      <c r="BS175" s="9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11"/>
      <c r="CM175" s="10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12"/>
      <c r="DG175" s="9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11"/>
      <c r="EA175" s="10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12"/>
      <c r="EU175" s="6"/>
    </row>
    <row r="176" spans="1:151" ht="13.5" x14ac:dyDescent="0.25">
      <c r="A176" s="4" t="str">
        <f>IF(D176="","",VLOOKUP(D176,settings!$A:$B,2,0))</f>
        <v/>
      </c>
      <c r="B176" s="7"/>
      <c r="C176" s="7"/>
      <c r="D176" s="7"/>
      <c r="E176" s="7"/>
      <c r="F176" s="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11"/>
      <c r="Z176" s="10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11"/>
      <c r="AY176" s="10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12"/>
      <c r="BS176" s="9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11"/>
      <c r="CM176" s="10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12"/>
      <c r="DG176" s="9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11"/>
      <c r="EA176" s="10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12"/>
      <c r="EU176" s="6"/>
    </row>
    <row r="177" spans="1:151" ht="13.5" x14ac:dyDescent="0.25">
      <c r="A177" s="4" t="str">
        <f>IF(D177="","",VLOOKUP(D177,settings!$A:$B,2,0))</f>
        <v/>
      </c>
      <c r="B177" s="7"/>
      <c r="C177" s="7"/>
      <c r="D177" s="7"/>
      <c r="E177" s="7"/>
      <c r="F177" s="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11"/>
      <c r="Z177" s="10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11"/>
      <c r="AY177" s="10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12"/>
      <c r="BS177" s="9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11"/>
      <c r="CM177" s="10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12"/>
      <c r="DG177" s="9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11"/>
      <c r="EA177" s="10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12"/>
      <c r="EU177" s="6"/>
    </row>
    <row r="178" spans="1:151" ht="13.5" x14ac:dyDescent="0.25">
      <c r="A178" s="4" t="str">
        <f>IF(D178="","",VLOOKUP(D178,settings!$A:$B,2,0))</f>
        <v/>
      </c>
      <c r="B178" s="7"/>
      <c r="C178" s="7"/>
      <c r="D178" s="7"/>
      <c r="E178" s="7"/>
      <c r="F178" s="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11"/>
      <c r="Z178" s="10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11"/>
      <c r="AY178" s="10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12"/>
      <c r="BS178" s="9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11"/>
      <c r="CM178" s="10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12"/>
      <c r="DG178" s="9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11"/>
      <c r="EA178" s="10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12"/>
      <c r="EU178" s="6"/>
    </row>
    <row r="179" spans="1:151" ht="13.5" x14ac:dyDescent="0.25">
      <c r="A179" s="4" t="str">
        <f>IF(D179="","",VLOOKUP(D179,settings!$A:$B,2,0))</f>
        <v/>
      </c>
      <c r="B179" s="7"/>
      <c r="C179" s="7"/>
      <c r="D179" s="7"/>
      <c r="E179" s="7"/>
      <c r="F179" s="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11"/>
      <c r="Z179" s="10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11"/>
      <c r="AY179" s="10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12"/>
      <c r="BS179" s="9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11"/>
      <c r="CM179" s="10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12"/>
      <c r="DG179" s="9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11"/>
      <c r="EA179" s="10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12"/>
      <c r="EU179" s="6"/>
    </row>
    <row r="180" spans="1:151" ht="13.5" x14ac:dyDescent="0.25">
      <c r="A180" s="4" t="str">
        <f>IF(D180="","",VLOOKUP(D180,settings!$A:$B,2,0))</f>
        <v/>
      </c>
      <c r="B180" s="7"/>
      <c r="C180" s="7"/>
      <c r="D180" s="7"/>
      <c r="E180" s="7"/>
      <c r="F180" s="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11"/>
      <c r="Z180" s="10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11"/>
      <c r="AY180" s="10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12"/>
      <c r="BS180" s="9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11"/>
      <c r="CM180" s="10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12"/>
      <c r="DG180" s="9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11"/>
      <c r="EA180" s="10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12"/>
      <c r="EU180" s="6"/>
    </row>
    <row r="181" spans="1:151" ht="13.5" x14ac:dyDescent="0.25">
      <c r="A181" s="4" t="str">
        <f>IF(D181="","",VLOOKUP(D181,settings!$A:$B,2,0))</f>
        <v/>
      </c>
      <c r="B181" s="7"/>
      <c r="C181" s="7"/>
      <c r="D181" s="7"/>
      <c r="E181" s="7"/>
      <c r="F181" s="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11"/>
      <c r="Z181" s="10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11"/>
      <c r="AY181" s="10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12"/>
      <c r="BS181" s="9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11"/>
      <c r="CM181" s="10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12"/>
      <c r="DG181" s="9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11"/>
      <c r="EA181" s="10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12"/>
      <c r="EU181" s="6"/>
    </row>
    <row r="182" spans="1:151" ht="13.5" x14ac:dyDescent="0.25">
      <c r="A182" s="4" t="str">
        <f>IF(D182="","",VLOOKUP(D182,settings!$A:$B,2,0))</f>
        <v/>
      </c>
      <c r="B182" s="7"/>
      <c r="C182" s="7"/>
      <c r="D182" s="7"/>
      <c r="E182" s="7"/>
      <c r="F182" s="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11"/>
      <c r="Z182" s="10"/>
      <c r="AA182" s="8"/>
      <c r="AB182" s="8"/>
      <c r="AC182" s="8"/>
      <c r="AD182" s="8"/>
      <c r="AE182" s="9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11"/>
      <c r="AY182" s="10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12"/>
      <c r="BS182" s="9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11"/>
      <c r="CM182" s="10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12"/>
      <c r="DG182" s="9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11"/>
      <c r="EA182" s="10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12"/>
      <c r="EU182" s="6"/>
    </row>
    <row r="183" spans="1:151" ht="13.5" x14ac:dyDescent="0.25">
      <c r="A183" s="4" t="str">
        <f>IF(D183="","",VLOOKUP(D183,settings!$A:$B,2,0))</f>
        <v/>
      </c>
      <c r="B183" s="7"/>
      <c r="C183" s="7"/>
      <c r="D183" s="7"/>
      <c r="E183" s="7"/>
      <c r="F183" s="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11"/>
      <c r="Z183" s="10"/>
      <c r="AA183" s="8"/>
      <c r="AB183" s="8"/>
      <c r="AC183" s="8"/>
      <c r="AD183" s="8"/>
      <c r="AE183" s="9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11"/>
      <c r="AY183" s="10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12"/>
      <c r="BS183" s="9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11"/>
      <c r="CM183" s="10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12"/>
      <c r="DG183" s="9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11"/>
      <c r="EA183" s="10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12"/>
      <c r="EU183" s="6"/>
    </row>
    <row r="184" spans="1:151" ht="13.5" x14ac:dyDescent="0.25">
      <c r="A184" s="4" t="str">
        <f>IF(D184="","",VLOOKUP(D184,settings!$A:$B,2,0))</f>
        <v/>
      </c>
      <c r="B184" s="7"/>
      <c r="C184" s="7"/>
      <c r="D184" s="7"/>
      <c r="E184" s="7"/>
      <c r="F184" s="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11"/>
      <c r="Z184" s="10"/>
      <c r="AA184" s="8"/>
      <c r="AB184" s="8"/>
      <c r="AC184" s="8"/>
      <c r="AD184" s="8"/>
      <c r="AE184" s="9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11"/>
      <c r="AY184" s="10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12"/>
      <c r="BS184" s="9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11"/>
      <c r="CM184" s="10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12"/>
      <c r="DG184" s="9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11"/>
      <c r="EA184" s="10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12"/>
      <c r="EU184" s="6"/>
    </row>
    <row r="185" spans="1:151" ht="13.5" x14ac:dyDescent="0.25">
      <c r="A185" s="4" t="str">
        <f>IF(D185="","",VLOOKUP(D185,settings!$A:$B,2,0))</f>
        <v/>
      </c>
      <c r="B185" s="7"/>
      <c r="C185" s="7"/>
      <c r="D185" s="7"/>
      <c r="E185" s="7"/>
      <c r="F185" s="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11"/>
      <c r="Z185" s="10"/>
      <c r="AA185" s="8"/>
      <c r="AB185" s="8"/>
      <c r="AC185" s="8"/>
      <c r="AD185" s="8"/>
      <c r="AE185" s="9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11"/>
      <c r="AY185" s="10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12"/>
      <c r="BS185" s="9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11"/>
      <c r="CM185" s="10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12"/>
      <c r="DG185" s="9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11"/>
      <c r="EA185" s="10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12"/>
      <c r="EU185" s="6"/>
    </row>
    <row r="186" spans="1:151" ht="13.5" x14ac:dyDescent="0.25">
      <c r="A186" s="4" t="str">
        <f>IF(D186="","",VLOOKUP(D186,settings!$A:$B,2,0))</f>
        <v/>
      </c>
      <c r="B186" s="7"/>
      <c r="C186" s="7"/>
      <c r="D186" s="7"/>
      <c r="E186" s="7"/>
      <c r="F186" s="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11"/>
      <c r="Z186" s="10"/>
      <c r="AA186" s="8"/>
      <c r="AB186" s="8"/>
      <c r="AC186" s="8"/>
      <c r="AD186" s="8"/>
      <c r="AE186" s="9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11"/>
      <c r="AY186" s="10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12"/>
      <c r="BS186" s="9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11"/>
      <c r="CM186" s="10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12"/>
      <c r="DG186" s="9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11"/>
      <c r="EA186" s="10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12"/>
      <c r="EU186" s="6"/>
    </row>
    <row r="187" spans="1:151" ht="13.5" x14ac:dyDescent="0.25">
      <c r="A187" s="4" t="str">
        <f>IF(D187="","",VLOOKUP(D187,settings!$A:$B,2,0))</f>
        <v/>
      </c>
      <c r="B187" s="7"/>
      <c r="C187" s="7"/>
      <c r="D187" s="7"/>
      <c r="E187" s="7"/>
      <c r="F187" s="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11"/>
      <c r="Z187" s="10"/>
      <c r="AA187" s="8"/>
      <c r="AB187" s="8"/>
      <c r="AC187" s="8"/>
      <c r="AD187" s="8"/>
      <c r="AE187" s="9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11"/>
      <c r="AY187" s="10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12"/>
      <c r="BS187" s="9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11"/>
      <c r="CM187" s="10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12"/>
      <c r="DG187" s="9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11"/>
      <c r="EA187" s="10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12"/>
      <c r="EU187" s="6"/>
    </row>
    <row r="188" spans="1:151" ht="13.5" x14ac:dyDescent="0.25">
      <c r="A188" s="4" t="str">
        <f>IF(D188="","",VLOOKUP(D188,settings!$A:$B,2,0))</f>
        <v/>
      </c>
      <c r="B188" s="7"/>
      <c r="C188" s="7"/>
      <c r="D188" s="7"/>
      <c r="E188" s="7"/>
      <c r="F188" s="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11"/>
      <c r="Z188" s="10"/>
      <c r="AA188" s="8"/>
      <c r="AB188" s="8"/>
      <c r="AC188" s="8"/>
      <c r="AD188" s="8"/>
      <c r="AE188" s="9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11"/>
      <c r="AY188" s="10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12"/>
      <c r="BS188" s="9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11"/>
      <c r="CM188" s="10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12"/>
      <c r="DG188" s="9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11"/>
      <c r="EA188" s="10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12"/>
      <c r="EU188" s="6"/>
    </row>
    <row r="189" spans="1:151" ht="13.5" x14ac:dyDescent="0.25">
      <c r="A189" s="4" t="str">
        <f>IF(D189="","",VLOOKUP(D189,settings!$A:$B,2,0))</f>
        <v/>
      </c>
      <c r="B189" s="7"/>
      <c r="C189" s="7"/>
      <c r="D189" s="7"/>
      <c r="E189" s="7"/>
      <c r="F189" s="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11"/>
      <c r="Z189" s="10"/>
      <c r="AA189" s="8"/>
      <c r="AB189" s="8"/>
      <c r="AC189" s="8"/>
      <c r="AD189" s="8"/>
      <c r="AE189" s="9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11"/>
      <c r="AY189" s="10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12"/>
      <c r="BS189" s="9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11"/>
      <c r="CM189" s="10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12"/>
      <c r="DG189" s="9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11"/>
      <c r="EA189" s="10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12"/>
      <c r="EU189" s="6"/>
    </row>
    <row r="190" spans="1:151" ht="13.5" x14ac:dyDescent="0.25">
      <c r="A190" s="4" t="str">
        <f>IF(D190="","",VLOOKUP(D190,settings!$A:$B,2,0))</f>
        <v/>
      </c>
      <c r="B190" s="7"/>
      <c r="C190" s="7"/>
      <c r="D190" s="7"/>
      <c r="E190" s="7"/>
      <c r="F190" s="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11"/>
      <c r="Z190" s="10"/>
      <c r="AA190" s="8"/>
      <c r="AB190" s="8"/>
      <c r="AC190" s="8"/>
      <c r="AD190" s="8"/>
      <c r="AE190" s="9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11"/>
      <c r="AY190" s="10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12"/>
      <c r="BS190" s="9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11"/>
      <c r="CM190" s="10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12"/>
      <c r="DG190" s="9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11"/>
      <c r="EA190" s="10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12"/>
      <c r="EU190" s="6"/>
    </row>
    <row r="191" spans="1:151" ht="13.5" x14ac:dyDescent="0.25">
      <c r="A191" s="4" t="str">
        <f>IF(D191="","",VLOOKUP(D191,settings!$A:$B,2,0))</f>
        <v/>
      </c>
      <c r="B191" s="7"/>
      <c r="C191" s="7"/>
      <c r="D191" s="7"/>
      <c r="E191" s="7"/>
      <c r="F191" s="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11"/>
      <c r="Z191" s="10"/>
      <c r="AA191" s="8"/>
      <c r="AB191" s="8"/>
      <c r="AC191" s="8"/>
      <c r="AD191" s="8"/>
      <c r="AE191" s="9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11"/>
      <c r="AY191" s="10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12"/>
      <c r="BS191" s="9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11"/>
      <c r="CM191" s="10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12"/>
      <c r="DG191" s="9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11"/>
      <c r="EA191" s="10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12"/>
      <c r="EU191" s="6"/>
    </row>
    <row r="192" spans="1:151" ht="13.5" x14ac:dyDescent="0.25">
      <c r="A192" s="4" t="str">
        <f>IF(D192="","",VLOOKUP(D192,settings!$A:$B,2,0))</f>
        <v/>
      </c>
      <c r="B192" s="7"/>
      <c r="C192" s="7"/>
      <c r="D192" s="7"/>
      <c r="E192" s="7"/>
      <c r="F192" s="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11"/>
      <c r="Z192" s="10"/>
      <c r="AA192" s="8"/>
      <c r="AB192" s="8"/>
      <c r="AC192" s="8"/>
      <c r="AD192" s="8"/>
      <c r="AE192" s="9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11"/>
      <c r="AY192" s="10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12"/>
      <c r="BS192" s="9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11"/>
      <c r="CM192" s="10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12"/>
      <c r="DG192" s="9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11"/>
      <c r="EA192" s="10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12"/>
      <c r="EU192" s="6"/>
    </row>
    <row r="193" spans="1:151" ht="13.5" x14ac:dyDescent="0.25">
      <c r="A193" s="4" t="str">
        <f>IF(D193="","",VLOOKUP(D193,settings!$A:$B,2,0))</f>
        <v/>
      </c>
      <c r="B193" s="7"/>
      <c r="C193" s="7"/>
      <c r="D193" s="7"/>
      <c r="E193" s="7"/>
      <c r="F193" s="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11"/>
      <c r="Z193" s="10"/>
      <c r="AA193" s="8"/>
      <c r="AB193" s="8"/>
      <c r="AC193" s="8"/>
      <c r="AD193" s="8"/>
      <c r="AE193" s="9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11"/>
      <c r="AY193" s="10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12"/>
      <c r="BS193" s="9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11"/>
      <c r="CM193" s="10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12"/>
      <c r="DG193" s="9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11"/>
      <c r="EA193" s="10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12"/>
      <c r="EU193" s="6"/>
    </row>
    <row r="194" spans="1:151" ht="13.5" x14ac:dyDescent="0.25">
      <c r="A194" s="4" t="str">
        <f>IF(D194="","",VLOOKUP(D194,settings!$A:$B,2,0))</f>
        <v/>
      </c>
      <c r="B194" s="7"/>
      <c r="C194" s="7"/>
      <c r="D194" s="7"/>
      <c r="E194" s="7"/>
      <c r="F194" s="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11"/>
      <c r="Z194" s="10"/>
      <c r="AA194" s="8"/>
      <c r="AB194" s="8"/>
      <c r="AC194" s="8"/>
      <c r="AD194" s="8"/>
      <c r="AE194" s="9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11"/>
      <c r="AY194" s="10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12"/>
      <c r="BS194" s="9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11"/>
      <c r="CM194" s="10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12"/>
      <c r="DG194" s="9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11"/>
      <c r="EA194" s="10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12"/>
      <c r="EU194" s="6"/>
    </row>
    <row r="195" spans="1:151" ht="13.5" x14ac:dyDescent="0.25">
      <c r="A195" s="4" t="str">
        <f>IF(D195="","",VLOOKUP(D195,settings!$A:$B,2,0))</f>
        <v/>
      </c>
      <c r="B195" s="7"/>
      <c r="C195" s="7"/>
      <c r="D195" s="7"/>
      <c r="E195" s="7"/>
      <c r="F195" s="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11"/>
      <c r="Z195" s="10"/>
      <c r="AA195" s="8"/>
      <c r="AB195" s="8"/>
      <c r="AC195" s="8"/>
      <c r="AD195" s="8"/>
      <c r="AE195" s="9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11"/>
      <c r="AY195" s="10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12"/>
      <c r="BS195" s="9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11"/>
      <c r="CM195" s="10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12"/>
      <c r="DG195" s="9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11"/>
      <c r="EA195" s="10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12"/>
      <c r="EU195" s="6"/>
    </row>
    <row r="196" spans="1:151" ht="13.5" x14ac:dyDescent="0.25">
      <c r="A196" s="4" t="str">
        <f>IF(D196="","",VLOOKUP(D196,settings!$A:$B,2,0))</f>
        <v/>
      </c>
      <c r="B196" s="7"/>
      <c r="C196" s="7"/>
      <c r="D196" s="7"/>
      <c r="E196" s="7"/>
      <c r="F196" s="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11"/>
      <c r="Z196" s="10"/>
      <c r="AA196" s="8"/>
      <c r="AB196" s="8"/>
      <c r="AC196" s="8"/>
      <c r="AD196" s="8"/>
      <c r="AE196" s="9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11"/>
      <c r="AY196" s="10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12"/>
      <c r="BS196" s="9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11"/>
      <c r="CM196" s="10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12"/>
      <c r="DG196" s="9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11"/>
      <c r="EA196" s="10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12"/>
      <c r="EU196" s="6"/>
    </row>
    <row r="197" spans="1:151" ht="13.5" x14ac:dyDescent="0.25">
      <c r="A197" s="4" t="str">
        <f>IF(D197="","",VLOOKUP(D197,settings!$A:$B,2,0))</f>
        <v/>
      </c>
      <c r="B197" s="7"/>
      <c r="C197" s="7"/>
      <c r="D197" s="7"/>
      <c r="E197" s="7"/>
      <c r="F197" s="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11"/>
      <c r="Z197" s="10"/>
      <c r="AA197" s="8"/>
      <c r="AB197" s="8"/>
      <c r="AC197" s="8"/>
      <c r="AD197" s="8"/>
      <c r="AE197" s="9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11"/>
      <c r="AY197" s="10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12"/>
      <c r="BS197" s="9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11"/>
      <c r="CM197" s="10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12"/>
      <c r="DG197" s="9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11"/>
      <c r="EA197" s="10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12"/>
      <c r="EU197" s="6"/>
    </row>
    <row r="198" spans="1:151" ht="13.5" x14ac:dyDescent="0.25">
      <c r="A198" s="4" t="str">
        <f>IF(D198="","",VLOOKUP(D198,settings!$A:$B,2,0))</f>
        <v/>
      </c>
      <c r="B198" s="7"/>
      <c r="C198" s="7"/>
      <c r="D198" s="7"/>
      <c r="E198" s="7"/>
      <c r="F198" s="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11"/>
      <c r="Z198" s="10"/>
      <c r="AA198" s="8"/>
      <c r="AB198" s="8"/>
      <c r="AC198" s="8"/>
      <c r="AD198" s="8"/>
      <c r="AE198" s="9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11"/>
      <c r="AY198" s="10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12"/>
      <c r="BS198" s="9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11"/>
      <c r="CM198" s="10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12"/>
      <c r="DG198" s="9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11"/>
      <c r="EA198" s="10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12"/>
      <c r="EU198" s="6"/>
    </row>
    <row r="199" spans="1:151" ht="13.5" x14ac:dyDescent="0.25">
      <c r="A199" s="4" t="str">
        <f>IF(D199="","",VLOOKUP(D199,settings!$A:$B,2,0))</f>
        <v/>
      </c>
      <c r="B199" s="7"/>
      <c r="C199" s="7"/>
      <c r="D199" s="7"/>
      <c r="E199" s="7"/>
      <c r="F199" s="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11"/>
      <c r="Z199" s="10"/>
      <c r="AA199" s="8"/>
      <c r="AB199" s="8"/>
      <c r="AC199" s="8"/>
      <c r="AD199" s="8"/>
      <c r="AE199" s="9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11"/>
      <c r="AY199" s="10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12"/>
      <c r="BS199" s="9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11"/>
      <c r="CM199" s="10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12"/>
      <c r="DG199" s="9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11"/>
      <c r="EA199" s="10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12"/>
      <c r="EU199" s="6"/>
    </row>
    <row r="200" spans="1:151" ht="13.5" x14ac:dyDescent="0.25">
      <c r="A200" s="4" t="str">
        <f>IF(D200="","",VLOOKUP(D200,settings!$A:$B,2,0))</f>
        <v/>
      </c>
      <c r="B200" s="7"/>
      <c r="C200" s="7"/>
      <c r="D200" s="7"/>
      <c r="E200" s="7"/>
      <c r="F200" s="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11"/>
      <c r="Z200" s="10"/>
      <c r="AA200" s="8"/>
      <c r="AB200" s="8"/>
      <c r="AC200" s="8"/>
      <c r="AD200" s="8"/>
      <c r="AE200" s="9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11"/>
      <c r="AY200" s="10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12"/>
      <c r="BS200" s="9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11"/>
      <c r="CM200" s="10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12"/>
      <c r="DG200" s="9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11"/>
      <c r="EA200" s="10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12"/>
      <c r="EU200" s="6"/>
    </row>
    <row r="201" spans="1:151" ht="13.5" x14ac:dyDescent="0.25">
      <c r="A201" s="4" t="str">
        <f>IF(D201="","",VLOOKUP(D201,settings!$A:$B,2,0))</f>
        <v/>
      </c>
      <c r="B201" s="7"/>
      <c r="C201" s="7"/>
      <c r="D201" s="7"/>
      <c r="E201" s="7"/>
      <c r="F201" s="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11"/>
      <c r="Z201" s="10"/>
      <c r="AA201" s="8"/>
      <c r="AB201" s="8"/>
      <c r="AC201" s="8"/>
      <c r="AD201" s="8"/>
      <c r="AE201" s="9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11"/>
      <c r="AY201" s="10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12"/>
      <c r="BS201" s="9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11"/>
      <c r="CM201" s="10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12"/>
      <c r="DG201" s="9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11"/>
      <c r="EA201" s="10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12"/>
      <c r="EU201" s="6"/>
    </row>
    <row r="202" spans="1:151" ht="13.5" x14ac:dyDescent="0.25">
      <c r="A202" s="4" t="str">
        <f>IF(D202="","",VLOOKUP(D202,settings!$A:$B,2,0))</f>
        <v/>
      </c>
      <c r="B202" s="7"/>
      <c r="C202" s="7"/>
      <c r="D202" s="7"/>
      <c r="E202" s="7"/>
      <c r="F202" s="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11"/>
      <c r="Z202" s="10"/>
      <c r="AA202" s="8"/>
      <c r="AB202" s="8"/>
      <c r="AC202" s="8"/>
      <c r="AD202" s="8"/>
      <c r="AE202" s="9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11"/>
      <c r="AY202" s="10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12"/>
      <c r="BS202" s="9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11"/>
      <c r="CM202" s="10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12"/>
      <c r="DG202" s="9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11"/>
      <c r="EA202" s="10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12"/>
      <c r="EU202" s="6"/>
    </row>
    <row r="203" spans="1:151" ht="13.5" x14ac:dyDescent="0.25">
      <c r="A203" s="4" t="str">
        <f>IF(D203="","",VLOOKUP(D203,settings!$A:$B,2,0))</f>
        <v/>
      </c>
      <c r="B203" s="7"/>
      <c r="C203" s="7"/>
      <c r="D203" s="7"/>
      <c r="E203" s="7"/>
      <c r="F203" s="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11"/>
      <c r="Z203" s="10"/>
      <c r="AA203" s="8"/>
      <c r="AB203" s="8"/>
      <c r="AC203" s="8"/>
      <c r="AD203" s="8"/>
      <c r="AE203" s="9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11"/>
      <c r="AY203" s="10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12"/>
      <c r="BS203" s="9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11"/>
      <c r="CM203" s="10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12"/>
      <c r="DG203" s="9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11"/>
      <c r="EA203" s="10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12"/>
      <c r="EU203" s="6"/>
    </row>
    <row r="204" spans="1:151" ht="13.5" x14ac:dyDescent="0.25">
      <c r="A204" s="4" t="str">
        <f>IF(D204="","",VLOOKUP(D204,settings!$A:$B,2,0))</f>
        <v/>
      </c>
      <c r="B204" s="7"/>
      <c r="C204" s="7"/>
      <c r="D204" s="7"/>
      <c r="E204" s="7"/>
      <c r="F204" s="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11"/>
      <c r="Z204" s="10"/>
      <c r="AA204" s="8"/>
      <c r="AB204" s="8"/>
      <c r="AC204" s="8"/>
      <c r="AD204" s="8"/>
      <c r="AE204" s="9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11"/>
      <c r="AY204" s="10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12"/>
      <c r="BS204" s="9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11"/>
      <c r="CM204" s="10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12"/>
      <c r="DG204" s="9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11"/>
      <c r="EA204" s="10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12"/>
      <c r="EU204" s="6"/>
    </row>
    <row r="205" spans="1:151" ht="13.5" x14ac:dyDescent="0.25">
      <c r="A205" s="4" t="str">
        <f>IF(D205="","",VLOOKUP(D205,settings!$A:$B,2,0))</f>
        <v/>
      </c>
      <c r="B205" s="7"/>
      <c r="C205" s="7"/>
      <c r="D205" s="7"/>
      <c r="E205" s="7"/>
      <c r="F205" s="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11"/>
      <c r="Z205" s="10"/>
      <c r="AA205" s="8"/>
      <c r="AB205" s="8"/>
      <c r="AC205" s="8"/>
      <c r="AD205" s="8"/>
      <c r="AE205" s="9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11"/>
      <c r="AY205" s="10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12"/>
      <c r="BS205" s="9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11"/>
      <c r="CM205" s="10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12"/>
      <c r="DG205" s="9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11"/>
      <c r="EA205" s="10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12"/>
      <c r="EU205" s="6"/>
    </row>
    <row r="206" spans="1:151" ht="13.5" x14ac:dyDescent="0.25">
      <c r="A206" s="4" t="str">
        <f>IF(D206="","",VLOOKUP(D206,settings!$A:$B,2,0))</f>
        <v/>
      </c>
      <c r="B206" s="7"/>
      <c r="C206" s="7"/>
      <c r="D206" s="7"/>
      <c r="E206" s="7"/>
      <c r="F206" s="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11"/>
      <c r="Z206" s="10"/>
      <c r="AA206" s="8"/>
      <c r="AB206" s="8"/>
      <c r="AC206" s="8"/>
      <c r="AD206" s="8"/>
      <c r="AE206" s="9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11"/>
      <c r="AY206" s="10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12"/>
      <c r="BS206" s="9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11"/>
      <c r="CM206" s="10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12"/>
      <c r="DG206" s="9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11"/>
      <c r="EA206" s="10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12"/>
      <c r="EU206" s="6"/>
    </row>
    <row r="207" spans="1:151" ht="13.5" x14ac:dyDescent="0.25">
      <c r="A207" s="4" t="str">
        <f>IF(D207="","",VLOOKUP(D207,settings!$A:$B,2,0))</f>
        <v/>
      </c>
      <c r="B207" s="7"/>
      <c r="C207" s="7"/>
      <c r="D207" s="7"/>
      <c r="E207" s="7"/>
      <c r="F207" s="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11"/>
      <c r="Z207" s="10"/>
      <c r="AA207" s="8"/>
      <c r="AB207" s="8"/>
      <c r="AC207" s="8"/>
      <c r="AD207" s="8"/>
      <c r="AE207" s="9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11"/>
      <c r="AY207" s="10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12"/>
      <c r="BS207" s="9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11"/>
      <c r="CM207" s="10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12"/>
      <c r="DG207" s="9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11"/>
      <c r="EA207" s="10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12"/>
      <c r="EU207" s="6"/>
    </row>
    <row r="208" spans="1:151" ht="13.5" x14ac:dyDescent="0.25">
      <c r="A208" s="4" t="str">
        <f>IF(D208="","",VLOOKUP(D208,settings!$A:$B,2,0))</f>
        <v/>
      </c>
      <c r="B208" s="7"/>
      <c r="C208" s="7"/>
      <c r="D208" s="7"/>
      <c r="E208" s="7"/>
      <c r="F208" s="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11"/>
      <c r="Z208" s="10"/>
      <c r="AA208" s="8"/>
      <c r="AB208" s="8"/>
      <c r="AC208" s="8"/>
      <c r="AD208" s="8"/>
      <c r="AE208" s="9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11"/>
      <c r="AY208" s="10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12"/>
      <c r="BS208" s="9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11"/>
      <c r="CM208" s="10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12"/>
      <c r="DG208" s="9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11"/>
      <c r="EA208" s="10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12"/>
      <c r="EU208" s="6"/>
    </row>
    <row r="209" spans="1:151" ht="13.5" x14ac:dyDescent="0.25">
      <c r="A209" s="4" t="str">
        <f>IF(D209="","",VLOOKUP(D209,settings!$A:$B,2,0))</f>
        <v/>
      </c>
      <c r="B209" s="7"/>
      <c r="C209" s="7"/>
      <c r="D209" s="7"/>
      <c r="E209" s="7"/>
      <c r="F209" s="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11"/>
      <c r="Z209" s="10"/>
      <c r="AA209" s="8"/>
      <c r="AB209" s="8"/>
      <c r="AC209" s="8"/>
      <c r="AD209" s="8"/>
      <c r="AE209" s="9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11"/>
      <c r="AY209" s="10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12"/>
      <c r="BS209" s="9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11"/>
      <c r="CM209" s="10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12"/>
      <c r="DG209" s="9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11"/>
      <c r="EA209" s="10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12"/>
      <c r="EU209" s="6"/>
    </row>
    <row r="210" spans="1:151" ht="13.5" x14ac:dyDescent="0.25">
      <c r="A210" s="4" t="str">
        <f>IF(D210="","",VLOOKUP(D210,settings!$A:$B,2,0))</f>
        <v/>
      </c>
      <c r="B210" s="7"/>
      <c r="C210" s="7"/>
      <c r="D210" s="7"/>
      <c r="E210" s="7"/>
      <c r="F210" s="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11"/>
      <c r="Z210" s="10"/>
      <c r="AA210" s="8"/>
      <c r="AB210" s="8"/>
      <c r="AC210" s="8"/>
      <c r="AD210" s="8"/>
      <c r="AE210" s="9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11"/>
      <c r="AY210" s="10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12"/>
      <c r="BS210" s="9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11"/>
      <c r="CM210" s="10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12"/>
      <c r="DG210" s="9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11"/>
      <c r="EA210" s="10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12"/>
      <c r="EU210" s="6"/>
    </row>
    <row r="211" spans="1:151" ht="13.5" x14ac:dyDescent="0.25">
      <c r="A211" s="4" t="str">
        <f>IF(D211="","",VLOOKUP(D211,settings!$A:$B,2,0))</f>
        <v/>
      </c>
      <c r="B211" s="7"/>
      <c r="C211" s="7"/>
      <c r="D211" s="7"/>
      <c r="E211" s="7"/>
      <c r="F211" s="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11"/>
      <c r="Z211" s="10"/>
      <c r="AA211" s="8"/>
      <c r="AB211" s="8"/>
      <c r="AC211" s="8"/>
      <c r="AD211" s="8"/>
      <c r="AE211" s="9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11"/>
      <c r="AY211" s="10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12"/>
      <c r="BS211" s="9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11"/>
      <c r="CM211" s="10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12"/>
      <c r="DG211" s="9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11"/>
      <c r="EA211" s="10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12"/>
      <c r="EU211" s="6"/>
    </row>
    <row r="212" spans="1:151" ht="13.5" x14ac:dyDescent="0.25">
      <c r="A212" s="4" t="str">
        <f>IF(D212="","",VLOOKUP(D212,settings!$A:$B,2,0))</f>
        <v/>
      </c>
      <c r="B212" s="7"/>
      <c r="C212" s="7"/>
      <c r="D212" s="7"/>
      <c r="E212" s="7"/>
      <c r="F212" s="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11"/>
      <c r="Z212" s="10"/>
      <c r="AA212" s="8"/>
      <c r="AB212" s="8"/>
      <c r="AC212" s="8"/>
      <c r="AD212" s="8"/>
      <c r="AE212" s="9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11"/>
      <c r="AY212" s="10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12"/>
      <c r="BS212" s="9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11"/>
      <c r="CM212" s="10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12"/>
      <c r="DG212" s="9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11"/>
      <c r="EA212" s="10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12"/>
      <c r="EU212" s="6"/>
    </row>
    <row r="213" spans="1:151" ht="13.5" x14ac:dyDescent="0.25">
      <c r="A213" s="4" t="str">
        <f>IF(D213="","",VLOOKUP(D213,settings!$A:$B,2,0))</f>
        <v/>
      </c>
      <c r="B213" s="7"/>
      <c r="C213" s="7"/>
      <c r="D213" s="7"/>
      <c r="E213" s="7"/>
      <c r="F213" s="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11"/>
      <c r="Z213" s="10"/>
      <c r="AA213" s="8"/>
      <c r="AB213" s="8"/>
      <c r="AC213" s="8"/>
      <c r="AD213" s="8"/>
      <c r="AE213" s="9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11"/>
      <c r="AY213" s="10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12"/>
      <c r="BS213" s="9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11"/>
      <c r="CM213" s="10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12"/>
      <c r="DG213" s="9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11"/>
      <c r="EA213" s="10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12"/>
      <c r="EU213" s="6"/>
    </row>
    <row r="214" spans="1:151" ht="13.5" x14ac:dyDescent="0.25">
      <c r="A214" s="4" t="str">
        <f>IF(D214="","",VLOOKUP(D214,settings!$A:$B,2,0))</f>
        <v/>
      </c>
      <c r="B214" s="7"/>
      <c r="C214" s="7"/>
      <c r="D214" s="7"/>
      <c r="E214" s="7"/>
      <c r="F214" s="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11"/>
      <c r="Z214" s="10"/>
      <c r="AA214" s="8"/>
      <c r="AB214" s="8"/>
      <c r="AC214" s="8"/>
      <c r="AD214" s="8"/>
      <c r="AE214" s="9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11"/>
      <c r="AY214" s="10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12"/>
      <c r="BS214" s="9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11"/>
      <c r="CM214" s="10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12"/>
      <c r="DG214" s="9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11"/>
      <c r="EA214" s="10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12"/>
      <c r="EU214" s="6"/>
    </row>
    <row r="215" spans="1:151" ht="13.5" x14ac:dyDescent="0.25">
      <c r="A215" s="4" t="str">
        <f>IF(D215="","",VLOOKUP(D215,settings!$A:$B,2,0))</f>
        <v/>
      </c>
      <c r="B215" s="7"/>
      <c r="C215" s="7"/>
      <c r="D215" s="7"/>
      <c r="E215" s="7"/>
      <c r="F215" s="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11"/>
      <c r="Z215" s="10"/>
      <c r="AA215" s="8"/>
      <c r="AB215" s="8"/>
      <c r="AC215" s="8"/>
      <c r="AD215" s="8"/>
      <c r="AE215" s="9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11"/>
      <c r="AY215" s="10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12"/>
      <c r="BS215" s="9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11"/>
      <c r="CM215" s="10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12"/>
      <c r="DG215" s="9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11"/>
      <c r="EA215" s="10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12"/>
      <c r="EU215" s="6"/>
    </row>
    <row r="216" spans="1:151" ht="13.5" x14ac:dyDescent="0.25">
      <c r="A216" s="4" t="str">
        <f>IF(D216="","",VLOOKUP(D216,settings!$A:$B,2,0))</f>
        <v/>
      </c>
      <c r="B216" s="7"/>
      <c r="C216" s="7"/>
      <c r="D216" s="7"/>
      <c r="E216" s="7"/>
      <c r="F216" s="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11"/>
      <c r="Z216" s="10"/>
      <c r="AA216" s="8"/>
      <c r="AB216" s="8"/>
      <c r="AC216" s="8"/>
      <c r="AD216" s="8"/>
      <c r="AE216" s="9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11"/>
      <c r="AY216" s="10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12"/>
      <c r="BS216" s="9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11"/>
      <c r="CM216" s="10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12"/>
      <c r="DG216" s="9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11"/>
      <c r="EA216" s="10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12"/>
      <c r="EU216" s="6"/>
    </row>
    <row r="217" spans="1:151" ht="13.5" x14ac:dyDescent="0.25">
      <c r="A217" s="4" t="str">
        <f>IF(D217="","",VLOOKUP(D217,settings!$A:$B,2,0))</f>
        <v/>
      </c>
      <c r="B217" s="7"/>
      <c r="C217" s="7"/>
      <c r="D217" s="7"/>
      <c r="E217" s="7"/>
      <c r="F217" s="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11"/>
      <c r="Z217" s="10"/>
      <c r="AA217" s="8"/>
      <c r="AB217" s="8"/>
      <c r="AC217" s="8"/>
      <c r="AD217" s="8"/>
      <c r="AE217" s="9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11"/>
      <c r="AY217" s="10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12"/>
      <c r="BS217" s="9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11"/>
      <c r="CM217" s="10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12"/>
      <c r="DG217" s="9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11"/>
      <c r="EA217" s="10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12"/>
      <c r="EU217" s="6"/>
    </row>
    <row r="218" spans="1:151" ht="13.5" x14ac:dyDescent="0.25">
      <c r="A218" s="4" t="str">
        <f>IF(D218="","",VLOOKUP(D218,settings!$A:$B,2,0))</f>
        <v/>
      </c>
      <c r="B218" s="7"/>
      <c r="C218" s="7"/>
      <c r="D218" s="7"/>
      <c r="E218" s="7"/>
      <c r="F218" s="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11"/>
      <c r="Z218" s="10"/>
      <c r="AA218" s="8"/>
      <c r="AB218" s="8"/>
      <c r="AC218" s="8"/>
      <c r="AD218" s="8"/>
      <c r="AE218" s="9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11"/>
      <c r="AY218" s="10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12"/>
      <c r="BS218" s="9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11"/>
      <c r="CM218" s="10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12"/>
      <c r="DG218" s="9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11"/>
      <c r="EA218" s="10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12"/>
      <c r="EU218" s="6"/>
    </row>
    <row r="219" spans="1:151" ht="13.5" x14ac:dyDescent="0.25">
      <c r="A219" s="4" t="str">
        <f>IF(D219="","",VLOOKUP(D219,settings!$A:$B,2,0))</f>
        <v/>
      </c>
      <c r="B219" s="7"/>
      <c r="C219" s="7"/>
      <c r="D219" s="7"/>
      <c r="E219" s="7"/>
      <c r="F219" s="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11"/>
      <c r="Z219" s="10"/>
      <c r="AA219" s="8"/>
      <c r="AB219" s="8"/>
      <c r="AC219" s="8"/>
      <c r="AD219" s="8"/>
      <c r="AE219" s="9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11"/>
      <c r="AY219" s="10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12"/>
      <c r="BS219" s="9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11"/>
      <c r="CM219" s="10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12"/>
      <c r="DG219" s="9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11"/>
      <c r="EA219" s="10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12"/>
      <c r="EU219" s="6"/>
    </row>
    <row r="220" spans="1:151" ht="13.5" x14ac:dyDescent="0.25">
      <c r="A220" s="4" t="str">
        <f>IF(D220="","",VLOOKUP(D220,settings!$A:$B,2,0))</f>
        <v/>
      </c>
      <c r="B220" s="7"/>
      <c r="C220" s="7"/>
      <c r="D220" s="7"/>
      <c r="E220" s="7"/>
      <c r="F220" s="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11"/>
      <c r="Z220" s="10"/>
      <c r="AA220" s="8"/>
      <c r="AB220" s="8"/>
      <c r="AC220" s="8"/>
      <c r="AD220" s="8"/>
      <c r="AE220" s="9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11"/>
      <c r="AY220" s="10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12"/>
      <c r="BS220" s="9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11"/>
      <c r="CM220" s="10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12"/>
      <c r="DG220" s="9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11"/>
      <c r="EA220" s="10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12"/>
      <c r="EU220" s="6"/>
    </row>
    <row r="221" spans="1:151" ht="13.5" x14ac:dyDescent="0.25">
      <c r="A221" s="4" t="str">
        <f>IF(D221="","",VLOOKUP(D221,settings!$A:$B,2,0))</f>
        <v/>
      </c>
      <c r="B221" s="7"/>
      <c r="C221" s="7"/>
      <c r="D221" s="7"/>
      <c r="E221" s="7"/>
      <c r="F221" s="9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11"/>
      <c r="Z221" s="10"/>
      <c r="AA221" s="8"/>
      <c r="AB221" s="8"/>
      <c r="AC221" s="8"/>
      <c r="AD221" s="8"/>
      <c r="AE221" s="9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11"/>
      <c r="AY221" s="10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12"/>
      <c r="BS221" s="9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11"/>
      <c r="CM221" s="10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12"/>
      <c r="DG221" s="9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11"/>
      <c r="EA221" s="10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12"/>
      <c r="EU221" s="6"/>
    </row>
    <row r="222" spans="1:151" ht="13.5" x14ac:dyDescent="0.25">
      <c r="A222" s="4" t="str">
        <f>IF(D222="","",VLOOKUP(D222,settings!$A:$B,2,0))</f>
        <v/>
      </c>
      <c r="B222" s="7"/>
      <c r="C222" s="7"/>
      <c r="D222" s="7"/>
      <c r="E222" s="7"/>
      <c r="F222" s="9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11"/>
      <c r="Z222" s="10"/>
      <c r="AA222" s="8"/>
      <c r="AB222" s="8"/>
      <c r="AC222" s="8"/>
      <c r="AD222" s="8"/>
      <c r="AE222" s="9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11"/>
      <c r="AY222" s="10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12"/>
      <c r="BS222" s="9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11"/>
      <c r="CM222" s="10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12"/>
      <c r="DG222" s="9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11"/>
      <c r="EA222" s="10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12"/>
      <c r="EU222" s="6"/>
    </row>
    <row r="223" spans="1:151" ht="13.5" x14ac:dyDescent="0.25">
      <c r="A223" s="4" t="str">
        <f>IF(D223="","",VLOOKUP(D223,settings!$A:$B,2,0))</f>
        <v/>
      </c>
      <c r="B223" s="7"/>
      <c r="C223" s="7"/>
      <c r="D223" s="7"/>
      <c r="E223" s="7"/>
      <c r="F223" s="9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11"/>
      <c r="Z223" s="10"/>
      <c r="AA223" s="8"/>
      <c r="AB223" s="8"/>
      <c r="AC223" s="8"/>
      <c r="AD223" s="8"/>
      <c r="AE223" s="9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11"/>
      <c r="AY223" s="10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12"/>
      <c r="BS223" s="9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11"/>
      <c r="CM223" s="10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12"/>
      <c r="DG223" s="9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11"/>
      <c r="EA223" s="10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12"/>
      <c r="EU223" s="6"/>
    </row>
    <row r="224" spans="1:151" ht="13.5" x14ac:dyDescent="0.25">
      <c r="A224" s="4" t="str">
        <f>IF(D224="","",VLOOKUP(D224,settings!$A:$B,2,0))</f>
        <v/>
      </c>
      <c r="B224" s="7"/>
      <c r="C224" s="7"/>
      <c r="D224" s="7"/>
      <c r="E224" s="7"/>
      <c r="F224" s="9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11"/>
      <c r="Z224" s="10"/>
      <c r="AA224" s="8"/>
      <c r="AB224" s="8"/>
      <c r="AC224" s="8"/>
      <c r="AD224" s="8"/>
      <c r="AE224" s="9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11"/>
      <c r="AY224" s="10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12"/>
      <c r="BS224" s="9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11"/>
      <c r="CM224" s="10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12"/>
      <c r="DG224" s="9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11"/>
      <c r="EA224" s="10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12"/>
      <c r="EU224" s="6"/>
    </row>
    <row r="225" spans="1:151" ht="13.5" x14ac:dyDescent="0.25">
      <c r="A225" s="4" t="str">
        <f>IF(D225="","",VLOOKUP(D225,settings!$A:$B,2,0))</f>
        <v/>
      </c>
      <c r="B225" s="7"/>
      <c r="C225" s="7"/>
      <c r="D225" s="7"/>
      <c r="E225" s="7"/>
      <c r="F225" s="9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11"/>
      <c r="Z225" s="10"/>
      <c r="AA225" s="8"/>
      <c r="AB225" s="8"/>
      <c r="AC225" s="8"/>
      <c r="AD225" s="8"/>
      <c r="AE225" s="9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11"/>
      <c r="AY225" s="10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12"/>
      <c r="BS225" s="9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11"/>
      <c r="CM225" s="10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12"/>
      <c r="DG225" s="9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11"/>
      <c r="EA225" s="10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12"/>
      <c r="EU225" s="6"/>
    </row>
    <row r="226" spans="1:151" ht="13.5" x14ac:dyDescent="0.25">
      <c r="A226" s="4" t="str">
        <f>IF(D226="","",VLOOKUP(D226,settings!$A:$B,2,0))</f>
        <v/>
      </c>
      <c r="B226" s="7"/>
      <c r="C226" s="7"/>
      <c r="D226" s="7"/>
      <c r="E226" s="7"/>
      <c r="F226" s="9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11"/>
      <c r="Z226" s="10"/>
      <c r="AA226" s="8"/>
      <c r="AB226" s="8"/>
      <c r="AC226" s="8"/>
      <c r="AD226" s="8"/>
      <c r="AE226" s="9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11"/>
      <c r="AY226" s="10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12"/>
      <c r="BS226" s="9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11"/>
      <c r="CM226" s="10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12"/>
      <c r="DG226" s="9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11"/>
      <c r="EA226" s="10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12"/>
      <c r="EU226" s="6"/>
    </row>
    <row r="227" spans="1:151" ht="13.5" x14ac:dyDescent="0.25">
      <c r="A227" s="4" t="str">
        <f>IF(D227="","",VLOOKUP(D227,settings!$A:$B,2,0))</f>
        <v/>
      </c>
      <c r="B227" s="7"/>
      <c r="C227" s="7"/>
      <c r="D227" s="7"/>
      <c r="E227" s="7"/>
      <c r="F227" s="9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11"/>
      <c r="Z227" s="10"/>
      <c r="AA227" s="8"/>
      <c r="AB227" s="8"/>
      <c r="AC227" s="8"/>
      <c r="AD227" s="8"/>
      <c r="AE227" s="9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11"/>
      <c r="AY227" s="10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12"/>
      <c r="BS227" s="9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11"/>
      <c r="CM227" s="10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12"/>
      <c r="DG227" s="9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11"/>
      <c r="EA227" s="10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12"/>
      <c r="EU227" s="6"/>
    </row>
    <row r="228" spans="1:151" ht="13.5" x14ac:dyDescent="0.25">
      <c r="A228" s="4" t="str">
        <f>IF(D228="","",VLOOKUP(D228,settings!$A:$B,2,0))</f>
        <v/>
      </c>
      <c r="B228" s="7"/>
      <c r="C228" s="7"/>
      <c r="D228" s="7"/>
      <c r="E228" s="7"/>
      <c r="F228" s="9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11"/>
      <c r="Z228" s="10"/>
      <c r="AA228" s="8"/>
      <c r="AB228" s="8"/>
      <c r="AC228" s="8"/>
      <c r="AD228" s="8"/>
      <c r="AE228" s="9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11"/>
      <c r="AY228" s="10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12"/>
      <c r="BS228" s="9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11"/>
      <c r="CM228" s="10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12"/>
      <c r="DG228" s="9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11"/>
      <c r="EA228" s="10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12"/>
      <c r="EU228" s="6"/>
    </row>
    <row r="229" spans="1:151" ht="13.5" x14ac:dyDescent="0.25">
      <c r="A229" s="4" t="str">
        <f>IF(D229="","",VLOOKUP(D229,settings!$A:$B,2,0))</f>
        <v/>
      </c>
      <c r="B229" s="7"/>
      <c r="C229" s="7"/>
      <c r="D229" s="7"/>
      <c r="E229" s="7"/>
      <c r="F229" s="9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11"/>
      <c r="Z229" s="10"/>
      <c r="AA229" s="8"/>
      <c r="AB229" s="8"/>
      <c r="AC229" s="8"/>
      <c r="AD229" s="8"/>
      <c r="AE229" s="9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11"/>
      <c r="AY229" s="10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12"/>
      <c r="BS229" s="9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11"/>
      <c r="CM229" s="10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12"/>
      <c r="DG229" s="9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11"/>
      <c r="EA229" s="10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12"/>
      <c r="EU229" s="6"/>
    </row>
    <row r="230" spans="1:151" ht="13.5" x14ac:dyDescent="0.25">
      <c r="A230" s="4" t="str">
        <f>IF(D230="","",VLOOKUP(D230,settings!$A:$B,2,0))</f>
        <v/>
      </c>
      <c r="B230" s="7"/>
      <c r="C230" s="7"/>
      <c r="D230" s="7"/>
      <c r="E230" s="7"/>
      <c r="F230" s="9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11"/>
      <c r="Z230" s="10"/>
      <c r="AA230" s="8"/>
      <c r="AB230" s="8"/>
      <c r="AC230" s="8"/>
      <c r="AD230" s="8"/>
      <c r="AE230" s="9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11"/>
      <c r="AY230" s="10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12"/>
      <c r="BS230" s="9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11"/>
      <c r="CM230" s="10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12"/>
      <c r="DG230" s="9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11"/>
      <c r="EA230" s="10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12"/>
      <c r="EU230" s="6"/>
    </row>
    <row r="231" spans="1:151" ht="13.5" x14ac:dyDescent="0.25">
      <c r="A231" s="4" t="str">
        <f>IF(D231="","",VLOOKUP(D231,settings!$A:$B,2,0))</f>
        <v/>
      </c>
      <c r="B231" s="7"/>
      <c r="C231" s="7"/>
      <c r="D231" s="7"/>
      <c r="E231" s="7"/>
      <c r="F231" s="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11"/>
      <c r="Z231" s="10"/>
      <c r="AA231" s="8"/>
      <c r="AB231" s="8"/>
      <c r="AC231" s="8"/>
      <c r="AD231" s="8"/>
      <c r="AE231" s="9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11"/>
      <c r="AY231" s="10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12"/>
      <c r="BS231" s="9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11"/>
      <c r="CM231" s="10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12"/>
      <c r="DG231" s="9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11"/>
      <c r="EA231" s="10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12"/>
      <c r="EU231" s="6"/>
    </row>
    <row r="232" spans="1:151" ht="13.5" x14ac:dyDescent="0.25">
      <c r="A232" s="4" t="str">
        <f>IF(D232="","",VLOOKUP(D232,settings!$A:$B,2,0))</f>
        <v/>
      </c>
      <c r="B232" s="7"/>
      <c r="C232" s="7"/>
      <c r="D232" s="7"/>
      <c r="E232" s="7"/>
      <c r="F232" s="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11"/>
      <c r="Z232" s="10"/>
      <c r="AA232" s="8"/>
      <c r="AB232" s="8"/>
      <c r="AC232" s="8"/>
      <c r="AD232" s="8"/>
      <c r="AE232" s="9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11"/>
      <c r="AY232" s="10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12"/>
      <c r="BS232" s="9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11"/>
      <c r="CM232" s="10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12"/>
      <c r="DG232" s="9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11"/>
      <c r="EA232" s="10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12"/>
      <c r="EU232" s="6"/>
    </row>
    <row r="233" spans="1:151" ht="13.5" x14ac:dyDescent="0.25">
      <c r="A233" s="4" t="str">
        <f>IF(D233="","",VLOOKUP(D233,settings!$A:$B,2,0))</f>
        <v/>
      </c>
      <c r="B233" s="7"/>
      <c r="C233" s="7"/>
      <c r="D233" s="7"/>
      <c r="E233" s="7"/>
      <c r="F233" s="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11"/>
      <c r="Z233" s="10"/>
      <c r="AA233" s="8"/>
      <c r="AB233" s="8"/>
      <c r="AC233" s="8"/>
      <c r="AD233" s="8"/>
      <c r="AE233" s="9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11"/>
      <c r="AY233" s="10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12"/>
      <c r="BS233" s="9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11"/>
      <c r="CM233" s="10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12"/>
      <c r="DG233" s="9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11"/>
      <c r="EA233" s="10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12"/>
      <c r="EU233" s="6"/>
    </row>
    <row r="234" spans="1:151" ht="13.5" x14ac:dyDescent="0.25">
      <c r="A234" s="4" t="str">
        <f>IF(D234="","",VLOOKUP(D234,settings!$A:$B,2,0))</f>
        <v/>
      </c>
      <c r="B234" s="7"/>
      <c r="C234" s="7"/>
      <c r="D234" s="7"/>
      <c r="E234" s="7"/>
      <c r="F234" s="9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11"/>
      <c r="Z234" s="10"/>
      <c r="AA234" s="8"/>
      <c r="AB234" s="8"/>
      <c r="AC234" s="8"/>
      <c r="AD234" s="8"/>
      <c r="AE234" s="9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11"/>
      <c r="AY234" s="10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12"/>
      <c r="BS234" s="9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11"/>
      <c r="CM234" s="10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12"/>
      <c r="DG234" s="9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11"/>
      <c r="EA234" s="10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12"/>
      <c r="EU234" s="6"/>
    </row>
    <row r="235" spans="1:151" ht="13.5" x14ac:dyDescent="0.25">
      <c r="A235" s="4" t="str">
        <f>IF(D235="","",VLOOKUP(D235,settings!$A:$B,2,0))</f>
        <v/>
      </c>
      <c r="B235" s="7"/>
      <c r="C235" s="7"/>
      <c r="D235" s="7"/>
      <c r="E235" s="7"/>
      <c r="F235" s="9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11"/>
      <c r="Z235" s="10"/>
      <c r="AA235" s="8"/>
      <c r="AB235" s="8"/>
      <c r="AC235" s="8"/>
      <c r="AD235" s="8"/>
      <c r="AE235" s="9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11"/>
      <c r="AY235" s="10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12"/>
      <c r="BS235" s="9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11"/>
      <c r="CM235" s="10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12"/>
      <c r="DG235" s="9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11"/>
      <c r="EA235" s="10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12"/>
      <c r="EU235" s="6"/>
    </row>
    <row r="236" spans="1:151" ht="13.5" x14ac:dyDescent="0.25">
      <c r="A236" s="4" t="str">
        <f>IF(D236="","",VLOOKUP(D236,settings!$A:$B,2,0))</f>
        <v/>
      </c>
      <c r="B236" s="7"/>
      <c r="C236" s="7"/>
      <c r="D236" s="7"/>
      <c r="E236" s="7"/>
      <c r="F236" s="9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11"/>
      <c r="Z236" s="10"/>
      <c r="AA236" s="8"/>
      <c r="AB236" s="8"/>
      <c r="AC236" s="8"/>
      <c r="AD236" s="8"/>
      <c r="AE236" s="9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11"/>
      <c r="AY236" s="10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12"/>
      <c r="BS236" s="9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11"/>
      <c r="CM236" s="10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12"/>
      <c r="DG236" s="9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11"/>
      <c r="EA236" s="10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12"/>
      <c r="EU236" s="6"/>
    </row>
    <row r="237" spans="1:151" ht="13.5" x14ac:dyDescent="0.25">
      <c r="A237" s="4" t="str">
        <f>IF(D237="","",VLOOKUP(D237,settings!$A:$B,2,0))</f>
        <v/>
      </c>
      <c r="B237" s="7"/>
      <c r="C237" s="7"/>
      <c r="D237" s="7"/>
      <c r="E237" s="7"/>
      <c r="F237" s="9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11"/>
      <c r="Z237" s="10"/>
      <c r="AA237" s="8"/>
      <c r="AB237" s="8"/>
      <c r="AC237" s="8"/>
      <c r="AD237" s="8"/>
      <c r="AE237" s="9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11"/>
      <c r="AY237" s="10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12"/>
      <c r="BS237" s="9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11"/>
      <c r="CM237" s="10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12"/>
      <c r="DG237" s="9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11"/>
      <c r="EA237" s="10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12"/>
      <c r="EU237" s="6"/>
    </row>
    <row r="238" spans="1:151" ht="13.5" x14ac:dyDescent="0.25">
      <c r="A238" s="4" t="str">
        <f>IF(D238="","",VLOOKUP(D238,settings!$A:$B,2,0))</f>
        <v/>
      </c>
      <c r="B238" s="7"/>
      <c r="C238" s="7"/>
      <c r="D238" s="7"/>
      <c r="E238" s="7"/>
      <c r="F238" s="9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11"/>
      <c r="Z238" s="10"/>
      <c r="AA238" s="8"/>
      <c r="AB238" s="8"/>
      <c r="AC238" s="8"/>
      <c r="AD238" s="8"/>
      <c r="AE238" s="9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11"/>
      <c r="AY238" s="10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12"/>
      <c r="BS238" s="9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11"/>
      <c r="CM238" s="10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12"/>
      <c r="DG238" s="9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11"/>
      <c r="EA238" s="10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12"/>
      <c r="EU238" s="6"/>
    </row>
    <row r="239" spans="1:151" ht="13.5" x14ac:dyDescent="0.25">
      <c r="A239" s="4" t="str">
        <f>IF(D239="","",VLOOKUP(D239,settings!$A:$B,2,0))</f>
        <v/>
      </c>
      <c r="B239" s="7"/>
      <c r="C239" s="7"/>
      <c r="D239" s="7"/>
      <c r="E239" s="7"/>
      <c r="F239" s="9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11"/>
      <c r="Z239" s="10"/>
      <c r="AA239" s="8"/>
      <c r="AB239" s="8"/>
      <c r="AC239" s="8"/>
      <c r="AD239" s="8"/>
      <c r="AE239" s="9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11"/>
      <c r="AY239" s="10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12"/>
      <c r="BS239" s="9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11"/>
      <c r="CM239" s="10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12"/>
      <c r="DG239" s="9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11"/>
      <c r="EA239" s="10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12"/>
      <c r="EU239" s="6"/>
    </row>
    <row r="240" spans="1:151" ht="13.5" x14ac:dyDescent="0.25">
      <c r="A240" s="4" t="str">
        <f>IF(D240="","",VLOOKUP(D240,settings!$A:$B,2,0))</f>
        <v/>
      </c>
      <c r="B240" s="7"/>
      <c r="C240" s="7"/>
      <c r="D240" s="7"/>
      <c r="E240" s="7"/>
      <c r="F240" s="9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11"/>
      <c r="Z240" s="10"/>
      <c r="AA240" s="8"/>
      <c r="AB240" s="8"/>
      <c r="AC240" s="8"/>
      <c r="AD240" s="8"/>
      <c r="AE240" s="9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11"/>
      <c r="AY240" s="10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12"/>
      <c r="BS240" s="9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11"/>
      <c r="CM240" s="10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12"/>
      <c r="DG240" s="9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11"/>
      <c r="EA240" s="10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12"/>
      <c r="EU240" s="6"/>
    </row>
    <row r="241" spans="1:151" ht="13.5" x14ac:dyDescent="0.25">
      <c r="A241" s="4" t="str">
        <f>IF(D241="","",VLOOKUP(D241,settings!$A:$B,2,0))</f>
        <v/>
      </c>
      <c r="B241" s="7"/>
      <c r="C241" s="7"/>
      <c r="D241" s="7"/>
      <c r="E241" s="7"/>
      <c r="F241" s="9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11"/>
      <c r="Z241" s="10"/>
      <c r="AA241" s="8"/>
      <c r="AB241" s="8"/>
      <c r="AC241" s="8"/>
      <c r="AD241" s="8"/>
      <c r="AE241" s="9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11"/>
      <c r="AY241" s="10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12"/>
      <c r="BS241" s="9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11"/>
      <c r="CM241" s="10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12"/>
      <c r="DG241" s="9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11"/>
      <c r="EA241" s="10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12"/>
      <c r="EU241" s="6"/>
    </row>
    <row r="242" spans="1:151" ht="13.5" x14ac:dyDescent="0.25">
      <c r="A242" s="4" t="str">
        <f>IF(D242="","",VLOOKUP(D242,settings!$A:$B,2,0))</f>
        <v/>
      </c>
      <c r="B242" s="7"/>
      <c r="C242" s="7"/>
      <c r="D242" s="7"/>
      <c r="E242" s="7"/>
      <c r="F242" s="9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11"/>
      <c r="Z242" s="10"/>
      <c r="AA242" s="8"/>
      <c r="AB242" s="8"/>
      <c r="AC242" s="8"/>
      <c r="AD242" s="8"/>
      <c r="AE242" s="9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11"/>
      <c r="AY242" s="10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12"/>
      <c r="BS242" s="9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11"/>
      <c r="CM242" s="10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12"/>
      <c r="DG242" s="9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11"/>
      <c r="EA242" s="10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12"/>
      <c r="EU242" s="6"/>
    </row>
    <row r="243" spans="1:151" ht="13.5" x14ac:dyDescent="0.25">
      <c r="A243" s="4" t="str">
        <f>IF(D243="","",VLOOKUP(D243,settings!$A:$B,2,0))</f>
        <v/>
      </c>
      <c r="B243" s="7"/>
      <c r="C243" s="7"/>
      <c r="D243" s="7"/>
      <c r="E243" s="7"/>
      <c r="F243" s="9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11"/>
      <c r="Z243" s="10"/>
      <c r="AA243" s="8"/>
      <c r="AB243" s="8"/>
      <c r="AC243" s="8"/>
      <c r="AD243" s="8"/>
      <c r="AE243" s="9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11"/>
      <c r="AY243" s="10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12"/>
      <c r="BS243" s="9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11"/>
      <c r="CM243" s="10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12"/>
      <c r="DG243" s="9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11"/>
      <c r="EA243" s="10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12"/>
      <c r="EU243" s="6"/>
    </row>
    <row r="244" spans="1:151" ht="13.5" x14ac:dyDescent="0.25">
      <c r="A244" s="4" t="str">
        <f>IF(D244="","",VLOOKUP(D244,settings!$A:$B,2,0))</f>
        <v/>
      </c>
      <c r="B244" s="7"/>
      <c r="C244" s="7"/>
      <c r="D244" s="7"/>
      <c r="E244" s="7"/>
      <c r="F244" s="9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11"/>
      <c r="Z244" s="10"/>
      <c r="AA244" s="8"/>
      <c r="AB244" s="8"/>
      <c r="AC244" s="8"/>
      <c r="AD244" s="8"/>
      <c r="AE244" s="9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11"/>
      <c r="AY244" s="10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12"/>
      <c r="BS244" s="9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11"/>
      <c r="CM244" s="10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12"/>
      <c r="DG244" s="9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11"/>
      <c r="EA244" s="10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12"/>
      <c r="EU244" s="6"/>
    </row>
    <row r="245" spans="1:151" ht="13.5" x14ac:dyDescent="0.25">
      <c r="A245" s="4" t="str">
        <f>IF(D245="","",VLOOKUP(D245,settings!$A:$B,2,0))</f>
        <v/>
      </c>
      <c r="B245" s="7"/>
      <c r="C245" s="7"/>
      <c r="D245" s="7"/>
      <c r="E245" s="7"/>
      <c r="F245" s="9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11"/>
      <c r="Z245" s="10"/>
      <c r="AA245" s="8"/>
      <c r="AB245" s="8"/>
      <c r="AC245" s="8"/>
      <c r="AD245" s="8"/>
      <c r="AE245" s="9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11"/>
      <c r="AY245" s="10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12"/>
      <c r="BS245" s="9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11"/>
      <c r="CM245" s="10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12"/>
      <c r="DG245" s="9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11"/>
      <c r="EA245" s="10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12"/>
      <c r="EU245" s="6"/>
    </row>
    <row r="246" spans="1:151" ht="13.5" x14ac:dyDescent="0.25">
      <c r="A246" s="4" t="str">
        <f>IF(D246="","",VLOOKUP(D246,settings!$A:$B,2,0))</f>
        <v/>
      </c>
      <c r="B246" s="7"/>
      <c r="C246" s="7"/>
      <c r="D246" s="7"/>
      <c r="E246" s="7"/>
      <c r="F246" s="9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11"/>
      <c r="Z246" s="10"/>
      <c r="AA246" s="8"/>
      <c r="AB246" s="8"/>
      <c r="AC246" s="8"/>
      <c r="AD246" s="8"/>
      <c r="AE246" s="9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11"/>
      <c r="AY246" s="10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12"/>
      <c r="BS246" s="9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11"/>
      <c r="CM246" s="10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12"/>
      <c r="DG246" s="9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11"/>
      <c r="EA246" s="10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12"/>
      <c r="EU246" s="6"/>
    </row>
    <row r="247" spans="1:151" ht="13.5" x14ac:dyDescent="0.25">
      <c r="A247" s="4" t="str">
        <f>IF(D247="","",VLOOKUP(D247,settings!$A:$B,2,0))</f>
        <v/>
      </c>
      <c r="B247" s="7"/>
      <c r="C247" s="7"/>
      <c r="D247" s="7"/>
      <c r="E247" s="7"/>
      <c r="F247" s="9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11"/>
      <c r="Z247" s="10"/>
      <c r="AA247" s="8"/>
      <c r="AB247" s="8"/>
      <c r="AC247" s="8"/>
      <c r="AD247" s="8"/>
      <c r="AE247" s="9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11"/>
      <c r="AY247" s="10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12"/>
      <c r="BS247" s="9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11"/>
      <c r="CM247" s="10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12"/>
      <c r="DG247" s="9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11"/>
      <c r="EA247" s="10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12"/>
      <c r="EU247" s="6"/>
    </row>
    <row r="248" spans="1:151" ht="13.5" x14ac:dyDescent="0.25">
      <c r="A248" s="4" t="str">
        <f>IF(D248="","",VLOOKUP(D248,settings!$A:$B,2,0))</f>
        <v/>
      </c>
      <c r="B248" s="7"/>
      <c r="C248" s="7"/>
      <c r="D248" s="7"/>
      <c r="E248" s="7"/>
      <c r="F248" s="9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11"/>
      <c r="Z248" s="10"/>
      <c r="AA248" s="8"/>
      <c r="AB248" s="8"/>
      <c r="AC248" s="8"/>
      <c r="AD248" s="8"/>
      <c r="AE248" s="9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11"/>
      <c r="AY248" s="10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12"/>
      <c r="BS248" s="9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11"/>
      <c r="CM248" s="10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12"/>
      <c r="DG248" s="9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11"/>
      <c r="EA248" s="10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12"/>
      <c r="EU248" s="6"/>
    </row>
    <row r="249" spans="1:151" ht="13.5" x14ac:dyDescent="0.25">
      <c r="A249" s="4" t="str">
        <f>IF(D249="","",VLOOKUP(D249,settings!$A:$B,2,0))</f>
        <v/>
      </c>
      <c r="B249" s="7"/>
      <c r="C249" s="7"/>
      <c r="D249" s="7"/>
      <c r="E249" s="7"/>
      <c r="F249" s="9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11"/>
      <c r="Z249" s="10"/>
      <c r="AA249" s="8"/>
      <c r="AB249" s="8"/>
      <c r="AC249" s="8"/>
      <c r="AD249" s="8"/>
      <c r="AE249" s="9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11"/>
      <c r="AY249" s="10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12"/>
      <c r="BS249" s="9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11"/>
      <c r="CM249" s="10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12"/>
      <c r="DG249" s="9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11"/>
      <c r="EA249" s="10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12"/>
      <c r="EU249" s="6"/>
    </row>
    <row r="250" spans="1:151" ht="13.5" x14ac:dyDescent="0.25">
      <c r="A250" s="4" t="str">
        <f>IF(D250="","",VLOOKUP(D250,settings!$A:$B,2,0))</f>
        <v/>
      </c>
      <c r="B250" s="7"/>
      <c r="C250" s="7"/>
      <c r="D250" s="7"/>
      <c r="E250" s="7"/>
      <c r="F250" s="9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11"/>
      <c r="Z250" s="10"/>
      <c r="AA250" s="8"/>
      <c r="AB250" s="8"/>
      <c r="AC250" s="8"/>
      <c r="AD250" s="8"/>
      <c r="AE250" s="9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11"/>
      <c r="AY250" s="10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12"/>
      <c r="BS250" s="9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11"/>
      <c r="CM250" s="10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12"/>
      <c r="DG250" s="9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11"/>
      <c r="EA250" s="10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12"/>
      <c r="EU250" s="6"/>
    </row>
    <row r="251" spans="1:151" ht="13.5" x14ac:dyDescent="0.25">
      <c r="A251" s="4" t="str">
        <f>IF(D251="","",VLOOKUP(D251,settings!$A:$B,2,0))</f>
        <v/>
      </c>
      <c r="B251" s="7"/>
      <c r="C251" s="7"/>
      <c r="D251" s="7"/>
      <c r="E251" s="7"/>
      <c r="F251" s="9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11"/>
      <c r="Z251" s="10"/>
      <c r="AA251" s="8"/>
      <c r="AB251" s="8"/>
      <c r="AC251" s="8"/>
      <c r="AD251" s="8"/>
      <c r="AE251" s="9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11"/>
      <c r="AY251" s="10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12"/>
      <c r="BS251" s="9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11"/>
      <c r="CM251" s="10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12"/>
      <c r="DG251" s="9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11"/>
      <c r="EA251" s="10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12"/>
      <c r="EU251" s="6"/>
    </row>
    <row r="252" spans="1:151" ht="13.5" x14ac:dyDescent="0.25">
      <c r="A252" s="4" t="str">
        <f>IF(D252="","",VLOOKUP(D252,settings!$A:$B,2,0))</f>
        <v/>
      </c>
      <c r="B252" s="7"/>
      <c r="C252" s="7"/>
      <c r="D252" s="7"/>
      <c r="E252" s="7"/>
      <c r="F252" s="9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11"/>
      <c r="Z252" s="10"/>
      <c r="AA252" s="8"/>
      <c r="AB252" s="8"/>
      <c r="AC252" s="8"/>
      <c r="AD252" s="8"/>
      <c r="AE252" s="9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11"/>
      <c r="AY252" s="10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12"/>
      <c r="BS252" s="9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11"/>
      <c r="CM252" s="10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12"/>
      <c r="DG252" s="9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11"/>
      <c r="EA252" s="10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12"/>
      <c r="EU252" s="6"/>
    </row>
    <row r="253" spans="1:151" ht="13.5" x14ac:dyDescent="0.25">
      <c r="A253" s="4" t="str">
        <f>IF(D253="","",VLOOKUP(D253,settings!$A:$B,2,0))</f>
        <v/>
      </c>
      <c r="B253" s="7"/>
      <c r="C253" s="7"/>
      <c r="D253" s="7"/>
      <c r="E253" s="7"/>
      <c r="F253" s="9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11"/>
      <c r="Z253" s="10"/>
      <c r="AA253" s="8"/>
      <c r="AB253" s="8"/>
      <c r="AC253" s="8"/>
      <c r="AD253" s="8"/>
      <c r="AE253" s="9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11"/>
      <c r="AY253" s="10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12"/>
      <c r="BS253" s="9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11"/>
      <c r="CM253" s="10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12"/>
      <c r="DG253" s="9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11"/>
      <c r="EA253" s="10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12"/>
      <c r="EU253" s="6"/>
    </row>
    <row r="254" spans="1:151" ht="13.5" x14ac:dyDescent="0.25">
      <c r="A254" s="4" t="str">
        <f>IF(D254="","",VLOOKUP(D254,settings!$A:$B,2,0))</f>
        <v/>
      </c>
      <c r="B254" s="7"/>
      <c r="C254" s="7"/>
      <c r="D254" s="7"/>
      <c r="E254" s="7"/>
      <c r="F254" s="9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11"/>
      <c r="Z254" s="10"/>
      <c r="AA254" s="8"/>
      <c r="AB254" s="8"/>
      <c r="AC254" s="8"/>
      <c r="AD254" s="8"/>
      <c r="AE254" s="9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11"/>
      <c r="AY254" s="10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12"/>
      <c r="BS254" s="9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11"/>
      <c r="CM254" s="10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12"/>
      <c r="DG254" s="9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11"/>
      <c r="EA254" s="10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12"/>
      <c r="EU254" s="6"/>
    </row>
    <row r="255" spans="1:151" ht="13.5" x14ac:dyDescent="0.25">
      <c r="A255" s="4" t="str">
        <f>IF(D255="","",VLOOKUP(D255,settings!$A:$B,2,0))</f>
        <v/>
      </c>
      <c r="B255" s="7"/>
      <c r="C255" s="7"/>
      <c r="D255" s="7"/>
      <c r="E255" s="7"/>
      <c r="F255" s="9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11"/>
      <c r="Z255" s="10"/>
      <c r="AA255" s="8"/>
      <c r="AB255" s="8"/>
      <c r="AC255" s="8"/>
      <c r="AD255" s="8"/>
      <c r="AE255" s="9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11"/>
      <c r="AY255" s="10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12"/>
      <c r="BS255" s="9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11"/>
      <c r="CM255" s="10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12"/>
      <c r="DG255" s="9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11"/>
      <c r="EA255" s="10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12"/>
      <c r="EU255" s="6"/>
    </row>
    <row r="256" spans="1:151" ht="13.5" x14ac:dyDescent="0.25">
      <c r="A256" s="4" t="str">
        <f>IF(D256="","",VLOOKUP(D256,settings!$A:$B,2,0))</f>
        <v/>
      </c>
      <c r="B256" s="7"/>
      <c r="C256" s="7"/>
      <c r="D256" s="7"/>
      <c r="E256" s="7"/>
      <c r="F256" s="9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11"/>
      <c r="Z256" s="10"/>
      <c r="AA256" s="8"/>
      <c r="AB256" s="8"/>
      <c r="AC256" s="8"/>
      <c r="AD256" s="8"/>
      <c r="AE256" s="9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11"/>
      <c r="AY256" s="10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12"/>
      <c r="BS256" s="9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11"/>
      <c r="CM256" s="10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12"/>
      <c r="DG256" s="9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11"/>
      <c r="EA256" s="10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12"/>
      <c r="EU256" s="6"/>
    </row>
    <row r="257" spans="1:151" ht="13.5" x14ac:dyDescent="0.25">
      <c r="A257" s="4" t="str">
        <f>IF(D257="","",VLOOKUP(D257,settings!$A:$B,2,0))</f>
        <v/>
      </c>
      <c r="B257" s="7"/>
      <c r="C257" s="7"/>
      <c r="D257" s="7"/>
      <c r="E257" s="7"/>
      <c r="F257" s="9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11"/>
      <c r="Z257" s="10"/>
      <c r="AA257" s="8"/>
      <c r="AB257" s="8"/>
      <c r="AC257" s="8"/>
      <c r="AD257" s="8"/>
      <c r="AE257" s="9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11"/>
      <c r="AY257" s="10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12"/>
      <c r="BS257" s="9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11"/>
      <c r="CM257" s="10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12"/>
      <c r="DG257" s="9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11"/>
      <c r="EA257" s="10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12"/>
      <c r="EU257" s="6"/>
    </row>
    <row r="258" spans="1:151" ht="13.5" x14ac:dyDescent="0.25">
      <c r="A258" s="4" t="str">
        <f>IF(D258="","",VLOOKUP(D258,settings!$A:$B,2,0))</f>
        <v/>
      </c>
      <c r="B258" s="7"/>
      <c r="C258" s="7"/>
      <c r="D258" s="7"/>
      <c r="E258" s="7"/>
      <c r="F258" s="9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11"/>
      <c r="Z258" s="10"/>
      <c r="AA258" s="8"/>
      <c r="AB258" s="8"/>
      <c r="AC258" s="8"/>
      <c r="AD258" s="8"/>
      <c r="AE258" s="9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11"/>
      <c r="AY258" s="10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12"/>
      <c r="BS258" s="9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11"/>
      <c r="CM258" s="10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12"/>
      <c r="DG258" s="9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11"/>
      <c r="EA258" s="10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12"/>
      <c r="EU258" s="6"/>
    </row>
    <row r="259" spans="1:151" ht="13.5" x14ac:dyDescent="0.25">
      <c r="A259" s="4" t="str">
        <f>IF(D259="","",VLOOKUP(D259,settings!$A:$B,2,0))</f>
        <v/>
      </c>
      <c r="B259" s="7"/>
      <c r="C259" s="7"/>
      <c r="D259" s="7"/>
      <c r="E259" s="7"/>
      <c r="F259" s="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11"/>
      <c r="Z259" s="10"/>
      <c r="AA259" s="8"/>
      <c r="AB259" s="8"/>
      <c r="AC259" s="8"/>
      <c r="AD259" s="8"/>
      <c r="AE259" s="9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11"/>
      <c r="AY259" s="10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12"/>
      <c r="BS259" s="9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11"/>
      <c r="CM259" s="10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12"/>
      <c r="DG259" s="9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11"/>
      <c r="EA259" s="10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12"/>
      <c r="EU259" s="6"/>
    </row>
    <row r="260" spans="1:151" ht="13.5" x14ac:dyDescent="0.25">
      <c r="A260" s="4" t="str">
        <f>IF(D260="","",VLOOKUP(D260,settings!$A:$B,2,0))</f>
        <v/>
      </c>
      <c r="B260" s="7"/>
      <c r="C260" s="7"/>
      <c r="D260" s="7"/>
      <c r="E260" s="7"/>
      <c r="F260" s="9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11"/>
      <c r="Z260" s="10"/>
      <c r="AA260" s="8"/>
      <c r="AB260" s="8"/>
      <c r="AC260" s="8"/>
      <c r="AD260" s="8"/>
      <c r="AE260" s="9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11"/>
      <c r="AY260" s="10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12"/>
      <c r="BS260" s="9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11"/>
      <c r="CM260" s="10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12"/>
      <c r="DG260" s="9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11"/>
      <c r="EA260" s="10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12"/>
      <c r="EU260" s="6"/>
    </row>
    <row r="261" spans="1:151" ht="13.5" x14ac:dyDescent="0.25">
      <c r="A261" s="4" t="str">
        <f>IF(D261="","",VLOOKUP(D261,settings!$A:$B,2,0))</f>
        <v/>
      </c>
      <c r="B261" s="7"/>
      <c r="C261" s="7"/>
      <c r="D261" s="7"/>
      <c r="E261" s="7"/>
      <c r="F261" s="9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11"/>
      <c r="Z261" s="10"/>
      <c r="AA261" s="8"/>
      <c r="AB261" s="8"/>
      <c r="AC261" s="8"/>
      <c r="AD261" s="8"/>
      <c r="AE261" s="9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11"/>
      <c r="AY261" s="10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12"/>
      <c r="BS261" s="9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11"/>
      <c r="CM261" s="10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12"/>
      <c r="DG261" s="9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11"/>
      <c r="EA261" s="10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12"/>
      <c r="EU261" s="6"/>
    </row>
    <row r="262" spans="1:151" ht="13.5" x14ac:dyDescent="0.25">
      <c r="A262" s="4" t="str">
        <f>IF(D262="","",VLOOKUP(D262,settings!$A:$B,2,0))</f>
        <v/>
      </c>
      <c r="B262" s="7"/>
      <c r="C262" s="7"/>
      <c r="D262" s="7"/>
      <c r="E262" s="7"/>
      <c r="F262" s="9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11"/>
      <c r="Z262" s="10"/>
      <c r="AA262" s="8"/>
      <c r="AB262" s="8"/>
      <c r="AC262" s="8"/>
      <c r="AD262" s="8"/>
      <c r="AE262" s="9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11"/>
      <c r="AY262" s="10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12"/>
      <c r="BS262" s="9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11"/>
      <c r="CM262" s="10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12"/>
      <c r="DG262" s="9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11"/>
      <c r="EA262" s="10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12"/>
      <c r="EU262" s="6"/>
    </row>
    <row r="263" spans="1:151" ht="13.5" x14ac:dyDescent="0.25">
      <c r="A263" s="4" t="str">
        <f>IF(D263="","",VLOOKUP(D263,settings!$A:$B,2,0))</f>
        <v/>
      </c>
      <c r="B263" s="7"/>
      <c r="C263" s="7"/>
      <c r="D263" s="7"/>
      <c r="E263" s="7"/>
      <c r="F263" s="9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11"/>
      <c r="Z263" s="10"/>
      <c r="AA263" s="8"/>
      <c r="AB263" s="8"/>
      <c r="AC263" s="8"/>
      <c r="AD263" s="8"/>
      <c r="AE263" s="9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11"/>
      <c r="AY263" s="10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12"/>
      <c r="BS263" s="9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11"/>
      <c r="CM263" s="10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12"/>
      <c r="DG263" s="9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11"/>
      <c r="EA263" s="10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12"/>
      <c r="EU263" s="6"/>
    </row>
    <row r="264" spans="1:151" ht="13.5" x14ac:dyDescent="0.25">
      <c r="A264" s="4" t="str">
        <f>IF(D264="","",VLOOKUP(D264,settings!$A:$B,2,0))</f>
        <v/>
      </c>
      <c r="B264" s="7"/>
      <c r="C264" s="7"/>
      <c r="D264" s="7"/>
      <c r="E264" s="7"/>
      <c r="F264" s="9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11"/>
      <c r="Z264" s="10"/>
      <c r="AA264" s="8"/>
      <c r="AB264" s="8"/>
      <c r="AC264" s="8"/>
      <c r="AD264" s="8"/>
      <c r="AE264" s="9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11"/>
      <c r="AY264" s="10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12"/>
      <c r="BS264" s="9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11"/>
      <c r="CM264" s="10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12"/>
      <c r="DG264" s="9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11"/>
      <c r="EA264" s="10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12"/>
    </row>
    <row r="265" spans="1:151" ht="13.5" x14ac:dyDescent="0.25">
      <c r="A265" s="4" t="str">
        <f>IF(D265="","",VLOOKUP(D265,settings!$A:$B,2,0))</f>
        <v/>
      </c>
      <c r="B265" s="7"/>
      <c r="C265" s="7"/>
      <c r="D265" s="7"/>
      <c r="E265" s="7"/>
      <c r="F265" s="9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11"/>
      <c r="Z265" s="10"/>
      <c r="AA265" s="8"/>
      <c r="AB265" s="8"/>
      <c r="AC265" s="8"/>
      <c r="AD265" s="8"/>
      <c r="AE265" s="9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11"/>
      <c r="AY265" s="10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12"/>
      <c r="BS265" s="9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11"/>
      <c r="CM265" s="10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12"/>
      <c r="DG265" s="9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11"/>
      <c r="EA265" s="10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12"/>
    </row>
    <row r="266" spans="1:151" ht="13.5" x14ac:dyDescent="0.25">
      <c r="A266" s="4" t="str">
        <f>IF(D266="","",VLOOKUP(D266,settings!$A:$B,2,0))</f>
        <v/>
      </c>
      <c r="B266" s="7"/>
      <c r="C266" s="7"/>
      <c r="D266" s="7"/>
      <c r="E266" s="7"/>
      <c r="F266" s="9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11"/>
      <c r="Z266" s="10"/>
      <c r="AA266" s="8"/>
      <c r="AB266" s="8"/>
      <c r="AC266" s="8"/>
      <c r="AD266" s="8"/>
      <c r="AE266" s="9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11"/>
      <c r="AY266" s="10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12"/>
      <c r="BS266" s="9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11"/>
      <c r="CM266" s="10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12"/>
      <c r="DG266" s="9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11"/>
      <c r="EA266" s="10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12"/>
    </row>
    <row r="267" spans="1:151" ht="13.5" x14ac:dyDescent="0.25">
      <c r="A267" s="4" t="str">
        <f>IF(D267="","",VLOOKUP(D267,settings!$A:$B,2,0))</f>
        <v/>
      </c>
      <c r="B267" s="7"/>
      <c r="C267" s="7"/>
      <c r="D267" s="7"/>
      <c r="E267" s="7"/>
      <c r="F267" s="9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11"/>
      <c r="Z267" s="10"/>
      <c r="AA267" s="8"/>
      <c r="AB267" s="8"/>
      <c r="AC267" s="8"/>
      <c r="AD267" s="8"/>
      <c r="AE267" s="9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11"/>
      <c r="AY267" s="10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12"/>
      <c r="BS267" s="9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11"/>
      <c r="CM267" s="10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12"/>
      <c r="DG267" s="9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11"/>
      <c r="EA267" s="10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12"/>
    </row>
    <row r="268" spans="1:151" ht="13.5" x14ac:dyDescent="0.25">
      <c r="A268" s="4" t="str">
        <f>IF(D268="","",VLOOKUP(D268,settings!$A:$B,2,0))</f>
        <v/>
      </c>
      <c r="B268" s="7"/>
      <c r="C268" s="7"/>
      <c r="D268" s="7"/>
      <c r="E268" s="7"/>
      <c r="F268" s="9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11"/>
      <c r="Z268" s="10"/>
      <c r="AA268" s="8"/>
      <c r="AB268" s="8"/>
      <c r="AC268" s="8"/>
      <c r="AD268" s="8"/>
      <c r="AE268" s="9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11"/>
      <c r="AY268" s="10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12"/>
      <c r="BS268" s="9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11"/>
      <c r="CM268" s="10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12"/>
      <c r="DG268" s="9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11"/>
      <c r="EA268" s="10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12"/>
    </row>
    <row r="269" spans="1:151" ht="13.5" x14ac:dyDescent="0.25">
      <c r="A269" s="4" t="str">
        <f>IF(D269="","",VLOOKUP(D269,settings!$A:$B,2,0))</f>
        <v/>
      </c>
      <c r="B269" s="7"/>
      <c r="C269" s="7"/>
      <c r="D269" s="7"/>
      <c r="E269" s="7"/>
      <c r="F269" s="9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11"/>
      <c r="Z269" s="10"/>
      <c r="AA269" s="8"/>
      <c r="AB269" s="8"/>
      <c r="AC269" s="8"/>
      <c r="AD269" s="8"/>
      <c r="AE269" s="9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11"/>
      <c r="AY269" s="10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12"/>
      <c r="BS269" s="9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11"/>
      <c r="CM269" s="10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12"/>
      <c r="DG269" s="9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11"/>
      <c r="EA269" s="10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12"/>
    </row>
    <row r="270" spans="1:151" ht="13.5" x14ac:dyDescent="0.25">
      <c r="A270" s="4" t="str">
        <f>IF(D270="","",VLOOKUP(D270,settings!$A:$B,2,0))</f>
        <v/>
      </c>
      <c r="B270" s="7"/>
      <c r="C270" s="7"/>
      <c r="D270" s="7"/>
      <c r="E270" s="7"/>
      <c r="F270" s="9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11"/>
      <c r="Z270" s="10"/>
      <c r="AA270" s="8"/>
      <c r="AB270" s="8"/>
      <c r="AC270" s="8"/>
      <c r="AD270" s="8"/>
      <c r="AE270" s="9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11"/>
      <c r="AY270" s="10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12"/>
      <c r="BS270" s="9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11"/>
      <c r="CM270" s="10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12"/>
      <c r="DG270" s="9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11"/>
      <c r="EA270" s="10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12"/>
    </row>
    <row r="271" spans="1:151" ht="13.5" x14ac:dyDescent="0.25">
      <c r="A271" s="4" t="str">
        <f>IF(D271="","",VLOOKUP(D271,settings!$A:$B,2,0))</f>
        <v/>
      </c>
      <c r="B271" s="7"/>
      <c r="C271" s="7"/>
      <c r="D271" s="7"/>
      <c r="E271" s="7"/>
      <c r="F271" s="9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11"/>
      <c r="Z271" s="10"/>
      <c r="AA271" s="8"/>
      <c r="AB271" s="8"/>
      <c r="AC271" s="8"/>
      <c r="AD271" s="8"/>
      <c r="AE271" s="9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11"/>
      <c r="AY271" s="10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12"/>
      <c r="BS271" s="9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11"/>
      <c r="CM271" s="10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12"/>
      <c r="DG271" s="9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11"/>
      <c r="EA271" s="10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12"/>
    </row>
    <row r="272" spans="1:151" ht="13.5" x14ac:dyDescent="0.25">
      <c r="A272" s="4" t="str">
        <f>IF(D272="","",VLOOKUP(D272,settings!$A:$B,2,0))</f>
        <v/>
      </c>
      <c r="B272" s="7"/>
      <c r="C272" s="7"/>
      <c r="D272" s="7"/>
      <c r="E272" s="7"/>
      <c r="F272" s="9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11"/>
      <c r="Z272" s="10"/>
      <c r="AA272" s="8"/>
      <c r="AB272" s="8"/>
      <c r="AC272" s="8"/>
      <c r="AD272" s="8"/>
      <c r="AE272" s="9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11"/>
      <c r="AY272" s="10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12"/>
      <c r="BS272" s="9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11"/>
      <c r="CM272" s="10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12"/>
      <c r="DG272" s="9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11"/>
      <c r="EA272" s="10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12"/>
    </row>
    <row r="273" spans="1:150" ht="13.5" x14ac:dyDescent="0.25">
      <c r="A273" s="4" t="str">
        <f>IF(D273="","",VLOOKUP(D273,settings!$A:$B,2,0))</f>
        <v/>
      </c>
      <c r="B273" s="7"/>
      <c r="C273" s="7"/>
      <c r="D273" s="7"/>
      <c r="E273" s="7"/>
      <c r="F273" s="9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11"/>
      <c r="Z273" s="10"/>
      <c r="AA273" s="8"/>
      <c r="AB273" s="8"/>
      <c r="AC273" s="8"/>
      <c r="AD273" s="8"/>
      <c r="AE273" s="9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11"/>
      <c r="AY273" s="10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12"/>
      <c r="BS273" s="9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11"/>
      <c r="CM273" s="10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12"/>
      <c r="DG273" s="9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11"/>
      <c r="EA273" s="10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12"/>
    </row>
    <row r="274" spans="1:150" ht="13.5" x14ac:dyDescent="0.25">
      <c r="A274" s="4" t="str">
        <f>IF(D274="","",VLOOKUP(D274,settings!$A:$B,2,0))</f>
        <v/>
      </c>
      <c r="B274" s="7"/>
      <c r="C274" s="7"/>
      <c r="D274" s="7"/>
      <c r="E274" s="7"/>
      <c r="F274" s="9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11"/>
      <c r="Z274" s="10"/>
      <c r="AA274" s="8"/>
      <c r="AB274" s="8"/>
      <c r="AC274" s="8"/>
      <c r="AD274" s="8"/>
      <c r="AE274" s="9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11"/>
      <c r="AY274" s="10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12"/>
      <c r="BS274" s="9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11"/>
      <c r="CM274" s="10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12"/>
      <c r="DG274" s="9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11"/>
      <c r="EA274" s="10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12"/>
    </row>
    <row r="275" spans="1:150" ht="13.5" x14ac:dyDescent="0.25">
      <c r="A275" s="4" t="str">
        <f>IF(D275="","",VLOOKUP(D275,settings!$A:$B,2,0))</f>
        <v/>
      </c>
      <c r="B275" s="7"/>
      <c r="C275" s="7"/>
      <c r="D275" s="7"/>
      <c r="E275" s="7"/>
      <c r="F275" s="9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11"/>
      <c r="Z275" s="10"/>
      <c r="AA275" s="8"/>
      <c r="AB275" s="8"/>
      <c r="AC275" s="8"/>
      <c r="AD275" s="8"/>
      <c r="AE275" s="9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11"/>
      <c r="AY275" s="10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12"/>
      <c r="BS275" s="9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11"/>
      <c r="CM275" s="10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12"/>
      <c r="DG275" s="9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11"/>
      <c r="EA275" s="10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12"/>
    </row>
    <row r="276" spans="1:150" ht="15.75" customHeight="1" x14ac:dyDescent="0.25">
      <c r="A276" s="4" t="str">
        <f>IF(D276="","",VLOOKUP(D276,settings!$A:$B,2,0))</f>
        <v/>
      </c>
      <c r="B276" s="7"/>
      <c r="C276" s="7"/>
      <c r="D276" s="7"/>
      <c r="E276" s="7"/>
      <c r="F276" s="9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11"/>
      <c r="Z276" s="10"/>
      <c r="AA276" s="8"/>
      <c r="AB276" s="8"/>
      <c r="AC276" s="8"/>
      <c r="AD276" s="8"/>
      <c r="AE276" s="9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11"/>
      <c r="AY276" s="10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12"/>
      <c r="BS276" s="9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11"/>
      <c r="CM276" s="10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12"/>
      <c r="DG276" s="9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11"/>
      <c r="EA276" s="10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12"/>
    </row>
    <row r="277" spans="1:150" ht="15.75" customHeight="1" x14ac:dyDescent="0.25">
      <c r="A277" s="4" t="str">
        <f>IF(D277="","",VLOOKUP(D277,settings!$A:$B,2,0))</f>
        <v/>
      </c>
      <c r="B277" s="7"/>
      <c r="C277" s="7"/>
      <c r="D277" s="7"/>
      <c r="E277" s="7"/>
      <c r="F277" s="9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11"/>
      <c r="Z277" s="10"/>
      <c r="AA277" s="8"/>
      <c r="AB277" s="8"/>
      <c r="AC277" s="8"/>
      <c r="AD277" s="8"/>
      <c r="AE277" s="9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11"/>
      <c r="AY277" s="10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12"/>
      <c r="BS277" s="9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11"/>
      <c r="CM277" s="10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12"/>
      <c r="DG277" s="9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11"/>
      <c r="EA277" s="10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12"/>
    </row>
    <row r="278" spans="1:150" ht="15.75" customHeight="1" x14ac:dyDescent="0.25">
      <c r="A278" s="4" t="str">
        <f>IF(D278="","",VLOOKUP(D278,settings!$A:$B,2,0))</f>
        <v/>
      </c>
      <c r="B278" s="7"/>
      <c r="C278" s="7"/>
      <c r="D278" s="7"/>
      <c r="E278" s="7"/>
      <c r="F278" s="9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11"/>
      <c r="Z278" s="10"/>
      <c r="AA278" s="8"/>
      <c r="AB278" s="8"/>
      <c r="AC278" s="8"/>
      <c r="AD278" s="8"/>
      <c r="AE278" s="9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11"/>
      <c r="AY278" s="10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12"/>
      <c r="BS278" s="9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11"/>
      <c r="CM278" s="10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12"/>
      <c r="DG278" s="9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11"/>
      <c r="EA278" s="10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12"/>
    </row>
    <row r="279" spans="1:150" ht="15.75" customHeight="1" x14ac:dyDescent="0.25">
      <c r="A279" s="4" t="str">
        <f>IF(D279="","",VLOOKUP(D279,settings!$A:$B,2,0))</f>
        <v/>
      </c>
      <c r="B279" s="7"/>
      <c r="C279" s="7"/>
      <c r="D279" s="7"/>
      <c r="E279" s="7"/>
      <c r="F279" s="9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11"/>
      <c r="Z279" s="10"/>
      <c r="AA279" s="8"/>
      <c r="AB279" s="8"/>
      <c r="AC279" s="8"/>
      <c r="AD279" s="8"/>
      <c r="AE279" s="9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11"/>
      <c r="AY279" s="10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12"/>
      <c r="BS279" s="9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11"/>
      <c r="CM279" s="10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12"/>
      <c r="DG279" s="9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11"/>
      <c r="EA279" s="10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12"/>
    </row>
    <row r="280" spans="1:150" ht="15.75" customHeight="1" x14ac:dyDescent="0.25">
      <c r="A280" s="4" t="str">
        <f>IF(D280="","",VLOOKUP(D280,settings!$A:$B,2,0))</f>
        <v/>
      </c>
      <c r="B280" s="7"/>
      <c r="C280" s="7"/>
      <c r="D280" s="7"/>
      <c r="E280" s="7"/>
      <c r="F280" s="9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11"/>
      <c r="Z280" s="10"/>
      <c r="AA280" s="8"/>
      <c r="AB280" s="8"/>
      <c r="AC280" s="8"/>
      <c r="AD280" s="8"/>
      <c r="AE280" s="9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11"/>
      <c r="AY280" s="10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12"/>
      <c r="BS280" s="9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11"/>
      <c r="CM280" s="10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12"/>
      <c r="DG280" s="9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11"/>
      <c r="EA280" s="10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12"/>
    </row>
    <row r="281" spans="1:150" ht="15.75" customHeight="1" x14ac:dyDescent="0.25">
      <c r="A281" s="4" t="str">
        <f>IF(D281="","",VLOOKUP(D281,settings!$A:$B,2,0))</f>
        <v/>
      </c>
      <c r="B281" s="7"/>
      <c r="C281" s="7"/>
      <c r="D281" s="7"/>
      <c r="E281" s="7"/>
      <c r="F281" s="9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11"/>
      <c r="Z281" s="10"/>
      <c r="AA281" s="8"/>
      <c r="AB281" s="8"/>
      <c r="AC281" s="8"/>
      <c r="AD281" s="8"/>
      <c r="AE281" s="9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11"/>
      <c r="AY281" s="10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12"/>
      <c r="BS281" s="9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11"/>
      <c r="CM281" s="10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12"/>
      <c r="DG281" s="9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11"/>
      <c r="EA281" s="10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12"/>
    </row>
    <row r="282" spans="1:150" ht="15.75" customHeight="1" x14ac:dyDescent="0.25">
      <c r="A282" s="4" t="str">
        <f>IF(D282="","",VLOOKUP(D282,settings!$A:$B,2,0))</f>
        <v/>
      </c>
      <c r="B282" s="7"/>
      <c r="C282" s="7"/>
      <c r="D282" s="7"/>
      <c r="E282" s="7"/>
      <c r="F282" s="9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11"/>
      <c r="Z282" s="10"/>
      <c r="AA282" s="8"/>
      <c r="AB282" s="8"/>
      <c r="AC282" s="8"/>
      <c r="AD282" s="8"/>
      <c r="AE282" s="9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11"/>
      <c r="AY282" s="10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12"/>
      <c r="BS282" s="9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11"/>
      <c r="CM282" s="10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12"/>
      <c r="DG282" s="9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11"/>
      <c r="EA282" s="10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12"/>
    </row>
    <row r="283" spans="1:150" ht="15.75" customHeight="1" x14ac:dyDescent="0.25">
      <c r="A283" s="4" t="str">
        <f>IF(D283="","",VLOOKUP(D283,settings!$A:$B,2,0))</f>
        <v/>
      </c>
      <c r="B283" s="7"/>
      <c r="C283" s="7"/>
      <c r="D283" s="7"/>
      <c r="E283" s="7"/>
      <c r="F283" s="9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11"/>
      <c r="Z283" s="10"/>
      <c r="AA283" s="8"/>
      <c r="AB283" s="8"/>
      <c r="AC283" s="8"/>
      <c r="AD283" s="8"/>
      <c r="AE283" s="9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11"/>
      <c r="AY283" s="10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12"/>
      <c r="BS283" s="9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11"/>
      <c r="CM283" s="10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12"/>
      <c r="DG283" s="9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11"/>
      <c r="EA283" s="10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12"/>
    </row>
    <row r="284" spans="1:150" ht="15.75" customHeight="1" x14ac:dyDescent="0.25">
      <c r="A284" s="4" t="str">
        <f>IF(D284="","",VLOOKUP(D284,settings!$A:$B,2,0))</f>
        <v/>
      </c>
      <c r="B284" s="7"/>
      <c r="C284" s="7"/>
      <c r="D284" s="7"/>
      <c r="E284" s="7"/>
      <c r="F284" s="9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11"/>
      <c r="Z284" s="10"/>
      <c r="AA284" s="8"/>
      <c r="AB284" s="8"/>
      <c r="AC284" s="8"/>
      <c r="AD284" s="8"/>
      <c r="AE284" s="9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11"/>
      <c r="AY284" s="10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12"/>
      <c r="BS284" s="9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11"/>
      <c r="CM284" s="10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12"/>
      <c r="DG284" s="9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11"/>
      <c r="EA284" s="10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12"/>
    </row>
    <row r="285" spans="1:150" ht="15.75" customHeight="1" x14ac:dyDescent="0.25">
      <c r="A285" s="4" t="str">
        <f>IF(D285="","",VLOOKUP(D285,settings!$A:$B,2,0))</f>
        <v/>
      </c>
      <c r="B285" s="7"/>
      <c r="C285" s="7"/>
      <c r="D285" s="7"/>
      <c r="E285" s="7"/>
      <c r="F285" s="9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11"/>
      <c r="Z285" s="10"/>
      <c r="AA285" s="8"/>
      <c r="AB285" s="8"/>
      <c r="AC285" s="8"/>
      <c r="AD285" s="8"/>
      <c r="AE285" s="9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11"/>
      <c r="AY285" s="10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12"/>
      <c r="BS285" s="9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11"/>
      <c r="CM285" s="10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12"/>
      <c r="DG285" s="9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11"/>
      <c r="EA285" s="10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12"/>
    </row>
    <row r="286" spans="1:150" ht="15.75" customHeight="1" x14ac:dyDescent="0.25">
      <c r="A286" s="4" t="str">
        <f>IF(D286="","",VLOOKUP(D286,settings!$A:$B,2,0))</f>
        <v/>
      </c>
      <c r="B286" s="7"/>
      <c r="C286" s="7"/>
      <c r="D286" s="7"/>
      <c r="E286" s="7"/>
      <c r="F286" s="9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11"/>
      <c r="Z286" s="10"/>
      <c r="AA286" s="8"/>
      <c r="AB286" s="8"/>
      <c r="AC286" s="8"/>
      <c r="AD286" s="8"/>
      <c r="AE286" s="9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11"/>
      <c r="AY286" s="10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12"/>
      <c r="BS286" s="9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11"/>
      <c r="CM286" s="10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12"/>
      <c r="DG286" s="9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11"/>
      <c r="EA286" s="10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12"/>
    </row>
    <row r="287" spans="1:150" ht="15.75" customHeight="1" x14ac:dyDescent="0.25">
      <c r="A287" s="4" t="str">
        <f>IF(D287="","",VLOOKUP(D287,settings!$A:$B,2,0))</f>
        <v/>
      </c>
      <c r="B287" s="7"/>
      <c r="C287" s="7"/>
      <c r="D287" s="7"/>
      <c r="E287" s="7"/>
      <c r="F287" s="9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11"/>
      <c r="Z287" s="10"/>
      <c r="AA287" s="8"/>
      <c r="AB287" s="8"/>
      <c r="AC287" s="8"/>
      <c r="AD287" s="8"/>
      <c r="AE287" s="9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11"/>
      <c r="AY287" s="10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12"/>
      <c r="BS287" s="9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11"/>
      <c r="CM287" s="10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12"/>
      <c r="DG287" s="9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11"/>
      <c r="EA287" s="10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12"/>
    </row>
    <row r="288" spans="1:150" ht="15.75" customHeight="1" x14ac:dyDescent="0.25">
      <c r="A288" s="4" t="str">
        <f>IF(D288="","",VLOOKUP(D288,settings!$A:$B,2,0))</f>
        <v/>
      </c>
      <c r="B288" s="7"/>
      <c r="C288" s="7"/>
      <c r="D288" s="7"/>
      <c r="E288" s="7"/>
      <c r="F288" s="9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11"/>
      <c r="Z288" s="10"/>
      <c r="AA288" s="8"/>
      <c r="AB288" s="8"/>
      <c r="AC288" s="8"/>
      <c r="AD288" s="8"/>
      <c r="AE288" s="9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11"/>
      <c r="AY288" s="10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12"/>
      <c r="BS288" s="9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11"/>
      <c r="CM288" s="10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12"/>
      <c r="DG288" s="9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11"/>
      <c r="EA288" s="10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12"/>
    </row>
    <row r="289" spans="1:150" ht="15.75" customHeight="1" x14ac:dyDescent="0.25">
      <c r="A289" s="4" t="str">
        <f>IF(D289="","",VLOOKUP(D289,settings!$A:$B,2,0))</f>
        <v/>
      </c>
      <c r="B289" s="7"/>
      <c r="C289" s="7"/>
      <c r="D289" s="7"/>
      <c r="E289" s="7"/>
      <c r="F289" s="9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11"/>
      <c r="Z289" s="10"/>
      <c r="AA289" s="8"/>
      <c r="AB289" s="8"/>
      <c r="AC289" s="8"/>
      <c r="AD289" s="8"/>
      <c r="AE289" s="9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11"/>
      <c r="AY289" s="10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12"/>
      <c r="BS289" s="9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11"/>
      <c r="CM289" s="10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12"/>
      <c r="DG289" s="9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11"/>
      <c r="EA289" s="10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12"/>
    </row>
    <row r="290" spans="1:150" ht="15.75" customHeight="1" x14ac:dyDescent="0.25">
      <c r="A290" s="4" t="str">
        <f>IF(D290="","",VLOOKUP(D290,settings!$A:$B,2,0))</f>
        <v/>
      </c>
      <c r="B290" s="7"/>
      <c r="C290" s="7"/>
      <c r="D290" s="7"/>
      <c r="E290" s="7"/>
      <c r="F290" s="9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11"/>
      <c r="Z290" s="10"/>
      <c r="AA290" s="8"/>
      <c r="AB290" s="8"/>
      <c r="AC290" s="8"/>
      <c r="AD290" s="8"/>
      <c r="AE290" s="9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11"/>
      <c r="AY290" s="10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12"/>
      <c r="BS290" s="9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11"/>
      <c r="CM290" s="10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12"/>
      <c r="DG290" s="9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11"/>
      <c r="EA290" s="10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12"/>
    </row>
    <row r="291" spans="1:150" ht="15.75" customHeight="1" x14ac:dyDescent="0.25">
      <c r="A291" s="4" t="str">
        <f>IF(D291="","",VLOOKUP(D291,settings!$A:$B,2,0))</f>
        <v/>
      </c>
      <c r="B291" s="7"/>
      <c r="C291" s="7"/>
      <c r="D291" s="7"/>
      <c r="E291" s="7"/>
      <c r="F291" s="9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11"/>
      <c r="Z291" s="10"/>
      <c r="AA291" s="8"/>
      <c r="AB291" s="8"/>
      <c r="AC291" s="8"/>
      <c r="AD291" s="8"/>
      <c r="AE291" s="9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11"/>
      <c r="AY291" s="10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12"/>
      <c r="BS291" s="9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11"/>
      <c r="CM291" s="10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12"/>
      <c r="DG291" s="9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11"/>
      <c r="EA291" s="10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12"/>
    </row>
    <row r="292" spans="1:150" ht="15.75" customHeight="1" x14ac:dyDescent="0.25">
      <c r="A292" s="4" t="str">
        <f>IF(D292="","",VLOOKUP(D292,settings!$A:$B,2,0))</f>
        <v/>
      </c>
      <c r="B292" s="7"/>
      <c r="C292" s="7"/>
      <c r="D292" s="7"/>
      <c r="E292" s="7"/>
      <c r="F292" s="9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11"/>
      <c r="Z292" s="10"/>
      <c r="AA292" s="8"/>
      <c r="AB292" s="8"/>
      <c r="AC292" s="8"/>
      <c r="AD292" s="8"/>
      <c r="AE292" s="9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11"/>
      <c r="AY292" s="10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12"/>
      <c r="BS292" s="9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11"/>
      <c r="CM292" s="10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12"/>
      <c r="DG292" s="9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11"/>
      <c r="EA292" s="10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12"/>
    </row>
    <row r="293" spans="1:150" ht="15.75" customHeight="1" x14ac:dyDescent="0.25">
      <c r="A293" s="4" t="str">
        <f>IF(D293="","",VLOOKUP(D293,settings!$A:$B,2,0))</f>
        <v/>
      </c>
      <c r="B293" s="7"/>
      <c r="C293" s="7"/>
      <c r="D293" s="7"/>
      <c r="E293" s="7"/>
      <c r="F293" s="9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11"/>
      <c r="Z293" s="10"/>
      <c r="AA293" s="8"/>
      <c r="AB293" s="8"/>
      <c r="AC293" s="8"/>
      <c r="AD293" s="8"/>
      <c r="AE293" s="9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11"/>
      <c r="AY293" s="10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12"/>
      <c r="BS293" s="9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11"/>
      <c r="CM293" s="10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12"/>
      <c r="DG293" s="9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11"/>
      <c r="EA293" s="10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12"/>
    </row>
    <row r="294" spans="1:150" ht="15.75" customHeight="1" x14ac:dyDescent="0.25">
      <c r="A294" s="4" t="str">
        <f>IF(D294="","",VLOOKUP(D294,settings!$A:$B,2,0))</f>
        <v/>
      </c>
      <c r="B294" s="7"/>
      <c r="C294" s="7"/>
      <c r="D294" s="7"/>
      <c r="E294" s="7"/>
      <c r="F294" s="9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11"/>
      <c r="Z294" s="10"/>
      <c r="AA294" s="8"/>
      <c r="AB294" s="8"/>
      <c r="AC294" s="8"/>
      <c r="AD294" s="8"/>
      <c r="AE294" s="9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11"/>
      <c r="AY294" s="10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12"/>
      <c r="BS294" s="9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11"/>
      <c r="CM294" s="10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12"/>
      <c r="DG294" s="9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11"/>
      <c r="EA294" s="10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12"/>
    </row>
    <row r="295" spans="1:150" ht="15.75" customHeight="1" x14ac:dyDescent="0.25">
      <c r="A295" s="4" t="str">
        <f>IF(D295="","",VLOOKUP(D295,settings!$A:$B,2,0))</f>
        <v/>
      </c>
      <c r="B295" s="7"/>
      <c r="C295" s="7"/>
      <c r="D295" s="7"/>
      <c r="E295" s="7"/>
      <c r="F295" s="9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11"/>
      <c r="Z295" s="10"/>
      <c r="AA295" s="8"/>
      <c r="AB295" s="8"/>
      <c r="AC295" s="8"/>
      <c r="AD295" s="8"/>
      <c r="AE295" s="9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11"/>
      <c r="AY295" s="10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12"/>
      <c r="BS295" s="9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11"/>
      <c r="CM295" s="10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12"/>
      <c r="DG295" s="9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11"/>
      <c r="EA295" s="10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12"/>
    </row>
    <row r="296" spans="1:150" ht="15.75" customHeight="1" x14ac:dyDescent="0.25">
      <c r="A296" s="4" t="str">
        <f>IF(D296="","",VLOOKUP(D296,settings!$A:$B,2,0))</f>
        <v/>
      </c>
      <c r="B296" s="7"/>
      <c r="C296" s="7"/>
      <c r="D296" s="7"/>
      <c r="E296" s="7"/>
      <c r="F296" s="9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11"/>
      <c r="Z296" s="10"/>
      <c r="AA296" s="8"/>
      <c r="AB296" s="8"/>
      <c r="AC296" s="8"/>
      <c r="AD296" s="8"/>
      <c r="AE296" s="9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11"/>
      <c r="AY296" s="10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12"/>
      <c r="BS296" s="9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11"/>
      <c r="CM296" s="10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12"/>
      <c r="DG296" s="9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11"/>
      <c r="EA296" s="10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12"/>
    </row>
    <row r="297" spans="1:150" ht="15.75" customHeight="1" x14ac:dyDescent="0.25">
      <c r="A297" s="4" t="str">
        <f>IF(D297="","",VLOOKUP(D297,settings!$A:$B,2,0))</f>
        <v/>
      </c>
      <c r="B297" s="7"/>
      <c r="C297" s="7"/>
      <c r="D297" s="7"/>
      <c r="E297" s="7"/>
      <c r="F297" s="9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11"/>
      <c r="Z297" s="10"/>
      <c r="AA297" s="8"/>
      <c r="AB297" s="8"/>
      <c r="AC297" s="8"/>
      <c r="AD297" s="8"/>
      <c r="AE297" s="9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11"/>
      <c r="AY297" s="10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12"/>
      <c r="BS297" s="9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11"/>
      <c r="CM297" s="10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12"/>
      <c r="DG297" s="9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11"/>
      <c r="EA297" s="10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12"/>
    </row>
    <row r="298" spans="1:150" ht="15.75" customHeight="1" x14ac:dyDescent="0.25">
      <c r="A298" s="4" t="str">
        <f>IF(D298="","",VLOOKUP(D298,settings!$A:$B,2,0))</f>
        <v/>
      </c>
      <c r="B298" s="7"/>
      <c r="C298" s="7"/>
      <c r="D298" s="7"/>
      <c r="E298" s="7"/>
      <c r="F298" s="9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11"/>
      <c r="Z298" s="10"/>
      <c r="AA298" s="8"/>
      <c r="AB298" s="8"/>
      <c r="AC298" s="8"/>
      <c r="AD298" s="8"/>
      <c r="AE298" s="9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11"/>
      <c r="AY298" s="10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12"/>
      <c r="BS298" s="9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11"/>
      <c r="CM298" s="10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12"/>
      <c r="DG298" s="9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11"/>
      <c r="EA298" s="10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12"/>
    </row>
    <row r="299" spans="1:150" ht="15.75" customHeight="1" x14ac:dyDescent="0.25">
      <c r="A299" s="4" t="str">
        <f>IF(D299="","",VLOOKUP(D299,settings!$A:$B,2,0))</f>
        <v/>
      </c>
      <c r="B299" s="7"/>
      <c r="C299" s="7"/>
      <c r="D299" s="7"/>
      <c r="E299" s="7"/>
      <c r="F299" s="9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11"/>
      <c r="Z299" s="10"/>
      <c r="AA299" s="8"/>
      <c r="AB299" s="8"/>
      <c r="AC299" s="8"/>
      <c r="AD299" s="8"/>
      <c r="AE299" s="9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11"/>
      <c r="AY299" s="10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12"/>
      <c r="BS299" s="9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11"/>
      <c r="CM299" s="10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12"/>
      <c r="DG299" s="9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11"/>
      <c r="EA299" s="10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12"/>
    </row>
    <row r="300" spans="1:150" ht="15.75" customHeight="1" x14ac:dyDescent="0.25">
      <c r="A300" s="4" t="str">
        <f>IF(D300="","",VLOOKUP(D300,settings!$A:$B,2,0))</f>
        <v/>
      </c>
      <c r="B300" s="7"/>
      <c r="C300" s="7"/>
      <c r="D300" s="7"/>
      <c r="E300" s="7"/>
      <c r="F300" s="9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11"/>
      <c r="Z300" s="10"/>
      <c r="AA300" s="8"/>
      <c r="AB300" s="8"/>
      <c r="AC300" s="8"/>
      <c r="AD300" s="8"/>
      <c r="AE300" s="9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11"/>
      <c r="AY300" s="10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12"/>
      <c r="BS300" s="9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11"/>
      <c r="CM300" s="10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12"/>
      <c r="DG300" s="9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11"/>
      <c r="EA300" s="10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12"/>
    </row>
    <row r="301" spans="1:150" ht="15.75" customHeight="1" x14ac:dyDescent="0.25">
      <c r="A301" s="4" t="str">
        <f>IF(D301="","",VLOOKUP(D301,settings!$A:$B,2,0))</f>
        <v/>
      </c>
      <c r="B301" s="7"/>
      <c r="C301" s="7"/>
      <c r="D301" s="7"/>
      <c r="E301" s="7"/>
      <c r="F301" s="9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11"/>
      <c r="Z301" s="10"/>
      <c r="AA301" s="8"/>
      <c r="AB301" s="8"/>
      <c r="AC301" s="8"/>
      <c r="AD301" s="8"/>
      <c r="AE301" s="9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11"/>
      <c r="AY301" s="10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12"/>
      <c r="BS301" s="9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11"/>
      <c r="CM301" s="10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12"/>
      <c r="DG301" s="9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11"/>
      <c r="EA301" s="10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12"/>
    </row>
    <row r="302" spans="1:150" ht="15.75" customHeight="1" x14ac:dyDescent="0.25">
      <c r="A302" s="4" t="str">
        <f>IF(D302="","",VLOOKUP(D302,settings!$A:$B,2,0))</f>
        <v/>
      </c>
      <c r="B302" s="7"/>
      <c r="C302" s="7"/>
      <c r="D302" s="7"/>
      <c r="E302" s="7"/>
      <c r="F302" s="9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11"/>
      <c r="Z302" s="10"/>
      <c r="AA302" s="8"/>
      <c r="AB302" s="8"/>
      <c r="AC302" s="8"/>
      <c r="AD302" s="8"/>
      <c r="AE302" s="9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11"/>
      <c r="AY302" s="10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12"/>
      <c r="BS302" s="9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11"/>
      <c r="CM302" s="10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12"/>
      <c r="DG302" s="9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11"/>
      <c r="EA302" s="10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12"/>
    </row>
    <row r="303" spans="1:150" ht="15.75" customHeight="1" x14ac:dyDescent="0.25">
      <c r="A303" s="4" t="str">
        <f>IF(D303="","",VLOOKUP(D303,settings!$A:$B,2,0))</f>
        <v/>
      </c>
      <c r="B303" s="7"/>
      <c r="C303" s="7"/>
      <c r="D303" s="7"/>
      <c r="E303" s="7"/>
      <c r="F303" s="9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11"/>
      <c r="Z303" s="10"/>
      <c r="AA303" s="8"/>
      <c r="AB303" s="8"/>
      <c r="AC303" s="8"/>
      <c r="AD303" s="8"/>
      <c r="AE303" s="9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11"/>
      <c r="AY303" s="10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12"/>
      <c r="BS303" s="9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11"/>
      <c r="CM303" s="10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12"/>
      <c r="DG303" s="9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11"/>
      <c r="EA303" s="10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12"/>
    </row>
    <row r="304" spans="1:150" ht="15.75" customHeight="1" x14ac:dyDescent="0.25">
      <c r="A304" s="4" t="str">
        <f>IF(D304="","",VLOOKUP(D304,settings!$A:$B,2,0))</f>
        <v/>
      </c>
      <c r="B304" s="7"/>
      <c r="C304" s="7"/>
      <c r="D304" s="7"/>
      <c r="E304" s="7"/>
      <c r="F304" s="9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11"/>
      <c r="Z304" s="10"/>
      <c r="AA304" s="8"/>
      <c r="AB304" s="8"/>
      <c r="AC304" s="8"/>
      <c r="AD304" s="8"/>
      <c r="AE304" s="9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11"/>
      <c r="AY304" s="10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12"/>
      <c r="BS304" s="9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11"/>
      <c r="CM304" s="10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12"/>
      <c r="DG304" s="9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11"/>
      <c r="EA304" s="10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12"/>
    </row>
    <row r="305" spans="1:150" ht="15.75" customHeight="1" x14ac:dyDescent="0.25">
      <c r="A305" s="4" t="str">
        <f>IF(D305="","",VLOOKUP(D305,settings!$A:$B,2,0))</f>
        <v/>
      </c>
      <c r="B305" s="7"/>
      <c r="C305" s="7"/>
      <c r="D305" s="7"/>
      <c r="E305" s="7"/>
      <c r="F305" s="9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11"/>
      <c r="Z305" s="10"/>
      <c r="AA305" s="8"/>
      <c r="AB305" s="8"/>
      <c r="AC305" s="8"/>
      <c r="AD305" s="8"/>
      <c r="AE305" s="9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11"/>
      <c r="AY305" s="10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12"/>
      <c r="BS305" s="9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11"/>
      <c r="CM305" s="10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12"/>
      <c r="DG305" s="9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11"/>
      <c r="EA305" s="10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12"/>
    </row>
    <row r="306" spans="1:150" ht="15.75" customHeight="1" x14ac:dyDescent="0.25">
      <c r="A306" s="4" t="str">
        <f>IF(D306="","",VLOOKUP(D306,settings!$A:$B,2,0))</f>
        <v/>
      </c>
      <c r="B306" s="7"/>
      <c r="C306" s="7"/>
      <c r="D306" s="7"/>
      <c r="E306" s="7"/>
      <c r="F306" s="9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11"/>
      <c r="Z306" s="10"/>
      <c r="AA306" s="8"/>
      <c r="AB306" s="8"/>
      <c r="AC306" s="8"/>
      <c r="AD306" s="8"/>
      <c r="AE306" s="9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11"/>
      <c r="AY306" s="10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12"/>
      <c r="BS306" s="9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11"/>
      <c r="CM306" s="10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12"/>
      <c r="DG306" s="9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11"/>
      <c r="EA306" s="10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12"/>
    </row>
    <row r="307" spans="1:150" ht="15.75" customHeight="1" x14ac:dyDescent="0.25">
      <c r="A307" s="4" t="str">
        <f>IF(D307="","",VLOOKUP(D307,settings!$A:$B,2,0))</f>
        <v/>
      </c>
      <c r="B307" s="7"/>
      <c r="C307" s="7"/>
      <c r="D307" s="7"/>
      <c r="E307" s="7"/>
      <c r="F307" s="9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11"/>
      <c r="Z307" s="10"/>
      <c r="AA307" s="8"/>
      <c r="AB307" s="8"/>
      <c r="AC307" s="8"/>
      <c r="AD307" s="8"/>
      <c r="AE307" s="9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11"/>
      <c r="AY307" s="10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12"/>
      <c r="BS307" s="9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11"/>
      <c r="CM307" s="10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12"/>
      <c r="DG307" s="9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11"/>
      <c r="EA307" s="10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12"/>
    </row>
    <row r="308" spans="1:150" ht="15.75" customHeight="1" x14ac:dyDescent="0.25">
      <c r="A308" s="4" t="str">
        <f>IF(D308="","",VLOOKUP(D308,settings!$A:$B,2,0))</f>
        <v/>
      </c>
      <c r="B308" s="7"/>
      <c r="C308" s="7"/>
      <c r="D308" s="7"/>
      <c r="E308" s="7"/>
      <c r="F308" s="9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11"/>
      <c r="Z308" s="10"/>
      <c r="AA308" s="8"/>
      <c r="AB308" s="8"/>
      <c r="AC308" s="8"/>
      <c r="AD308" s="8"/>
      <c r="AE308" s="9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11"/>
      <c r="AY308" s="10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12"/>
      <c r="BS308" s="9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11"/>
      <c r="CM308" s="10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12"/>
      <c r="DG308" s="9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11"/>
      <c r="EA308" s="10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12"/>
    </row>
    <row r="309" spans="1:150" ht="15.75" customHeight="1" x14ac:dyDescent="0.25">
      <c r="A309" s="4" t="str">
        <f>IF(D309="","",VLOOKUP(D309,settings!$A:$B,2,0))</f>
        <v/>
      </c>
      <c r="B309" s="7"/>
      <c r="C309" s="7"/>
      <c r="D309" s="7"/>
      <c r="E309" s="7"/>
      <c r="F309" s="9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11"/>
      <c r="Z309" s="10"/>
      <c r="AA309" s="8"/>
      <c r="AB309" s="8"/>
      <c r="AC309" s="8"/>
      <c r="AD309" s="8"/>
      <c r="AE309" s="9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11"/>
      <c r="AY309" s="10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12"/>
      <c r="BS309" s="9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11"/>
      <c r="CM309" s="10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12"/>
      <c r="DG309" s="9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11"/>
      <c r="EA309" s="10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12"/>
    </row>
    <row r="310" spans="1:150" ht="15.75" customHeight="1" x14ac:dyDescent="0.25">
      <c r="A310" s="4" t="str">
        <f>IF(D310="","",VLOOKUP(D310,settings!$A:$B,2,0))</f>
        <v/>
      </c>
      <c r="B310" s="7"/>
      <c r="C310" s="7"/>
      <c r="D310" s="7"/>
      <c r="E310" s="7"/>
      <c r="F310" s="9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11"/>
      <c r="Z310" s="10"/>
      <c r="AA310" s="8"/>
      <c r="AB310" s="8"/>
      <c r="AC310" s="8"/>
      <c r="AD310" s="8"/>
      <c r="AE310" s="9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11"/>
      <c r="AY310" s="10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12"/>
      <c r="BS310" s="9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11"/>
      <c r="CM310" s="10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12"/>
      <c r="DG310" s="9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11"/>
      <c r="EA310" s="10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12"/>
    </row>
    <row r="311" spans="1:150" ht="15.75" customHeight="1" x14ac:dyDescent="0.25">
      <c r="A311" s="4" t="str">
        <f>IF(D311="","",VLOOKUP(D311,settings!$A:$B,2,0))</f>
        <v/>
      </c>
      <c r="B311" s="7"/>
      <c r="C311" s="7"/>
      <c r="D311" s="7"/>
      <c r="E311" s="7"/>
      <c r="F311" s="9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11"/>
      <c r="Z311" s="10"/>
      <c r="AA311" s="8"/>
      <c r="AB311" s="8"/>
      <c r="AC311" s="8"/>
      <c r="AD311" s="8"/>
      <c r="AE311" s="9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11"/>
      <c r="AY311" s="10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12"/>
      <c r="BS311" s="9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11"/>
      <c r="CM311" s="10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12"/>
      <c r="DG311" s="9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11"/>
      <c r="EA311" s="10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12"/>
    </row>
    <row r="312" spans="1:150" ht="15.75" customHeight="1" x14ac:dyDescent="0.25">
      <c r="A312" s="4" t="str">
        <f>IF(D312="","",VLOOKUP(D312,settings!$A:$B,2,0))</f>
        <v/>
      </c>
      <c r="B312" s="7"/>
      <c r="C312" s="7"/>
      <c r="D312" s="7"/>
      <c r="E312" s="7"/>
      <c r="F312" s="9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11"/>
      <c r="Z312" s="10"/>
      <c r="AA312" s="8"/>
      <c r="AB312" s="8"/>
      <c r="AC312" s="8"/>
      <c r="AD312" s="8"/>
      <c r="AE312" s="9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11"/>
      <c r="AY312" s="10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12"/>
      <c r="BS312" s="9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11"/>
      <c r="CM312" s="10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12"/>
      <c r="DG312" s="9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11"/>
      <c r="EA312" s="10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12"/>
    </row>
    <row r="313" spans="1:150" ht="15.75" customHeight="1" x14ac:dyDescent="0.25">
      <c r="A313" s="4" t="str">
        <f>IF(D313="","",VLOOKUP(D313,settings!$A:$B,2,0))</f>
        <v/>
      </c>
      <c r="B313" s="7"/>
      <c r="C313" s="7"/>
      <c r="D313" s="7"/>
      <c r="E313" s="7"/>
      <c r="F313" s="9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11"/>
      <c r="Z313" s="10"/>
      <c r="AA313" s="8"/>
      <c r="AB313" s="8"/>
      <c r="AC313" s="8"/>
      <c r="AD313" s="8"/>
      <c r="AE313" s="9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11"/>
      <c r="AY313" s="10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12"/>
      <c r="BS313" s="9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11"/>
      <c r="CM313" s="10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12"/>
      <c r="DG313" s="9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11"/>
      <c r="EA313" s="10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12"/>
    </row>
    <row r="314" spans="1:150" ht="15.75" customHeight="1" x14ac:dyDescent="0.25">
      <c r="A314" s="4" t="str">
        <f>IF(D314="","",VLOOKUP(D314,settings!$A:$B,2,0))</f>
        <v/>
      </c>
      <c r="B314" s="7"/>
      <c r="C314" s="7"/>
      <c r="D314" s="7"/>
      <c r="E314" s="7"/>
      <c r="F314" s="9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11"/>
      <c r="Z314" s="10"/>
      <c r="AA314" s="8"/>
      <c r="AB314" s="8"/>
      <c r="AC314" s="8"/>
      <c r="AD314" s="8"/>
      <c r="AE314" s="9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11"/>
      <c r="AY314" s="10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12"/>
      <c r="BS314" s="9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11"/>
      <c r="CM314" s="10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12"/>
      <c r="DG314" s="9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11"/>
      <c r="EA314" s="10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12"/>
    </row>
    <row r="315" spans="1:150" ht="15.75" customHeight="1" x14ac:dyDescent="0.25">
      <c r="A315" s="4" t="str">
        <f>IF(D315="","",VLOOKUP(D315,settings!$A:$B,2,0))</f>
        <v/>
      </c>
      <c r="B315" s="7"/>
      <c r="C315" s="7"/>
      <c r="D315" s="7"/>
      <c r="E315" s="7"/>
      <c r="F315" s="9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11"/>
      <c r="Z315" s="10"/>
      <c r="AA315" s="8"/>
      <c r="AB315" s="8"/>
      <c r="AC315" s="8"/>
      <c r="AD315" s="8"/>
      <c r="AE315" s="9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11"/>
      <c r="AY315" s="10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12"/>
      <c r="BS315" s="9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11"/>
      <c r="CM315" s="10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12"/>
      <c r="DG315" s="9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11"/>
      <c r="EA315" s="10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12"/>
    </row>
    <row r="316" spans="1:150" ht="15.75" customHeight="1" x14ac:dyDescent="0.25">
      <c r="A316" s="4" t="str">
        <f>IF(D316="","",VLOOKUP(D316,settings!$A:$B,2,0))</f>
        <v/>
      </c>
      <c r="B316" s="7"/>
      <c r="C316" s="7"/>
      <c r="D316" s="7"/>
      <c r="E316" s="7"/>
      <c r="F316" s="9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11"/>
      <c r="Z316" s="10"/>
      <c r="AA316" s="8"/>
      <c r="AB316" s="8"/>
      <c r="AC316" s="8"/>
      <c r="AD316" s="8"/>
      <c r="AE316" s="9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11"/>
      <c r="AY316" s="10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12"/>
      <c r="BS316" s="9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11"/>
      <c r="CM316" s="10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12"/>
      <c r="DG316" s="9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11"/>
      <c r="EA316" s="10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12"/>
    </row>
    <row r="317" spans="1:150" ht="15.75" customHeight="1" x14ac:dyDescent="0.25">
      <c r="A317" s="4" t="str">
        <f>IF(D317="","",VLOOKUP(D317,settings!$A:$B,2,0))</f>
        <v/>
      </c>
      <c r="B317" s="7"/>
      <c r="C317" s="7"/>
      <c r="D317" s="7"/>
      <c r="E317" s="7"/>
      <c r="F317" s="9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11"/>
      <c r="Z317" s="10"/>
      <c r="AA317" s="8"/>
      <c r="AB317" s="8"/>
      <c r="AC317" s="8"/>
      <c r="AD317" s="8"/>
      <c r="AE317" s="9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11"/>
      <c r="AY317" s="10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12"/>
      <c r="BS317" s="9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11"/>
      <c r="CM317" s="10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12"/>
      <c r="DG317" s="9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11"/>
      <c r="EA317" s="10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12"/>
    </row>
    <row r="318" spans="1:150" ht="15.75" customHeight="1" x14ac:dyDescent="0.25">
      <c r="A318" s="4" t="str">
        <f>IF(D318="","",VLOOKUP(D318,settings!$A:$B,2,0))</f>
        <v/>
      </c>
      <c r="B318" s="7"/>
      <c r="C318" s="7"/>
      <c r="D318" s="7"/>
      <c r="E318" s="7"/>
      <c r="F318" s="9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11"/>
      <c r="Z318" s="10"/>
      <c r="AA318" s="8"/>
      <c r="AB318" s="8"/>
      <c r="AC318" s="8"/>
      <c r="AD318" s="8"/>
      <c r="AE318" s="9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11"/>
      <c r="AY318" s="10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12"/>
      <c r="BS318" s="9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11"/>
      <c r="CM318" s="10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12"/>
      <c r="DG318" s="9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11"/>
      <c r="EA318" s="10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12"/>
    </row>
    <row r="319" spans="1:150" ht="15.75" customHeight="1" x14ac:dyDescent="0.25">
      <c r="A319" s="4" t="str">
        <f>IF(D319="","",VLOOKUP(D319,settings!$A:$B,2,0))</f>
        <v/>
      </c>
      <c r="B319" s="7"/>
      <c r="C319" s="7"/>
      <c r="D319" s="7"/>
      <c r="E319" s="7"/>
      <c r="F319" s="9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11"/>
      <c r="Z319" s="10"/>
      <c r="AA319" s="8"/>
      <c r="AB319" s="8"/>
      <c r="AC319" s="8"/>
      <c r="AD319" s="8"/>
      <c r="AE319" s="9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11"/>
      <c r="AY319" s="10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12"/>
      <c r="BS319" s="9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11"/>
      <c r="CM319" s="10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12"/>
      <c r="DG319" s="9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11"/>
      <c r="EA319" s="10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12"/>
    </row>
    <row r="320" spans="1:150" ht="15.75" customHeight="1" x14ac:dyDescent="0.25">
      <c r="A320" s="4" t="str">
        <f>IF(D320="","",VLOOKUP(D320,settings!$A:$B,2,0))</f>
        <v/>
      </c>
      <c r="B320" s="7"/>
      <c r="C320" s="7"/>
      <c r="D320" s="7"/>
      <c r="E320" s="7"/>
      <c r="F320" s="9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11"/>
      <c r="Z320" s="10"/>
      <c r="AA320" s="8"/>
      <c r="AB320" s="8"/>
      <c r="AC320" s="8"/>
      <c r="AD320" s="8"/>
      <c r="AE320" s="9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11"/>
      <c r="AY320" s="10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12"/>
      <c r="BS320" s="9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11"/>
      <c r="CM320" s="10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12"/>
      <c r="DG320" s="9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11"/>
      <c r="EA320" s="10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12"/>
    </row>
    <row r="321" spans="1:150" ht="15.75" customHeight="1" x14ac:dyDescent="0.25">
      <c r="A321" s="4" t="str">
        <f>IF(D321="","",VLOOKUP(D321,settings!$A:$B,2,0))</f>
        <v/>
      </c>
      <c r="B321" s="7"/>
      <c r="C321" s="7"/>
      <c r="D321" s="7"/>
      <c r="E321" s="7"/>
      <c r="F321" s="9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11"/>
      <c r="Z321" s="10"/>
      <c r="AA321" s="8"/>
      <c r="AB321" s="8"/>
      <c r="AC321" s="8"/>
      <c r="AD321" s="8"/>
      <c r="AE321" s="9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11"/>
      <c r="AY321" s="10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12"/>
      <c r="BS321" s="9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11"/>
      <c r="CM321" s="10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12"/>
      <c r="DG321" s="9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11"/>
      <c r="EA321" s="10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12"/>
    </row>
    <row r="322" spans="1:150" ht="15.75" customHeight="1" x14ac:dyDescent="0.25">
      <c r="A322" s="4" t="str">
        <f>IF(D322="","",VLOOKUP(D322,settings!$A:$B,2,0))</f>
        <v/>
      </c>
      <c r="B322" s="7"/>
      <c r="C322" s="7"/>
      <c r="D322" s="7"/>
      <c r="E322" s="7"/>
      <c r="F322" s="9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11"/>
      <c r="Z322" s="10"/>
      <c r="AA322" s="8"/>
      <c r="AB322" s="8"/>
      <c r="AC322" s="8"/>
      <c r="AD322" s="8"/>
      <c r="AE322" s="9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11"/>
      <c r="AY322" s="10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12"/>
      <c r="BS322" s="9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11"/>
      <c r="CM322" s="10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12"/>
      <c r="DG322" s="9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11"/>
      <c r="EA322" s="10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12"/>
    </row>
    <row r="323" spans="1:150" ht="15.75" customHeight="1" x14ac:dyDescent="0.25">
      <c r="A323" s="4" t="str">
        <f>IF(D323="","",VLOOKUP(D323,settings!$A:$B,2,0))</f>
        <v/>
      </c>
      <c r="B323" s="7"/>
      <c r="C323" s="7"/>
      <c r="D323" s="7"/>
      <c r="E323" s="7"/>
      <c r="F323" s="9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11"/>
      <c r="Z323" s="10"/>
      <c r="AA323" s="8"/>
      <c r="AB323" s="8"/>
      <c r="AC323" s="8"/>
      <c r="AD323" s="8"/>
      <c r="AE323" s="9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11"/>
      <c r="AY323" s="10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12"/>
      <c r="BS323" s="9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11"/>
      <c r="CM323" s="10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12"/>
      <c r="DG323" s="9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11"/>
      <c r="EA323" s="10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12"/>
    </row>
    <row r="324" spans="1:150" ht="15.75" customHeight="1" x14ac:dyDescent="0.25">
      <c r="A324" s="4" t="str">
        <f>IF(D324="","",VLOOKUP(D324,settings!$A:$B,2,0))</f>
        <v/>
      </c>
      <c r="B324" s="7"/>
      <c r="C324" s="7"/>
      <c r="D324" s="7"/>
      <c r="E324" s="7"/>
      <c r="F324" s="9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11"/>
      <c r="Z324" s="10"/>
      <c r="AA324" s="8"/>
      <c r="AB324" s="8"/>
      <c r="AC324" s="8"/>
      <c r="AD324" s="8"/>
      <c r="AE324" s="9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11"/>
      <c r="AY324" s="10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12"/>
      <c r="BS324" s="9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11"/>
      <c r="CM324" s="10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12"/>
      <c r="DG324" s="9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11"/>
      <c r="EA324" s="10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12"/>
    </row>
    <row r="325" spans="1:150" ht="15.75" customHeight="1" x14ac:dyDescent="0.25">
      <c r="A325" s="4" t="str">
        <f>IF(D325="","",VLOOKUP(D325,settings!$A:$B,2,0))</f>
        <v/>
      </c>
      <c r="B325" s="7"/>
      <c r="C325" s="7"/>
      <c r="D325" s="7"/>
      <c r="E325" s="7"/>
      <c r="F325" s="9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11"/>
      <c r="Z325" s="10"/>
      <c r="AA325" s="8"/>
      <c r="AB325" s="8"/>
      <c r="AC325" s="8"/>
      <c r="AD325" s="8"/>
      <c r="AE325" s="9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11"/>
      <c r="AY325" s="10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12"/>
      <c r="BS325" s="9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11"/>
      <c r="CM325" s="10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12"/>
      <c r="DG325" s="9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11"/>
      <c r="EA325" s="10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12"/>
    </row>
    <row r="326" spans="1:150" ht="15.75" customHeight="1" x14ac:dyDescent="0.25">
      <c r="A326" s="4" t="str">
        <f>IF(D326="","",VLOOKUP(D326,settings!$A:$B,2,0))</f>
        <v/>
      </c>
      <c r="B326" s="7"/>
      <c r="C326" s="7"/>
      <c r="D326" s="7"/>
      <c r="E326" s="7"/>
      <c r="F326" s="9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11"/>
      <c r="Z326" s="10"/>
      <c r="AA326" s="8"/>
      <c r="AB326" s="8"/>
      <c r="AC326" s="8"/>
      <c r="AD326" s="8"/>
      <c r="AE326" s="9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11"/>
      <c r="AY326" s="10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12"/>
      <c r="BS326" s="9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11"/>
      <c r="CM326" s="10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12"/>
      <c r="DG326" s="9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11"/>
      <c r="EA326" s="10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12"/>
    </row>
    <row r="327" spans="1:150" ht="15.75" customHeight="1" x14ac:dyDescent="0.25">
      <c r="A327" s="4" t="str">
        <f>IF(D327="","",VLOOKUP(D327,settings!$A:$B,2,0))</f>
        <v/>
      </c>
      <c r="B327" s="7"/>
      <c r="C327" s="7"/>
      <c r="D327" s="7"/>
      <c r="E327" s="7"/>
      <c r="F327" s="9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11"/>
      <c r="Z327" s="10"/>
      <c r="AA327" s="8"/>
      <c r="AB327" s="8"/>
      <c r="AC327" s="8"/>
      <c r="AD327" s="8"/>
      <c r="AE327" s="9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11"/>
      <c r="AY327" s="10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12"/>
      <c r="BS327" s="9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11"/>
      <c r="CM327" s="10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12"/>
      <c r="DG327" s="9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11"/>
      <c r="EA327" s="10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12"/>
    </row>
    <row r="328" spans="1:150" ht="15.75" customHeight="1" x14ac:dyDescent="0.25">
      <c r="A328" s="4" t="str">
        <f>IF(D328="","",VLOOKUP(D328,settings!$A:$B,2,0))</f>
        <v/>
      </c>
      <c r="B328" s="7"/>
      <c r="C328" s="7"/>
      <c r="D328" s="7"/>
      <c r="E328" s="7"/>
      <c r="F328" s="9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11"/>
      <c r="Z328" s="10"/>
      <c r="AA328" s="8"/>
      <c r="AB328" s="8"/>
      <c r="AC328" s="8"/>
      <c r="AD328" s="8"/>
      <c r="AE328" s="9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11"/>
      <c r="AY328" s="10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12"/>
      <c r="BS328" s="9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11"/>
      <c r="CM328" s="10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12"/>
      <c r="DG328" s="9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11"/>
      <c r="EA328" s="10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12"/>
    </row>
    <row r="329" spans="1:150" ht="15.75" customHeight="1" x14ac:dyDescent="0.25">
      <c r="A329" s="4" t="str">
        <f>IF(D329="","",VLOOKUP(D329,settings!$A:$B,2,0))</f>
        <v/>
      </c>
      <c r="B329" s="7"/>
      <c r="C329" s="7"/>
      <c r="D329" s="7"/>
      <c r="E329" s="7"/>
      <c r="F329" s="9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11"/>
      <c r="Z329" s="10"/>
      <c r="AA329" s="8"/>
      <c r="AB329" s="8"/>
      <c r="AC329" s="8"/>
      <c r="AD329" s="8"/>
      <c r="AE329" s="9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11"/>
      <c r="AY329" s="10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12"/>
      <c r="BS329" s="9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11"/>
      <c r="CM329" s="10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12"/>
      <c r="DG329" s="9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11"/>
      <c r="EA329" s="10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12"/>
    </row>
    <row r="330" spans="1:150" ht="15.75" customHeight="1" x14ac:dyDescent="0.25">
      <c r="A330" s="4" t="str">
        <f>IF(D330="","",VLOOKUP(D330,settings!$A:$B,2,0))</f>
        <v/>
      </c>
      <c r="B330" s="7"/>
      <c r="C330" s="7"/>
      <c r="D330" s="7"/>
      <c r="E330" s="7"/>
      <c r="F330" s="9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11"/>
      <c r="Z330" s="10"/>
      <c r="AA330" s="8"/>
      <c r="AB330" s="8"/>
      <c r="AC330" s="8"/>
      <c r="AD330" s="8"/>
      <c r="AE330" s="9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11"/>
      <c r="AY330" s="10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12"/>
      <c r="BS330" s="9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11"/>
      <c r="CM330" s="10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12"/>
      <c r="DG330" s="9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11"/>
      <c r="EA330" s="10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12"/>
    </row>
    <row r="331" spans="1:150" ht="15.75" customHeight="1" x14ac:dyDescent="0.25">
      <c r="A331" s="4" t="str">
        <f>IF(D331="","",VLOOKUP(D331,settings!$A:$B,2,0))</f>
        <v/>
      </c>
      <c r="B331" s="7"/>
      <c r="C331" s="7"/>
      <c r="D331" s="7"/>
      <c r="E331" s="7"/>
      <c r="F331" s="9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11"/>
      <c r="Z331" s="10"/>
      <c r="AA331" s="8"/>
      <c r="AB331" s="8"/>
      <c r="AC331" s="8"/>
      <c r="AD331" s="8"/>
      <c r="AE331" s="9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11"/>
      <c r="AY331" s="10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12"/>
      <c r="BS331" s="9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11"/>
      <c r="CM331" s="10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12"/>
      <c r="DG331" s="9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11"/>
      <c r="EA331" s="10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12"/>
    </row>
    <row r="332" spans="1:150" ht="15.75" customHeight="1" x14ac:dyDescent="0.25">
      <c r="A332" s="4" t="str">
        <f>IF(D332="","",VLOOKUP(D332,settings!$A:$B,2,0))</f>
        <v/>
      </c>
      <c r="B332" s="7"/>
      <c r="C332" s="7"/>
      <c r="D332" s="7"/>
      <c r="E332" s="7"/>
      <c r="F332" s="9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11"/>
      <c r="Z332" s="10"/>
      <c r="AA332" s="8"/>
      <c r="AB332" s="8"/>
      <c r="AC332" s="8"/>
      <c r="AD332" s="8"/>
      <c r="AE332" s="9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11"/>
      <c r="AY332" s="10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12"/>
      <c r="BS332" s="9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11"/>
      <c r="CM332" s="10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12"/>
      <c r="DG332" s="9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11"/>
      <c r="EA332" s="10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12"/>
    </row>
    <row r="333" spans="1:150" ht="15.75" customHeight="1" x14ac:dyDescent="0.25">
      <c r="A333" s="4" t="str">
        <f>IF(D333="","",VLOOKUP(D333,settings!$A:$B,2,0))</f>
        <v/>
      </c>
      <c r="B333" s="7"/>
      <c r="C333" s="7"/>
      <c r="D333" s="7"/>
      <c r="E333" s="7"/>
      <c r="F333" s="9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11"/>
      <c r="Z333" s="10"/>
      <c r="AA333" s="8"/>
      <c r="AB333" s="8"/>
      <c r="AC333" s="8"/>
      <c r="AD333" s="8"/>
      <c r="AE333" s="9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11"/>
      <c r="AY333" s="10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12"/>
      <c r="BS333" s="9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11"/>
      <c r="CM333" s="10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12"/>
      <c r="DG333" s="9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11"/>
      <c r="EA333" s="10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12"/>
    </row>
    <row r="334" spans="1:150" ht="15.75" customHeight="1" x14ac:dyDescent="0.25">
      <c r="A334" s="4" t="str">
        <f>IF(D334="","",VLOOKUP(D334,settings!$A:$B,2,0))</f>
        <v/>
      </c>
      <c r="B334" s="7"/>
      <c r="C334" s="7"/>
      <c r="D334" s="7"/>
      <c r="E334" s="7"/>
      <c r="F334" s="9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11"/>
      <c r="Z334" s="10"/>
      <c r="AA334" s="8"/>
      <c r="AB334" s="8"/>
      <c r="AC334" s="8"/>
      <c r="AD334" s="8"/>
      <c r="AE334" s="9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11"/>
      <c r="AY334" s="10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12"/>
      <c r="BS334" s="9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11"/>
      <c r="CM334" s="10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12"/>
      <c r="DG334" s="9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11"/>
      <c r="EA334" s="10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12"/>
    </row>
    <row r="335" spans="1:150" ht="15.75" customHeight="1" x14ac:dyDescent="0.25">
      <c r="A335" s="4" t="str">
        <f>IF(D335="","",VLOOKUP(D335,settings!$A:$B,2,0))</f>
        <v/>
      </c>
      <c r="B335" s="7"/>
      <c r="C335" s="7"/>
      <c r="D335" s="7"/>
      <c r="E335" s="7"/>
      <c r="F335" s="9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11"/>
      <c r="Z335" s="10"/>
      <c r="AA335" s="8"/>
      <c r="AB335" s="8"/>
      <c r="AC335" s="8"/>
      <c r="AD335" s="8"/>
      <c r="AE335" s="9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11"/>
      <c r="AY335" s="10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12"/>
      <c r="BS335" s="9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11"/>
      <c r="CM335" s="10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12"/>
      <c r="DG335" s="9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11"/>
      <c r="EA335" s="10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12"/>
    </row>
    <row r="336" spans="1:150" ht="15.75" customHeight="1" x14ac:dyDescent="0.25">
      <c r="A336" s="4" t="str">
        <f>IF(D336="","",VLOOKUP(D336,settings!$A:$B,2,0))</f>
        <v/>
      </c>
      <c r="B336" s="7"/>
      <c r="C336" s="7"/>
      <c r="D336" s="7"/>
      <c r="E336" s="7"/>
      <c r="F336" s="9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11"/>
      <c r="Z336" s="10"/>
      <c r="AA336" s="8"/>
      <c r="AB336" s="8"/>
      <c r="AC336" s="8"/>
      <c r="AD336" s="8"/>
      <c r="AE336" s="9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11"/>
      <c r="AY336" s="10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12"/>
      <c r="BS336" s="9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11"/>
      <c r="CM336" s="10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12"/>
      <c r="DG336" s="9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11"/>
      <c r="EA336" s="10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12"/>
    </row>
    <row r="337" spans="1:150" ht="15.75" customHeight="1" x14ac:dyDescent="0.25">
      <c r="A337" s="4" t="str">
        <f>IF(D337="","",VLOOKUP(D337,settings!$A:$B,2,0))</f>
        <v/>
      </c>
      <c r="B337" s="7"/>
      <c r="C337" s="7"/>
      <c r="D337" s="7"/>
      <c r="E337" s="7"/>
      <c r="F337" s="9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11"/>
      <c r="Z337" s="10"/>
      <c r="AA337" s="8"/>
      <c r="AB337" s="8"/>
      <c r="AC337" s="8"/>
      <c r="AD337" s="8"/>
      <c r="AE337" s="9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11"/>
      <c r="AY337" s="10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12"/>
      <c r="BS337" s="9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11"/>
      <c r="CM337" s="10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12"/>
      <c r="DG337" s="9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11"/>
      <c r="EA337" s="10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12"/>
    </row>
    <row r="338" spans="1:150" ht="15.75" customHeight="1" x14ac:dyDescent="0.25">
      <c r="A338" s="4" t="str">
        <f>IF(D338="","",VLOOKUP(D338,settings!$A:$B,2,0))</f>
        <v/>
      </c>
      <c r="B338" s="7"/>
      <c r="C338" s="7"/>
      <c r="D338" s="7"/>
      <c r="E338" s="7"/>
      <c r="F338" s="9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11"/>
      <c r="Z338" s="10"/>
      <c r="AA338" s="8"/>
      <c r="AB338" s="8"/>
      <c r="AC338" s="8"/>
      <c r="AD338" s="8"/>
      <c r="AE338" s="9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11"/>
      <c r="AY338" s="10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12"/>
      <c r="BS338" s="9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11"/>
      <c r="CM338" s="10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12"/>
      <c r="DG338" s="9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11"/>
      <c r="EA338" s="10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12"/>
    </row>
    <row r="339" spans="1:150" ht="15.75" customHeight="1" x14ac:dyDescent="0.25">
      <c r="A339" s="4" t="str">
        <f>IF(D339="","",VLOOKUP(D339,settings!$A:$B,2,0))</f>
        <v/>
      </c>
      <c r="B339" s="7"/>
      <c r="C339" s="7"/>
      <c r="D339" s="7"/>
      <c r="E339" s="7"/>
      <c r="F339" s="9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11"/>
      <c r="Z339" s="10"/>
      <c r="AA339" s="8"/>
      <c r="AB339" s="8"/>
      <c r="AC339" s="8"/>
      <c r="AD339" s="8"/>
      <c r="AE339" s="9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11"/>
      <c r="AY339" s="10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12"/>
      <c r="BS339" s="9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11"/>
      <c r="CM339" s="10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12"/>
      <c r="DG339" s="9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11"/>
      <c r="EA339" s="10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12"/>
    </row>
    <row r="340" spans="1:150" ht="15.75" customHeight="1" x14ac:dyDescent="0.25">
      <c r="A340" s="4" t="str">
        <f>IF(D340="","",VLOOKUP(D340,settings!$A:$B,2,0))</f>
        <v/>
      </c>
      <c r="B340" s="7"/>
      <c r="C340" s="7"/>
      <c r="D340" s="7"/>
      <c r="E340" s="7"/>
      <c r="F340" s="9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11"/>
      <c r="Z340" s="10"/>
      <c r="AA340" s="8"/>
      <c r="AB340" s="8"/>
      <c r="AC340" s="8"/>
      <c r="AD340" s="8"/>
      <c r="AE340" s="9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11"/>
      <c r="AY340" s="10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12"/>
      <c r="BS340" s="9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11"/>
      <c r="CM340" s="10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12"/>
      <c r="DG340" s="9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11"/>
      <c r="EA340" s="10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12"/>
    </row>
    <row r="341" spans="1:150" ht="15.75" customHeight="1" x14ac:dyDescent="0.25">
      <c r="A341" s="4" t="str">
        <f>IF(D341="","",VLOOKUP(D341,settings!$A:$B,2,0))</f>
        <v/>
      </c>
      <c r="B341" s="7"/>
      <c r="C341" s="7"/>
      <c r="D341" s="7"/>
      <c r="E341" s="7"/>
      <c r="F341" s="9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11"/>
      <c r="Z341" s="10"/>
      <c r="AA341" s="8"/>
      <c r="AB341" s="8"/>
      <c r="AC341" s="8"/>
      <c r="AD341" s="8"/>
      <c r="AE341" s="9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11"/>
      <c r="AY341" s="10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12"/>
      <c r="BS341" s="9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11"/>
      <c r="CM341" s="10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12"/>
      <c r="DG341" s="9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11"/>
      <c r="EA341" s="10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12"/>
    </row>
    <row r="342" spans="1:150" ht="15.75" customHeight="1" x14ac:dyDescent="0.25">
      <c r="A342" s="4" t="str">
        <f>IF(D342="","",VLOOKUP(D342,settings!$A:$B,2,0))</f>
        <v/>
      </c>
      <c r="B342" s="7"/>
      <c r="C342" s="7"/>
      <c r="D342" s="7"/>
      <c r="E342" s="7"/>
      <c r="F342" s="9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11"/>
      <c r="Z342" s="10"/>
      <c r="AA342" s="8"/>
      <c r="AB342" s="8"/>
      <c r="AC342" s="8"/>
      <c r="AD342" s="8"/>
      <c r="AE342" s="9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11"/>
      <c r="AY342" s="10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12"/>
      <c r="BS342" s="9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11"/>
      <c r="CM342" s="10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12"/>
      <c r="DG342" s="9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11"/>
      <c r="EA342" s="10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12"/>
    </row>
    <row r="343" spans="1:150" ht="15.75" customHeight="1" x14ac:dyDescent="0.25">
      <c r="A343" s="4" t="str">
        <f>IF(D343="","",VLOOKUP(D343,settings!$A:$B,2,0))</f>
        <v/>
      </c>
      <c r="B343" s="7"/>
      <c r="C343" s="7"/>
      <c r="D343" s="7"/>
      <c r="E343" s="7"/>
      <c r="F343" s="9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11"/>
      <c r="Z343" s="10"/>
      <c r="AA343" s="8"/>
      <c r="AB343" s="8"/>
      <c r="AC343" s="8"/>
      <c r="AD343" s="8"/>
      <c r="AE343" s="9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11"/>
      <c r="AY343" s="10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12"/>
      <c r="BS343" s="9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11"/>
      <c r="CM343" s="10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12"/>
      <c r="DG343" s="9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11"/>
      <c r="EA343" s="10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12"/>
    </row>
    <row r="344" spans="1:150" ht="15.75" customHeight="1" x14ac:dyDescent="0.25">
      <c r="A344" s="4" t="str">
        <f>IF(D344="","",VLOOKUP(D344,settings!$A:$B,2,0))</f>
        <v/>
      </c>
      <c r="B344" s="7"/>
      <c r="C344" s="7"/>
      <c r="D344" s="7"/>
      <c r="E344" s="7"/>
      <c r="F344" s="9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11"/>
      <c r="Z344" s="10"/>
      <c r="AA344" s="8"/>
      <c r="AB344" s="8"/>
      <c r="AC344" s="8"/>
      <c r="AD344" s="8"/>
      <c r="AE344" s="9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11"/>
      <c r="AY344" s="10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12"/>
      <c r="BS344" s="9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11"/>
      <c r="CM344" s="10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12"/>
      <c r="DG344" s="9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11"/>
      <c r="EA344" s="10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12"/>
    </row>
    <row r="345" spans="1:150" ht="15.75" customHeight="1" x14ac:dyDescent="0.25">
      <c r="A345" s="4" t="str">
        <f>IF(D345="","",VLOOKUP(D345,settings!$A:$B,2,0))</f>
        <v/>
      </c>
      <c r="B345" s="7"/>
      <c r="C345" s="7"/>
      <c r="D345" s="7"/>
      <c r="E345" s="7"/>
      <c r="F345" s="9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11"/>
      <c r="Z345" s="10"/>
      <c r="AA345" s="8"/>
      <c r="AB345" s="8"/>
      <c r="AC345" s="8"/>
      <c r="AD345" s="8"/>
      <c r="AE345" s="9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11"/>
      <c r="AY345" s="10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12"/>
      <c r="BS345" s="9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11"/>
      <c r="CM345" s="10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12"/>
      <c r="DG345" s="9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11"/>
      <c r="EA345" s="10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12"/>
    </row>
    <row r="346" spans="1:150" ht="15.75" customHeight="1" x14ac:dyDescent="0.25">
      <c r="A346" s="4" t="str">
        <f>IF(D346="","",VLOOKUP(D346,settings!$A:$B,2,0))</f>
        <v/>
      </c>
      <c r="B346" s="7"/>
      <c r="C346" s="7"/>
      <c r="D346" s="7"/>
      <c r="E346" s="7"/>
      <c r="F346" s="9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11"/>
      <c r="Z346" s="10"/>
      <c r="AA346" s="8"/>
      <c r="AB346" s="8"/>
      <c r="AC346" s="8"/>
      <c r="AD346" s="8"/>
      <c r="AE346" s="9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11"/>
      <c r="AY346" s="10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12"/>
      <c r="BS346" s="9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11"/>
      <c r="CM346" s="10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12"/>
      <c r="DG346" s="9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11"/>
      <c r="EA346" s="10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12"/>
    </row>
    <row r="347" spans="1:150" ht="15.75" customHeight="1" x14ac:dyDescent="0.25">
      <c r="A347" s="4" t="str">
        <f>IF(D347="","",VLOOKUP(D347,settings!$A:$B,2,0))</f>
        <v/>
      </c>
      <c r="B347" s="7"/>
      <c r="C347" s="7"/>
      <c r="D347" s="7"/>
      <c r="E347" s="7"/>
      <c r="F347" s="9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11"/>
      <c r="Z347" s="10"/>
      <c r="AA347" s="8"/>
      <c r="AB347" s="8"/>
      <c r="AC347" s="8"/>
      <c r="AD347" s="8"/>
      <c r="AE347" s="9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11"/>
      <c r="AY347" s="10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12"/>
      <c r="BS347" s="9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11"/>
      <c r="CM347" s="10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12"/>
      <c r="DG347" s="9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11"/>
      <c r="EA347" s="10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12"/>
    </row>
    <row r="348" spans="1:150" ht="15.75" customHeight="1" x14ac:dyDescent="0.25">
      <c r="A348" s="4" t="str">
        <f>IF(D348="","",VLOOKUP(D348,settings!$A:$B,2,0))</f>
        <v/>
      </c>
      <c r="B348" s="7"/>
      <c r="C348" s="7"/>
      <c r="D348" s="7"/>
      <c r="E348" s="7"/>
      <c r="F348" s="9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11"/>
      <c r="Z348" s="10"/>
      <c r="AA348" s="8"/>
      <c r="AB348" s="8"/>
      <c r="AC348" s="8"/>
      <c r="AD348" s="8"/>
      <c r="AE348" s="9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11"/>
      <c r="AY348" s="10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12"/>
      <c r="BS348" s="9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11"/>
      <c r="CM348" s="10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12"/>
      <c r="DG348" s="9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11"/>
      <c r="EA348" s="10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12"/>
    </row>
    <row r="349" spans="1:150" ht="15.75" customHeight="1" x14ac:dyDescent="0.25">
      <c r="A349" s="4" t="str">
        <f>IF(D349="","",VLOOKUP(D349,settings!$A:$B,2,0))</f>
        <v/>
      </c>
      <c r="B349" s="7"/>
      <c r="C349" s="7"/>
      <c r="D349" s="7"/>
      <c r="E349" s="7"/>
      <c r="F349" s="9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11"/>
      <c r="Z349" s="10"/>
      <c r="AA349" s="8"/>
      <c r="AB349" s="8"/>
      <c r="AC349" s="8"/>
      <c r="AD349" s="8"/>
      <c r="AE349" s="9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11"/>
      <c r="AY349" s="10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12"/>
      <c r="BS349" s="9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11"/>
      <c r="CM349" s="10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12"/>
      <c r="DG349" s="9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11"/>
      <c r="EA349" s="10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12"/>
    </row>
    <row r="350" spans="1:150" ht="15.75" customHeight="1" x14ac:dyDescent="0.25">
      <c r="A350" s="4" t="str">
        <f>IF(D350="","",VLOOKUP(D350,settings!$A:$B,2,0))</f>
        <v/>
      </c>
      <c r="B350" s="7"/>
      <c r="C350" s="7"/>
      <c r="D350" s="7"/>
      <c r="E350" s="7"/>
      <c r="F350" s="9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11"/>
      <c r="Z350" s="10"/>
      <c r="AA350" s="8"/>
      <c r="AB350" s="8"/>
      <c r="AC350" s="8"/>
      <c r="AD350" s="8"/>
      <c r="AE350" s="9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11"/>
      <c r="AY350" s="10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12"/>
      <c r="BS350" s="9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11"/>
      <c r="CM350" s="10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12"/>
      <c r="DG350" s="9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11"/>
      <c r="EA350" s="10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12"/>
    </row>
    <row r="351" spans="1:150" ht="15.75" customHeight="1" x14ac:dyDescent="0.25">
      <c r="A351" s="4" t="str">
        <f>IF(D351="","",VLOOKUP(D351,settings!$A:$B,2,0))</f>
        <v/>
      </c>
      <c r="B351" s="7"/>
      <c r="C351" s="7"/>
      <c r="D351" s="7"/>
      <c r="E351" s="7"/>
      <c r="F351" s="9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11"/>
      <c r="Z351" s="10"/>
      <c r="AA351" s="8"/>
      <c r="AB351" s="8"/>
      <c r="AC351" s="8"/>
      <c r="AD351" s="8"/>
      <c r="AE351" s="9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11"/>
      <c r="AY351" s="10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12"/>
      <c r="BS351" s="9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11"/>
      <c r="CM351" s="10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12"/>
      <c r="DG351" s="9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11"/>
      <c r="EA351" s="10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12"/>
    </row>
    <row r="352" spans="1:150" ht="15.75" customHeight="1" x14ac:dyDescent="0.25">
      <c r="A352" s="4" t="str">
        <f>IF(D352="","",VLOOKUP(D352,settings!$A:$B,2,0))</f>
        <v/>
      </c>
      <c r="B352" s="7"/>
      <c r="C352" s="7"/>
      <c r="D352" s="7"/>
      <c r="E352" s="7"/>
      <c r="F352" s="9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11"/>
      <c r="Z352" s="10"/>
      <c r="AA352" s="8"/>
      <c r="AB352" s="8"/>
      <c r="AC352" s="8"/>
      <c r="AD352" s="8"/>
      <c r="AE352" s="9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11"/>
      <c r="AY352" s="10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12"/>
      <c r="BS352" s="9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11"/>
      <c r="CM352" s="10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12"/>
      <c r="DG352" s="9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11"/>
      <c r="EA352" s="10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12"/>
    </row>
    <row r="353" spans="1:150" ht="15.75" customHeight="1" x14ac:dyDescent="0.25">
      <c r="A353" s="4" t="str">
        <f>IF(D353="","",VLOOKUP(D353,settings!$A:$B,2,0))</f>
        <v/>
      </c>
      <c r="B353" s="7"/>
      <c r="C353" s="7"/>
      <c r="D353" s="7"/>
      <c r="E353" s="7"/>
      <c r="F353" s="9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11"/>
      <c r="Z353" s="10"/>
      <c r="AA353" s="8"/>
      <c r="AB353" s="8"/>
      <c r="AC353" s="8"/>
      <c r="AD353" s="8"/>
      <c r="AE353" s="9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11"/>
      <c r="AY353" s="10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12"/>
      <c r="BS353" s="9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11"/>
      <c r="CM353" s="10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12"/>
      <c r="DG353" s="9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11"/>
      <c r="EA353" s="10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12"/>
    </row>
    <row r="354" spans="1:150" ht="15.75" customHeight="1" x14ac:dyDescent="0.25">
      <c r="A354" s="4" t="str">
        <f>IF(D354="","",VLOOKUP(D354,settings!$A:$B,2,0))</f>
        <v/>
      </c>
      <c r="B354" s="7"/>
      <c r="C354" s="7"/>
      <c r="D354" s="7"/>
      <c r="E354" s="7"/>
      <c r="F354" s="9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11"/>
      <c r="Z354" s="10"/>
      <c r="AA354" s="8"/>
      <c r="AB354" s="8"/>
      <c r="AC354" s="8"/>
      <c r="AD354" s="8"/>
      <c r="AE354" s="9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11"/>
      <c r="AY354" s="10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12"/>
      <c r="BS354" s="9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11"/>
      <c r="CM354" s="10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12"/>
      <c r="DG354" s="9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11"/>
      <c r="EA354" s="10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12"/>
    </row>
  </sheetData>
  <autoFilter ref="A1:ET275" xr:uid="{530DF175-002E-4690-9B9F-D28B6282B715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</autoFilter>
  <mergeCells count="9">
    <mergeCell ref="AE1:BR1"/>
    <mergeCell ref="BS1:DF1"/>
    <mergeCell ref="DG1:ET1"/>
    <mergeCell ref="A1:A2"/>
    <mergeCell ref="B1:B2"/>
    <mergeCell ref="C1:C2"/>
    <mergeCell ref="E1:E2"/>
    <mergeCell ref="D1:D2"/>
    <mergeCell ref="F1:AD1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61AA-EE0E-49B9-BFA3-DC59106A6467}">
  <dimension ref="A1:G7"/>
  <sheetViews>
    <sheetView workbookViewId="0">
      <pane ySplit="1" topLeftCell="A2" activePane="bottomLeft" state="frozen"/>
      <selection pane="bottomLeft"/>
    </sheetView>
  </sheetViews>
  <sheetFormatPr defaultRowHeight="13.5" x14ac:dyDescent="0.25"/>
  <cols>
    <col min="1" max="2" width="5.7109375" bestFit="1" customWidth="1"/>
    <col min="3" max="3" width="7" bestFit="1" customWidth="1"/>
    <col min="4" max="4" width="9.7109375" bestFit="1" customWidth="1"/>
    <col min="5" max="5" width="9.140625" bestFit="1" customWidth="1"/>
    <col min="6" max="6" width="10" bestFit="1" customWidth="1"/>
    <col min="7" max="7" width="11.7109375" bestFit="1" customWidth="1"/>
  </cols>
  <sheetData>
    <row r="1" spans="1:7" ht="15.75" customHeight="1" x14ac:dyDescent="0.25">
      <c r="A1" t="s">
        <v>8</v>
      </c>
      <c r="B1" t="s">
        <v>12</v>
      </c>
      <c r="C1" t="s">
        <v>13</v>
      </c>
      <c r="D1" t="s">
        <v>9</v>
      </c>
      <c r="E1" t="s">
        <v>10</v>
      </c>
      <c r="F1" t="s">
        <v>11</v>
      </c>
      <c r="G1" t="s">
        <v>38</v>
      </c>
    </row>
    <row r="2" spans="1:7" x14ac:dyDescent="0.25">
      <c r="A2" cm="1">
        <f t="array" aca="1" ref="A2:A7" ca="1">_xlfn.SEQUENCE(COUNTA(D:D)-1,1,settings!E4)</f>
        <v>3261</v>
      </c>
      <c r="B2" cm="1">
        <f t="array" aca="1" ref="B2:B7" ca="1">_xlfn.SEQUENCE(COUNTA(D:D)-1,1,settings!E5,0)</f>
        <v>2024</v>
      </c>
      <c r="C2" cm="1">
        <f t="array" aca="1" ref="C2:C7" ca="1">_xlfn.SEQUENCE(COUNTA(D:D)-1,1,settings!E6,0)</f>
        <v>6</v>
      </c>
      <c r="D2" t="str" cm="1">
        <f t="array" aca="1" ref="D2:E7" ca="1">OFFSET(original!$B$3:$C$3,0,0,COUNTA(original!$B:$B)-1)</f>
        <v>34000006</v>
      </c>
      <c r="E2" t="str">
        <f ca="1"/>
        <v>전혁조</v>
      </c>
      <c r="F2" t="str" cm="1">
        <f t="array" aca="1" ref="F2:F7" ca="1">OFFSET(original!$E$3,0,0,COUNTA(original!$B:$B)-1)</f>
        <v>1595</v>
      </c>
      <c r="G2" cm="1">
        <f t="array" aca="1" ref="G2:G7" ca="1">OFFSET(original!$A$3,0,0,COUNTA(original!$B:$B)-1)</f>
        <v>7</v>
      </c>
    </row>
    <row r="3" spans="1:7" x14ac:dyDescent="0.25">
      <c r="A3">
        <f ca="1"/>
        <v>3262</v>
      </c>
      <c r="B3">
        <f ca="1"/>
        <v>2024</v>
      </c>
      <c r="C3">
        <f ca="1"/>
        <v>6</v>
      </c>
      <c r="D3" t="str">
        <f ca="1"/>
        <v>34000002</v>
      </c>
      <c r="E3" t="str">
        <f ca="1"/>
        <v>김덕룡</v>
      </c>
      <c r="F3" t="str">
        <f ca="1"/>
        <v>1111</v>
      </c>
      <c r="G3">
        <f ca="1"/>
        <v>7</v>
      </c>
    </row>
    <row r="4" spans="1:7" x14ac:dyDescent="0.25">
      <c r="A4">
        <f ca="1"/>
        <v>3263</v>
      </c>
      <c r="B4">
        <f ca="1"/>
        <v>2024</v>
      </c>
      <c r="C4">
        <f ca="1"/>
        <v>6</v>
      </c>
      <c r="D4" t="str">
        <f ca="1"/>
        <v>34000010</v>
      </c>
      <c r="E4" t="str">
        <f ca="1"/>
        <v>김진한</v>
      </c>
      <c r="F4" t="str">
        <f ca="1"/>
        <v>1004</v>
      </c>
      <c r="G4">
        <f ca="1"/>
        <v>7</v>
      </c>
    </row>
    <row r="5" spans="1:7" x14ac:dyDescent="0.25">
      <c r="A5">
        <f ca="1"/>
        <v>3264</v>
      </c>
      <c r="B5">
        <f ca="1"/>
        <v>2024</v>
      </c>
      <c r="C5">
        <f ca="1"/>
        <v>6</v>
      </c>
      <c r="D5" t="str">
        <f ca="1"/>
        <v>34000013</v>
      </c>
      <c r="E5" t="str">
        <f ca="1"/>
        <v>남시은</v>
      </c>
      <c r="F5" t="str">
        <f ca="1"/>
        <v>1924</v>
      </c>
      <c r="G5">
        <f ca="1"/>
        <v>7</v>
      </c>
    </row>
    <row r="6" spans="1:7" x14ac:dyDescent="0.25">
      <c r="A6">
        <f ca="1"/>
        <v>3265</v>
      </c>
      <c r="B6">
        <f ca="1"/>
        <v>2024</v>
      </c>
      <c r="C6">
        <f ca="1"/>
        <v>6</v>
      </c>
      <c r="D6" t="str">
        <f ca="1"/>
        <v>41541113</v>
      </c>
      <c r="E6" t="str">
        <f ca="1"/>
        <v>김채연</v>
      </c>
      <c r="F6" t="str">
        <f ca="1"/>
        <v>1020</v>
      </c>
      <c r="G6">
        <f ca="1"/>
        <v>7</v>
      </c>
    </row>
    <row r="7" spans="1:7" x14ac:dyDescent="0.25">
      <c r="A7">
        <f ca="1"/>
        <v>3266</v>
      </c>
      <c r="B7">
        <f ca="1"/>
        <v>2024</v>
      </c>
      <c r="C7">
        <f ca="1"/>
        <v>6</v>
      </c>
      <c r="D7" t="str">
        <f ca="1"/>
        <v>34000012</v>
      </c>
      <c r="E7" t="str">
        <f ca="1"/>
        <v>장하영</v>
      </c>
      <c r="F7" t="str">
        <f ca="1"/>
        <v>0000</v>
      </c>
      <c r="G7">
        <f ca="1"/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A7C-0131-447D-8186-74083A7DC0E2}">
  <dimension ref="A1:EP7"/>
  <sheetViews>
    <sheetView workbookViewId="0">
      <pane ySplit="1" topLeftCell="A23" activePane="bottomLeft" state="frozen"/>
      <selection pane="bottomLeft" activeCell="R1" sqref="R1"/>
    </sheetView>
  </sheetViews>
  <sheetFormatPr defaultRowHeight="13.5" x14ac:dyDescent="0.25"/>
  <cols>
    <col min="1" max="1" width="5.7109375" bestFit="1" customWidth="1"/>
    <col min="2" max="26" width="4.7109375" bestFit="1" customWidth="1"/>
    <col min="27" max="35" width="2.7109375" bestFit="1" customWidth="1"/>
    <col min="36" max="125" width="3.7109375" bestFit="1" customWidth="1"/>
    <col min="126" max="146" width="4.7109375" bestFit="1" customWidth="1"/>
  </cols>
  <sheetData>
    <row r="1" spans="1:146" x14ac:dyDescent="0.25">
      <c r="A1" t="s">
        <v>8</v>
      </c>
      <c r="B1" cm="1">
        <f t="array" ref="B1:EP1">TRANSPOSE(settings!$L$1:$L$145)</f>
        <v>121</v>
      </c>
      <c r="C1">
        <v>122</v>
      </c>
      <c r="D1">
        <v>123</v>
      </c>
      <c r="E1">
        <v>124</v>
      </c>
      <c r="F1">
        <v>125</v>
      </c>
      <c r="G1">
        <v>126</v>
      </c>
      <c r="H1">
        <v>127</v>
      </c>
      <c r="I1">
        <v>128</v>
      </c>
      <c r="J1">
        <v>129</v>
      </c>
      <c r="K1">
        <v>130</v>
      </c>
      <c r="L1">
        <v>131</v>
      </c>
      <c r="M1">
        <v>132</v>
      </c>
      <c r="N1">
        <v>133</v>
      </c>
      <c r="O1">
        <v>134</v>
      </c>
      <c r="P1">
        <v>135</v>
      </c>
      <c r="Q1">
        <v>136</v>
      </c>
      <c r="R1">
        <v>137</v>
      </c>
      <c r="S1">
        <v>138</v>
      </c>
      <c r="T1">
        <v>139</v>
      </c>
      <c r="U1">
        <v>140</v>
      </c>
      <c r="V1">
        <v>141</v>
      </c>
      <c r="W1">
        <v>142</v>
      </c>
      <c r="X1">
        <v>143</v>
      </c>
      <c r="Y1">
        <v>144</v>
      </c>
      <c r="Z1">
        <v>145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>
        <v>46</v>
      </c>
      <c r="BU1">
        <v>47</v>
      </c>
      <c r="BV1">
        <v>48</v>
      </c>
      <c r="BW1">
        <v>49</v>
      </c>
      <c r="BX1">
        <v>50</v>
      </c>
      <c r="BY1">
        <v>51</v>
      </c>
      <c r="BZ1">
        <v>52</v>
      </c>
      <c r="CA1">
        <v>53</v>
      </c>
      <c r="CB1">
        <v>54</v>
      </c>
      <c r="CC1">
        <v>55</v>
      </c>
      <c r="CD1">
        <v>56</v>
      </c>
      <c r="CE1">
        <v>57</v>
      </c>
      <c r="CF1">
        <v>58</v>
      </c>
      <c r="CG1">
        <v>59</v>
      </c>
      <c r="CH1">
        <v>60</v>
      </c>
      <c r="CI1">
        <v>61</v>
      </c>
      <c r="CJ1">
        <v>62</v>
      </c>
      <c r="CK1">
        <v>63</v>
      </c>
      <c r="CL1">
        <v>64</v>
      </c>
      <c r="CM1">
        <v>65</v>
      </c>
      <c r="CN1">
        <v>66</v>
      </c>
      <c r="CO1">
        <v>67</v>
      </c>
      <c r="CP1">
        <v>68</v>
      </c>
      <c r="CQ1">
        <v>69</v>
      </c>
      <c r="CR1">
        <v>70</v>
      </c>
      <c r="CS1">
        <v>71</v>
      </c>
      <c r="CT1">
        <v>72</v>
      </c>
      <c r="CU1">
        <v>73</v>
      </c>
      <c r="CV1">
        <v>74</v>
      </c>
      <c r="CW1">
        <v>75</v>
      </c>
      <c r="CX1">
        <v>76</v>
      </c>
      <c r="CY1">
        <v>77</v>
      </c>
      <c r="CZ1">
        <v>78</v>
      </c>
      <c r="DA1">
        <v>79</v>
      </c>
      <c r="DB1">
        <v>80</v>
      </c>
      <c r="DC1">
        <v>81</v>
      </c>
      <c r="DD1">
        <v>82</v>
      </c>
      <c r="DE1">
        <v>83</v>
      </c>
      <c r="DF1">
        <v>84</v>
      </c>
      <c r="DG1">
        <v>85</v>
      </c>
      <c r="DH1">
        <v>86</v>
      </c>
      <c r="DI1">
        <v>87</v>
      </c>
      <c r="DJ1">
        <v>88</v>
      </c>
      <c r="DK1">
        <v>89</v>
      </c>
      <c r="DL1">
        <v>90</v>
      </c>
      <c r="DM1">
        <v>91</v>
      </c>
      <c r="DN1">
        <v>92</v>
      </c>
      <c r="DO1">
        <v>93</v>
      </c>
      <c r="DP1">
        <v>94</v>
      </c>
      <c r="DQ1">
        <v>95</v>
      </c>
      <c r="DR1">
        <v>96</v>
      </c>
      <c r="DS1">
        <v>97</v>
      </c>
      <c r="DT1">
        <v>98</v>
      </c>
      <c r="DU1">
        <v>99</v>
      </c>
      <c r="DV1">
        <v>100</v>
      </c>
      <c r="DW1">
        <v>101</v>
      </c>
      <c r="DX1">
        <v>102</v>
      </c>
      <c r="DY1">
        <v>103</v>
      </c>
      <c r="DZ1">
        <v>104</v>
      </c>
      <c r="EA1">
        <v>105</v>
      </c>
      <c r="EB1">
        <v>106</v>
      </c>
      <c r="EC1">
        <v>107</v>
      </c>
      <c r="ED1">
        <v>108</v>
      </c>
      <c r="EE1">
        <v>109</v>
      </c>
      <c r="EF1">
        <v>110</v>
      </c>
      <c r="EG1">
        <v>111</v>
      </c>
      <c r="EH1">
        <v>112</v>
      </c>
      <c r="EI1">
        <v>113</v>
      </c>
      <c r="EJ1">
        <v>114</v>
      </c>
      <c r="EK1">
        <v>115</v>
      </c>
      <c r="EL1">
        <v>116</v>
      </c>
      <c r="EM1">
        <v>117</v>
      </c>
      <c r="EN1">
        <v>118</v>
      </c>
      <c r="EO1">
        <v>119</v>
      </c>
      <c r="EP1">
        <v>120</v>
      </c>
    </row>
    <row r="2" spans="1:146" x14ac:dyDescent="0.25">
      <c r="A2" cm="1">
        <f t="array" aca="1" ref="A2:A7" ca="1">OFFSET(prime_student!$A$2,0,0,COUNTA(prime_student!$A:$A)-1)</f>
        <v>3261</v>
      </c>
      <c r="B2" cm="1">
        <f t="array" aca="1" ref="B2:EP7" ca="1">OFFSET(original!$F$3:$ET$3,0,0,COUNTA(original!$B:$B)-1)</f>
        <v>3</v>
      </c>
      <c r="C2">
        <f ca="1"/>
        <v>4</v>
      </c>
      <c r="D2">
        <f ca="1"/>
        <v>3</v>
      </c>
      <c r="E2">
        <f ca="1"/>
        <v>4</v>
      </c>
      <c r="F2">
        <f ca="1"/>
        <v>2</v>
      </c>
      <c r="G2">
        <f ca="1"/>
        <v>3</v>
      </c>
      <c r="H2">
        <f ca="1"/>
        <v>4</v>
      </c>
      <c r="I2">
        <f ca="1"/>
        <v>1</v>
      </c>
      <c r="J2">
        <f ca="1"/>
        <v>2</v>
      </c>
      <c r="K2">
        <f ca="1"/>
        <v>4</v>
      </c>
      <c r="L2">
        <f ca="1"/>
        <v>2</v>
      </c>
      <c r="M2">
        <f ca="1"/>
        <v>3</v>
      </c>
      <c r="N2">
        <f ca="1"/>
        <v>3</v>
      </c>
      <c r="O2">
        <f ca="1"/>
        <v>1</v>
      </c>
      <c r="P2">
        <f ca="1"/>
        <v>1</v>
      </c>
      <c r="Q2">
        <f ca="1"/>
        <v>4</v>
      </c>
      <c r="R2">
        <f ca="1"/>
        <v>2</v>
      </c>
      <c r="S2">
        <f ca="1"/>
        <v>1</v>
      </c>
      <c r="T2">
        <f ca="1"/>
        <v>3</v>
      </c>
      <c r="U2">
        <f ca="1"/>
        <v>1</v>
      </c>
      <c r="V2">
        <f ca="1"/>
        <v>4</v>
      </c>
      <c r="W2">
        <f ca="1"/>
        <v>3</v>
      </c>
      <c r="X2">
        <f ca="1"/>
        <v>4</v>
      </c>
      <c r="Y2">
        <f ca="1"/>
        <v>2</v>
      </c>
      <c r="Z2">
        <f ca="1"/>
        <v>2</v>
      </c>
      <c r="AA2">
        <f ca="1"/>
        <v>5</v>
      </c>
      <c r="AB2">
        <f ca="1"/>
        <v>1</v>
      </c>
      <c r="AC2">
        <f ca="1"/>
        <v>5</v>
      </c>
      <c r="AD2">
        <f ca="1"/>
        <v>5</v>
      </c>
      <c r="AE2">
        <f ca="1"/>
        <v>1</v>
      </c>
      <c r="AF2">
        <f ca="1"/>
        <v>1</v>
      </c>
      <c r="AG2">
        <f ca="1"/>
        <v>1</v>
      </c>
      <c r="AH2">
        <f ca="1"/>
        <v>3</v>
      </c>
      <c r="AI2">
        <f ca="1"/>
        <v>5</v>
      </c>
      <c r="AJ2">
        <f ca="1"/>
        <v>4</v>
      </c>
      <c r="AK2">
        <f ca="1"/>
        <v>4</v>
      </c>
      <c r="AL2">
        <f ca="1"/>
        <v>4</v>
      </c>
      <c r="AM2">
        <f ca="1"/>
        <v>5</v>
      </c>
      <c r="AN2">
        <f ca="1"/>
        <v>4</v>
      </c>
      <c r="AO2">
        <f ca="1"/>
        <v>1</v>
      </c>
      <c r="AP2">
        <f ca="1"/>
        <v>3</v>
      </c>
      <c r="AQ2">
        <f ca="1"/>
        <v>1</v>
      </c>
      <c r="AR2">
        <f ca="1"/>
        <v>2</v>
      </c>
      <c r="AS2">
        <f ca="1"/>
        <v>2</v>
      </c>
      <c r="AT2">
        <f ca="1"/>
        <v>2</v>
      </c>
      <c r="AU2">
        <f ca="1"/>
        <v>2</v>
      </c>
      <c r="AV2">
        <f ca="1"/>
        <v>1</v>
      </c>
      <c r="AW2">
        <f ca="1"/>
        <v>2</v>
      </c>
      <c r="AX2">
        <f ca="1"/>
        <v>1</v>
      </c>
      <c r="AY2">
        <f ca="1"/>
        <v>4</v>
      </c>
      <c r="AZ2">
        <f ca="1"/>
        <v>2</v>
      </c>
      <c r="BA2">
        <f ca="1"/>
        <v>2</v>
      </c>
      <c r="BB2">
        <f ca="1"/>
        <v>3</v>
      </c>
      <c r="BC2">
        <f ca="1"/>
        <v>1</v>
      </c>
      <c r="BD2">
        <f ca="1"/>
        <v>4</v>
      </c>
      <c r="BE2">
        <f ca="1"/>
        <v>5</v>
      </c>
      <c r="BF2">
        <f ca="1"/>
        <v>4</v>
      </c>
      <c r="BG2">
        <f ca="1"/>
        <v>4</v>
      </c>
      <c r="BH2">
        <f ca="1"/>
        <v>5</v>
      </c>
      <c r="BI2">
        <f ca="1"/>
        <v>1</v>
      </c>
      <c r="BJ2">
        <f ca="1"/>
        <v>4</v>
      </c>
      <c r="BK2">
        <f ca="1"/>
        <v>1</v>
      </c>
      <c r="BL2">
        <f ca="1"/>
        <v>1</v>
      </c>
      <c r="BM2">
        <f ca="1"/>
        <v>5</v>
      </c>
      <c r="BN2">
        <f ca="1"/>
        <v>5</v>
      </c>
      <c r="BO2">
        <f ca="1"/>
        <v>4</v>
      </c>
      <c r="BP2">
        <f ca="1"/>
        <v>4</v>
      </c>
      <c r="BQ2">
        <f ca="1"/>
        <v>2</v>
      </c>
      <c r="BR2">
        <f ca="1"/>
        <v>3</v>
      </c>
      <c r="BS2">
        <f ca="1"/>
        <v>5</v>
      </c>
      <c r="BT2">
        <f ca="1"/>
        <v>4</v>
      </c>
      <c r="BU2">
        <f ca="1"/>
        <v>2</v>
      </c>
      <c r="BV2">
        <f ca="1"/>
        <v>4</v>
      </c>
      <c r="BW2">
        <f ca="1"/>
        <v>3</v>
      </c>
      <c r="BX2">
        <f ca="1"/>
        <v>2</v>
      </c>
      <c r="BY2">
        <f ca="1"/>
        <v>2</v>
      </c>
      <c r="BZ2">
        <f ca="1"/>
        <v>1</v>
      </c>
      <c r="CA2">
        <f ca="1"/>
        <v>1</v>
      </c>
      <c r="CB2">
        <f ca="1"/>
        <v>2</v>
      </c>
      <c r="CC2">
        <f ca="1"/>
        <v>5</v>
      </c>
      <c r="CD2">
        <f ca="1"/>
        <v>5</v>
      </c>
      <c r="CE2">
        <f ca="1"/>
        <v>2</v>
      </c>
      <c r="CF2">
        <f ca="1"/>
        <v>2</v>
      </c>
      <c r="CG2">
        <f ca="1"/>
        <v>3</v>
      </c>
      <c r="CH2">
        <f ca="1"/>
        <v>3</v>
      </c>
      <c r="CI2">
        <f ca="1"/>
        <v>4</v>
      </c>
      <c r="CJ2">
        <f ca="1"/>
        <v>5</v>
      </c>
      <c r="CK2">
        <f ca="1"/>
        <v>2</v>
      </c>
      <c r="CL2">
        <f ca="1"/>
        <v>5</v>
      </c>
      <c r="CM2">
        <f ca="1"/>
        <v>2</v>
      </c>
      <c r="CN2">
        <f ca="1"/>
        <v>5</v>
      </c>
      <c r="CO2">
        <f ca="1"/>
        <v>5</v>
      </c>
      <c r="CP2">
        <f ca="1"/>
        <v>2</v>
      </c>
      <c r="CQ2">
        <f ca="1"/>
        <v>5</v>
      </c>
      <c r="CR2">
        <f ca="1"/>
        <v>3</v>
      </c>
      <c r="CS2">
        <f ca="1"/>
        <v>5</v>
      </c>
      <c r="CT2">
        <f ca="1"/>
        <v>3</v>
      </c>
      <c r="CU2">
        <f ca="1"/>
        <v>5</v>
      </c>
      <c r="CV2">
        <f ca="1"/>
        <v>5</v>
      </c>
      <c r="CW2">
        <f ca="1"/>
        <v>1</v>
      </c>
      <c r="CX2">
        <f ca="1"/>
        <v>4</v>
      </c>
      <c r="CY2">
        <f ca="1"/>
        <v>2</v>
      </c>
      <c r="CZ2">
        <f ca="1"/>
        <v>2</v>
      </c>
      <c r="DA2">
        <f ca="1"/>
        <v>2</v>
      </c>
      <c r="DB2">
        <f ca="1"/>
        <v>2</v>
      </c>
      <c r="DC2">
        <f ca="1"/>
        <v>2</v>
      </c>
      <c r="DD2">
        <f ca="1"/>
        <v>5</v>
      </c>
      <c r="DE2">
        <f ca="1"/>
        <v>1</v>
      </c>
      <c r="DF2">
        <f ca="1"/>
        <v>4</v>
      </c>
      <c r="DG2">
        <f ca="1"/>
        <v>5</v>
      </c>
      <c r="DH2">
        <f ca="1"/>
        <v>4</v>
      </c>
      <c r="DI2">
        <f ca="1"/>
        <v>1</v>
      </c>
      <c r="DJ2">
        <f ca="1"/>
        <v>5</v>
      </c>
      <c r="DK2">
        <f ca="1"/>
        <v>4</v>
      </c>
      <c r="DL2">
        <f ca="1"/>
        <v>4</v>
      </c>
      <c r="DM2">
        <f ca="1"/>
        <v>2</v>
      </c>
      <c r="DN2">
        <f ca="1"/>
        <v>5</v>
      </c>
      <c r="DO2">
        <f ca="1"/>
        <v>1</v>
      </c>
      <c r="DP2">
        <f ca="1"/>
        <v>5</v>
      </c>
      <c r="DQ2">
        <f ca="1"/>
        <v>5</v>
      </c>
      <c r="DR2">
        <f ca="1"/>
        <v>2</v>
      </c>
      <c r="DS2">
        <f ca="1"/>
        <v>5</v>
      </c>
      <c r="DT2">
        <f ca="1"/>
        <v>5</v>
      </c>
      <c r="DU2">
        <f ca="1"/>
        <v>2</v>
      </c>
      <c r="DV2">
        <f ca="1"/>
        <v>1</v>
      </c>
      <c r="DW2">
        <f ca="1"/>
        <v>2</v>
      </c>
      <c r="DX2">
        <f ca="1"/>
        <v>1</v>
      </c>
      <c r="DY2">
        <f ca="1"/>
        <v>3</v>
      </c>
      <c r="DZ2">
        <f ca="1"/>
        <v>3</v>
      </c>
      <c r="EA2">
        <f ca="1"/>
        <v>2</v>
      </c>
      <c r="EB2">
        <f ca="1"/>
        <v>4</v>
      </c>
      <c r="EC2">
        <f ca="1"/>
        <v>3</v>
      </c>
      <c r="ED2">
        <f ca="1"/>
        <v>5</v>
      </c>
      <c r="EE2">
        <f ca="1"/>
        <v>1</v>
      </c>
      <c r="EF2">
        <f ca="1"/>
        <v>5</v>
      </c>
      <c r="EG2">
        <f ca="1"/>
        <v>5</v>
      </c>
      <c r="EH2">
        <f ca="1"/>
        <v>2</v>
      </c>
      <c r="EI2">
        <f ca="1"/>
        <v>5</v>
      </c>
      <c r="EJ2">
        <f ca="1"/>
        <v>5</v>
      </c>
      <c r="EK2">
        <f ca="1"/>
        <v>3</v>
      </c>
      <c r="EL2">
        <f ca="1"/>
        <v>3</v>
      </c>
      <c r="EM2">
        <f ca="1"/>
        <v>5</v>
      </c>
      <c r="EN2">
        <f ca="1"/>
        <v>5</v>
      </c>
      <c r="EO2">
        <f ca="1"/>
        <v>3</v>
      </c>
      <c r="EP2">
        <f ca="1"/>
        <v>2</v>
      </c>
    </row>
    <row r="3" spans="1:146" x14ac:dyDescent="0.25">
      <c r="A3">
        <f ca="1"/>
        <v>3262</v>
      </c>
      <c r="B3">
        <f ca="1"/>
        <v>3</v>
      </c>
      <c r="C3">
        <f ca="1"/>
        <v>3</v>
      </c>
      <c r="D3">
        <f ca="1"/>
        <v>3</v>
      </c>
      <c r="E3">
        <f ca="1"/>
        <v>1</v>
      </c>
      <c r="F3">
        <f ca="1"/>
        <v>4</v>
      </c>
      <c r="G3">
        <f ca="1"/>
        <v>3</v>
      </c>
      <c r="H3">
        <f ca="1"/>
        <v>4</v>
      </c>
      <c r="I3">
        <f ca="1"/>
        <v>1</v>
      </c>
      <c r="J3">
        <f ca="1"/>
        <v>2</v>
      </c>
      <c r="K3">
        <f ca="1"/>
        <v>4</v>
      </c>
      <c r="L3">
        <f ca="1"/>
        <v>1</v>
      </c>
      <c r="M3">
        <f ca="1"/>
        <v>2</v>
      </c>
      <c r="N3">
        <f ca="1"/>
        <v>3</v>
      </c>
      <c r="O3">
        <f ca="1"/>
        <v>3</v>
      </c>
      <c r="P3">
        <f ca="1"/>
        <v>4</v>
      </c>
      <c r="Q3">
        <f ca="1"/>
        <v>1</v>
      </c>
      <c r="R3">
        <f ca="1"/>
        <v>2</v>
      </c>
      <c r="S3">
        <f ca="1"/>
        <v>3</v>
      </c>
      <c r="T3">
        <f ca="1"/>
        <v>2</v>
      </c>
      <c r="U3">
        <f ca="1"/>
        <v>2</v>
      </c>
      <c r="V3">
        <f ca="1"/>
        <v>2</v>
      </c>
      <c r="W3">
        <f ca="1"/>
        <v>3</v>
      </c>
      <c r="X3">
        <f ca="1"/>
        <v>4</v>
      </c>
      <c r="Y3">
        <f ca="1"/>
        <v>3</v>
      </c>
      <c r="Z3">
        <f ca="1"/>
        <v>1</v>
      </c>
      <c r="AA3">
        <f ca="1"/>
        <v>5</v>
      </c>
      <c r="AB3">
        <f ca="1"/>
        <v>2</v>
      </c>
      <c r="AC3">
        <f ca="1"/>
        <v>5</v>
      </c>
      <c r="AD3">
        <f ca="1"/>
        <v>5</v>
      </c>
      <c r="AE3">
        <f ca="1"/>
        <v>4</v>
      </c>
      <c r="AF3">
        <f ca="1"/>
        <v>1</v>
      </c>
      <c r="AG3">
        <f ca="1"/>
        <v>1</v>
      </c>
      <c r="AH3">
        <f ca="1"/>
        <v>3</v>
      </c>
      <c r="AI3">
        <f ca="1"/>
        <v>5</v>
      </c>
      <c r="AJ3">
        <f ca="1"/>
        <v>4</v>
      </c>
      <c r="AK3">
        <f ca="1"/>
        <v>4</v>
      </c>
      <c r="AL3">
        <f ca="1"/>
        <v>3</v>
      </c>
      <c r="AM3">
        <f ca="1"/>
        <v>5</v>
      </c>
      <c r="AN3">
        <f ca="1"/>
        <v>2</v>
      </c>
      <c r="AO3">
        <f ca="1"/>
        <v>1</v>
      </c>
      <c r="AP3">
        <f ca="1"/>
        <v>3</v>
      </c>
      <c r="AQ3">
        <f ca="1"/>
        <v>1</v>
      </c>
      <c r="AR3">
        <f ca="1"/>
        <v>2</v>
      </c>
      <c r="AS3">
        <f ca="1"/>
        <v>2</v>
      </c>
      <c r="AT3">
        <f ca="1"/>
        <v>5</v>
      </c>
      <c r="AU3">
        <f ca="1"/>
        <v>2</v>
      </c>
      <c r="AV3">
        <f ca="1"/>
        <v>1</v>
      </c>
      <c r="AW3">
        <f ca="1"/>
        <v>2</v>
      </c>
      <c r="AX3">
        <f ca="1"/>
        <v>1</v>
      </c>
      <c r="AY3">
        <f ca="1"/>
        <v>4</v>
      </c>
      <c r="AZ3">
        <f ca="1"/>
        <v>3</v>
      </c>
      <c r="BA3">
        <f ca="1"/>
        <v>5</v>
      </c>
      <c r="BB3">
        <f ca="1"/>
        <v>3</v>
      </c>
      <c r="BC3">
        <f ca="1"/>
        <v>4</v>
      </c>
      <c r="BD3">
        <f ca="1"/>
        <v>4</v>
      </c>
      <c r="BE3">
        <f ca="1"/>
        <v>5</v>
      </c>
      <c r="BF3">
        <f ca="1"/>
        <v>3</v>
      </c>
      <c r="BG3">
        <f ca="1"/>
        <v>4</v>
      </c>
      <c r="BH3">
        <f ca="1"/>
        <v>5</v>
      </c>
      <c r="BI3">
        <f ca="1"/>
        <v>1</v>
      </c>
      <c r="BJ3">
        <f ca="1"/>
        <v>5</v>
      </c>
      <c r="BK3">
        <f ca="1"/>
        <v>1</v>
      </c>
      <c r="BL3">
        <f ca="1"/>
        <v>1</v>
      </c>
      <c r="BM3">
        <f ca="1"/>
        <v>2</v>
      </c>
      <c r="BN3">
        <f ca="1"/>
        <v>5</v>
      </c>
      <c r="BO3">
        <f ca="1"/>
        <v>4</v>
      </c>
      <c r="BP3">
        <f ca="1"/>
        <v>1</v>
      </c>
      <c r="BQ3">
        <f ca="1"/>
        <v>5</v>
      </c>
      <c r="BR3">
        <f ca="1"/>
        <v>3</v>
      </c>
      <c r="BS3">
        <f ca="1"/>
        <v>1</v>
      </c>
      <c r="BT3">
        <f ca="1"/>
        <v>4</v>
      </c>
      <c r="BU3">
        <f ca="1"/>
        <v>3</v>
      </c>
      <c r="BV3">
        <f ca="1"/>
        <v>3</v>
      </c>
      <c r="BW3">
        <f ca="1"/>
        <v>3</v>
      </c>
      <c r="BX3">
        <f ca="1"/>
        <v>2</v>
      </c>
      <c r="BY3">
        <f ca="1"/>
        <v>2</v>
      </c>
      <c r="BZ3">
        <f ca="1"/>
        <v>4</v>
      </c>
      <c r="CA3">
        <f ca="1"/>
        <v>3</v>
      </c>
      <c r="CB3">
        <f ca="1"/>
        <v>3</v>
      </c>
      <c r="CC3">
        <f ca="1"/>
        <v>5</v>
      </c>
      <c r="CD3">
        <f ca="1"/>
        <v>5</v>
      </c>
      <c r="CE3">
        <f ca="1"/>
        <v>3</v>
      </c>
      <c r="CF3">
        <f ca="1"/>
        <v>4</v>
      </c>
      <c r="CG3">
        <f ca="1"/>
        <v>3</v>
      </c>
      <c r="CH3">
        <f ca="1"/>
        <v>3</v>
      </c>
      <c r="CI3">
        <f ca="1"/>
        <v>1</v>
      </c>
      <c r="CJ3">
        <f ca="1"/>
        <v>1</v>
      </c>
      <c r="CK3">
        <f ca="1"/>
        <v>2</v>
      </c>
      <c r="CL3">
        <f ca="1"/>
        <v>2</v>
      </c>
      <c r="CM3">
        <f ca="1"/>
        <v>4</v>
      </c>
      <c r="CN3">
        <f ca="1"/>
        <v>4</v>
      </c>
      <c r="CO3">
        <f ca="1"/>
        <v>5</v>
      </c>
      <c r="CP3">
        <f ca="1"/>
        <v>4</v>
      </c>
      <c r="CQ3">
        <f ca="1"/>
        <v>5</v>
      </c>
      <c r="CR3">
        <f ca="1"/>
        <v>3</v>
      </c>
      <c r="CS3">
        <f ca="1"/>
        <v>3</v>
      </c>
      <c r="CT3">
        <f ca="1"/>
        <v>3</v>
      </c>
      <c r="CU3">
        <f ca="1"/>
        <v>5</v>
      </c>
      <c r="CV3">
        <f ca="1"/>
        <v>5</v>
      </c>
      <c r="CW3">
        <f ca="1"/>
        <v>2</v>
      </c>
      <c r="CX3">
        <f ca="1"/>
        <v>4</v>
      </c>
      <c r="CY3">
        <f ca="1"/>
        <v>1</v>
      </c>
      <c r="CZ3">
        <f ca="1"/>
        <v>2</v>
      </c>
      <c r="DA3">
        <f ca="1"/>
        <v>2</v>
      </c>
      <c r="DB3">
        <f ca="1"/>
        <v>3</v>
      </c>
      <c r="DC3">
        <f ca="1"/>
        <v>5</v>
      </c>
      <c r="DD3">
        <f ca="1"/>
        <v>5</v>
      </c>
      <c r="DE3">
        <f ca="1"/>
        <v>1</v>
      </c>
      <c r="DF3">
        <f ca="1"/>
        <v>4</v>
      </c>
      <c r="DG3">
        <f ca="1"/>
        <v>1</v>
      </c>
      <c r="DH3">
        <f ca="1"/>
        <v>4</v>
      </c>
      <c r="DI3">
        <f ca="1"/>
        <v>1</v>
      </c>
      <c r="DJ3">
        <f ca="1"/>
        <v>4</v>
      </c>
      <c r="DK3">
        <f ca="1"/>
        <v>3</v>
      </c>
      <c r="DL3">
        <f ca="1"/>
        <v>4</v>
      </c>
      <c r="DM3">
        <f ca="1"/>
        <v>2</v>
      </c>
      <c r="DN3">
        <f ca="1"/>
        <v>5</v>
      </c>
      <c r="DO3">
        <f ca="1"/>
        <v>1</v>
      </c>
      <c r="DP3">
        <f ca="1"/>
        <v>3</v>
      </c>
      <c r="DQ3">
        <f ca="1"/>
        <v>5</v>
      </c>
      <c r="DR3">
        <f ca="1"/>
        <v>2</v>
      </c>
      <c r="DS3">
        <f ca="1"/>
        <v>4</v>
      </c>
      <c r="DT3">
        <f ca="1"/>
        <v>3</v>
      </c>
      <c r="DU3">
        <f ca="1"/>
        <v>1</v>
      </c>
      <c r="DV3">
        <f ca="1"/>
        <v>5</v>
      </c>
      <c r="DW3">
        <f ca="1"/>
        <v>2</v>
      </c>
      <c r="DX3">
        <f ca="1"/>
        <v>1</v>
      </c>
      <c r="DY3">
        <f ca="1"/>
        <v>2</v>
      </c>
      <c r="DZ3">
        <f ca="1"/>
        <v>3</v>
      </c>
      <c r="EA3">
        <f ca="1"/>
        <v>4</v>
      </c>
      <c r="EB3">
        <f ca="1"/>
        <v>4</v>
      </c>
      <c r="EC3">
        <f ca="1"/>
        <v>2</v>
      </c>
      <c r="ED3">
        <f ca="1"/>
        <v>3</v>
      </c>
      <c r="EE3">
        <f ca="1"/>
        <v>2</v>
      </c>
      <c r="EF3">
        <f ca="1"/>
        <v>3</v>
      </c>
      <c r="EG3">
        <f ca="1"/>
        <v>3</v>
      </c>
      <c r="EH3">
        <f ca="1"/>
        <v>4</v>
      </c>
      <c r="EI3">
        <f ca="1"/>
        <v>3</v>
      </c>
      <c r="EJ3">
        <f ca="1"/>
        <v>4</v>
      </c>
      <c r="EK3">
        <f ca="1"/>
        <v>3</v>
      </c>
      <c r="EL3">
        <f ca="1"/>
        <v>3</v>
      </c>
      <c r="EM3">
        <f ca="1"/>
        <v>3</v>
      </c>
      <c r="EN3">
        <f ca="1"/>
        <v>3</v>
      </c>
      <c r="EO3">
        <f ca="1"/>
        <v>3</v>
      </c>
      <c r="EP3">
        <f ca="1"/>
        <v>1</v>
      </c>
    </row>
    <row r="4" spans="1:146" x14ac:dyDescent="0.25">
      <c r="A4">
        <f ca="1"/>
        <v>3263</v>
      </c>
      <c r="B4">
        <f ca="1"/>
        <v>3</v>
      </c>
      <c r="C4">
        <f ca="1"/>
        <v>2</v>
      </c>
      <c r="D4">
        <f ca="1"/>
        <v>4</v>
      </c>
      <c r="E4">
        <f ca="1"/>
        <v>3</v>
      </c>
      <c r="F4">
        <f ca="1"/>
        <v>2</v>
      </c>
      <c r="G4">
        <f ca="1"/>
        <v>2</v>
      </c>
      <c r="H4">
        <f ca="1"/>
        <v>3</v>
      </c>
      <c r="I4">
        <f ca="1"/>
        <v>1</v>
      </c>
      <c r="J4">
        <f ca="1"/>
        <v>2</v>
      </c>
      <c r="K4">
        <f ca="1"/>
        <v>4</v>
      </c>
      <c r="L4">
        <f ca="1"/>
        <v>2</v>
      </c>
      <c r="M4">
        <f ca="1"/>
        <v>3</v>
      </c>
      <c r="N4">
        <f ca="1"/>
        <v>3</v>
      </c>
      <c r="O4">
        <f ca="1"/>
        <v>1</v>
      </c>
      <c r="P4">
        <f ca="1"/>
        <v>4</v>
      </c>
      <c r="Q4">
        <f ca="1"/>
        <v>4</v>
      </c>
      <c r="R4">
        <f ca="1"/>
        <v>4</v>
      </c>
      <c r="S4">
        <f ca="1"/>
        <v>1</v>
      </c>
      <c r="T4">
        <f ca="1"/>
        <v>2</v>
      </c>
      <c r="U4">
        <f ca="1"/>
        <v>2</v>
      </c>
      <c r="V4">
        <f ca="1"/>
        <v>4</v>
      </c>
      <c r="W4">
        <f ca="1"/>
        <v>3</v>
      </c>
      <c r="X4">
        <f ca="1"/>
        <v>4</v>
      </c>
      <c r="Y4">
        <f ca="1"/>
        <v>3</v>
      </c>
      <c r="Z4">
        <f ca="1"/>
        <v>4</v>
      </c>
      <c r="AA4">
        <f ca="1"/>
        <v>5</v>
      </c>
      <c r="AB4">
        <f ca="1"/>
        <v>1</v>
      </c>
      <c r="AC4">
        <f ca="1"/>
        <v>5</v>
      </c>
      <c r="AD4">
        <f ca="1"/>
        <v>5</v>
      </c>
      <c r="AE4">
        <f ca="1"/>
        <v>4</v>
      </c>
      <c r="AF4">
        <f ca="1"/>
        <v>1</v>
      </c>
      <c r="AG4">
        <f ca="1"/>
        <v>1</v>
      </c>
      <c r="AH4">
        <f ca="1"/>
        <v>3</v>
      </c>
      <c r="AI4">
        <f ca="1"/>
        <v>5</v>
      </c>
      <c r="AJ4">
        <f ca="1"/>
        <v>4</v>
      </c>
      <c r="AK4">
        <f ca="1"/>
        <v>4</v>
      </c>
      <c r="AL4">
        <f ca="1"/>
        <v>2</v>
      </c>
      <c r="AM4">
        <f ca="1"/>
        <v>5</v>
      </c>
      <c r="AN4">
        <f ca="1"/>
        <v>4</v>
      </c>
      <c r="AO4">
        <f ca="1"/>
        <v>5</v>
      </c>
      <c r="AP4">
        <f ca="1"/>
        <v>3</v>
      </c>
      <c r="AQ4">
        <f ca="1"/>
        <v>5</v>
      </c>
      <c r="AR4">
        <f ca="1"/>
        <v>2</v>
      </c>
      <c r="AS4">
        <f ca="1"/>
        <v>2</v>
      </c>
      <c r="AT4">
        <f ca="1"/>
        <v>3</v>
      </c>
      <c r="AU4">
        <f ca="1"/>
        <v>2</v>
      </c>
      <c r="AV4">
        <f ca="1"/>
        <v>2</v>
      </c>
      <c r="AW4">
        <f ca="1"/>
        <v>4</v>
      </c>
      <c r="AX4">
        <f ca="1"/>
        <v>1</v>
      </c>
      <c r="AY4">
        <f ca="1"/>
        <v>4</v>
      </c>
      <c r="AZ4">
        <f ca="1"/>
        <v>3</v>
      </c>
      <c r="BA4">
        <f ca="1"/>
        <v>1</v>
      </c>
      <c r="BB4">
        <f ca="1"/>
        <v>3</v>
      </c>
      <c r="BC4">
        <f ca="1"/>
        <v>1</v>
      </c>
      <c r="BD4">
        <f ca="1"/>
        <v>4</v>
      </c>
      <c r="BE4">
        <f ca="1"/>
        <v>4</v>
      </c>
      <c r="BF4">
        <f ca="1"/>
        <v>3</v>
      </c>
      <c r="BG4">
        <f ca="1"/>
        <v>4</v>
      </c>
      <c r="BH4">
        <f ca="1"/>
        <v>3</v>
      </c>
      <c r="BI4">
        <f ca="1"/>
        <v>2</v>
      </c>
      <c r="BJ4">
        <f ca="1"/>
        <v>4</v>
      </c>
      <c r="BK4">
        <f ca="1"/>
        <v>1</v>
      </c>
      <c r="BL4">
        <f ca="1"/>
        <v>3</v>
      </c>
      <c r="BM4">
        <f ca="1"/>
        <v>2</v>
      </c>
      <c r="BN4">
        <f ca="1"/>
        <v>3</v>
      </c>
      <c r="BO4">
        <f ca="1"/>
        <v>4</v>
      </c>
      <c r="BP4">
        <f ca="1"/>
        <v>4</v>
      </c>
      <c r="BQ4">
        <f ca="1"/>
        <v>2</v>
      </c>
      <c r="BR4">
        <f ca="1"/>
        <v>2</v>
      </c>
      <c r="BS4">
        <f ca="1"/>
        <v>1</v>
      </c>
      <c r="BT4">
        <f ca="1"/>
        <v>4</v>
      </c>
      <c r="BU4">
        <f ca="1"/>
        <v>2</v>
      </c>
      <c r="BV4">
        <f ca="1"/>
        <v>2</v>
      </c>
      <c r="BW4">
        <f ca="1"/>
        <v>3</v>
      </c>
      <c r="BX4">
        <f ca="1"/>
        <v>4</v>
      </c>
      <c r="BY4">
        <f ca="1"/>
        <v>2</v>
      </c>
      <c r="BZ4">
        <f ca="1"/>
        <v>1</v>
      </c>
      <c r="CA4">
        <f ca="1"/>
        <v>3</v>
      </c>
      <c r="CB4">
        <f ca="1"/>
        <v>2</v>
      </c>
      <c r="CC4">
        <f ca="1"/>
        <v>5</v>
      </c>
      <c r="CD4">
        <f ca="1"/>
        <v>5</v>
      </c>
      <c r="CE4">
        <f ca="1"/>
        <v>2</v>
      </c>
      <c r="CF4">
        <f ca="1"/>
        <v>5</v>
      </c>
      <c r="CG4">
        <f ca="1"/>
        <v>3</v>
      </c>
      <c r="CH4">
        <f ca="1"/>
        <v>3</v>
      </c>
      <c r="CI4">
        <f ca="1"/>
        <v>4</v>
      </c>
      <c r="CJ4">
        <f ca="1"/>
        <v>1</v>
      </c>
      <c r="CK4">
        <f ca="1"/>
        <v>3</v>
      </c>
      <c r="CL4">
        <f ca="1"/>
        <v>5</v>
      </c>
      <c r="CM4">
        <f ca="1"/>
        <v>3</v>
      </c>
      <c r="CN4">
        <f ca="1"/>
        <v>5</v>
      </c>
      <c r="CO4">
        <f ca="1"/>
        <v>4</v>
      </c>
      <c r="CP4">
        <f ca="1"/>
        <v>3</v>
      </c>
      <c r="CQ4">
        <f ca="1"/>
        <v>5</v>
      </c>
      <c r="CR4">
        <f ca="1"/>
        <v>3</v>
      </c>
      <c r="CS4">
        <f ca="1"/>
        <v>5</v>
      </c>
      <c r="CT4">
        <f ca="1"/>
        <v>2</v>
      </c>
      <c r="CU4">
        <f ca="1"/>
        <v>5</v>
      </c>
      <c r="CV4">
        <f ca="1"/>
        <v>5</v>
      </c>
      <c r="CW4">
        <f ca="1"/>
        <v>2</v>
      </c>
      <c r="CX4">
        <f ca="1"/>
        <v>4</v>
      </c>
      <c r="CY4">
        <f ca="1"/>
        <v>1</v>
      </c>
      <c r="CZ4">
        <f ca="1"/>
        <v>4</v>
      </c>
      <c r="DA4">
        <f ca="1"/>
        <v>2</v>
      </c>
      <c r="DB4">
        <f ca="1"/>
        <v>4</v>
      </c>
      <c r="DC4">
        <f ca="1"/>
        <v>2</v>
      </c>
      <c r="DD4">
        <f ca="1"/>
        <v>5</v>
      </c>
      <c r="DE4">
        <f ca="1"/>
        <v>2</v>
      </c>
      <c r="DF4">
        <f ca="1"/>
        <v>4</v>
      </c>
      <c r="DG4">
        <f ca="1"/>
        <v>5</v>
      </c>
      <c r="DH4">
        <f ca="1"/>
        <v>4</v>
      </c>
      <c r="DI4">
        <f ca="1"/>
        <v>1</v>
      </c>
      <c r="DJ4">
        <f ca="1"/>
        <v>4</v>
      </c>
      <c r="DK4">
        <f ca="1"/>
        <v>2</v>
      </c>
      <c r="DL4">
        <f ca="1"/>
        <v>4</v>
      </c>
      <c r="DM4">
        <f ca="1"/>
        <v>2</v>
      </c>
      <c r="DN4">
        <f ca="1"/>
        <v>4</v>
      </c>
      <c r="DO4">
        <f ca="1"/>
        <v>2</v>
      </c>
      <c r="DP4">
        <f ca="1"/>
        <v>3</v>
      </c>
      <c r="DQ4">
        <f ca="1"/>
        <v>3</v>
      </c>
      <c r="DR4">
        <f ca="1"/>
        <v>2</v>
      </c>
      <c r="DS4">
        <f ca="1"/>
        <v>2</v>
      </c>
      <c r="DT4">
        <f ca="1"/>
        <v>2</v>
      </c>
      <c r="DU4">
        <f ca="1"/>
        <v>1</v>
      </c>
      <c r="DV4">
        <f ca="1"/>
        <v>2</v>
      </c>
      <c r="DW4">
        <f ca="1"/>
        <v>2</v>
      </c>
      <c r="DX4">
        <f ca="1"/>
        <v>1</v>
      </c>
      <c r="DY4">
        <f ca="1"/>
        <v>3</v>
      </c>
      <c r="DZ4">
        <f ca="1"/>
        <v>5</v>
      </c>
      <c r="EA4">
        <f ca="1"/>
        <v>2</v>
      </c>
      <c r="EB4">
        <f ca="1"/>
        <v>1</v>
      </c>
      <c r="EC4">
        <f ca="1"/>
        <v>3</v>
      </c>
      <c r="ED4">
        <f ca="1"/>
        <v>2</v>
      </c>
      <c r="EE4">
        <f ca="1"/>
        <v>1</v>
      </c>
      <c r="EF4">
        <f ca="1"/>
        <v>4</v>
      </c>
      <c r="EG4">
        <f ca="1"/>
        <v>4</v>
      </c>
      <c r="EH4">
        <f ca="1"/>
        <v>5</v>
      </c>
      <c r="EI4">
        <f ca="1"/>
        <v>2</v>
      </c>
      <c r="EJ4">
        <f ca="1"/>
        <v>2</v>
      </c>
      <c r="EK4">
        <f ca="1"/>
        <v>3</v>
      </c>
      <c r="EL4">
        <f ca="1"/>
        <v>2</v>
      </c>
      <c r="EM4">
        <f ca="1"/>
        <v>3</v>
      </c>
      <c r="EN4">
        <f ca="1"/>
        <v>4</v>
      </c>
      <c r="EO4">
        <f ca="1"/>
        <v>3</v>
      </c>
      <c r="EP4">
        <f ca="1"/>
        <v>1</v>
      </c>
    </row>
    <row r="5" spans="1:146" x14ac:dyDescent="0.25">
      <c r="A5">
        <f ca="1"/>
        <v>3264</v>
      </c>
      <c r="B5">
        <f ca="1"/>
        <v>3</v>
      </c>
      <c r="C5">
        <f ca="1"/>
        <v>3</v>
      </c>
      <c r="D5">
        <f ca="1"/>
        <v>3</v>
      </c>
      <c r="E5">
        <f ca="1"/>
        <v>1</v>
      </c>
      <c r="F5">
        <f ca="1"/>
        <v>1</v>
      </c>
      <c r="G5">
        <f ca="1"/>
        <v>2</v>
      </c>
      <c r="H5">
        <f ca="1"/>
        <v>1</v>
      </c>
      <c r="I5">
        <f ca="1"/>
        <v>1</v>
      </c>
      <c r="J5">
        <f ca="1"/>
        <v>2</v>
      </c>
      <c r="K5">
        <f ca="1"/>
        <v>2</v>
      </c>
      <c r="L5">
        <f ca="1"/>
        <v>2</v>
      </c>
      <c r="M5">
        <f ca="1"/>
        <v>4</v>
      </c>
      <c r="N5">
        <f ca="1"/>
        <v>3</v>
      </c>
      <c r="O5">
        <f ca="1"/>
        <v>1</v>
      </c>
      <c r="P5">
        <f ca="1"/>
        <v>3</v>
      </c>
      <c r="Q5">
        <f ca="1"/>
        <v>4</v>
      </c>
      <c r="R5">
        <f ca="1"/>
        <v>4</v>
      </c>
      <c r="S5">
        <f ca="1"/>
        <v>3</v>
      </c>
      <c r="T5">
        <f ca="1"/>
        <v>1</v>
      </c>
      <c r="U5">
        <f ca="1"/>
        <v>2</v>
      </c>
      <c r="V5">
        <f ca="1"/>
        <v>4</v>
      </c>
      <c r="W5">
        <f ca="1"/>
        <v>3</v>
      </c>
      <c r="X5">
        <f ca="1"/>
        <v>4</v>
      </c>
      <c r="Y5">
        <f ca="1"/>
        <v>2</v>
      </c>
      <c r="Z5">
        <f ca="1"/>
        <v>4</v>
      </c>
      <c r="AA5">
        <f ca="1"/>
        <v>3</v>
      </c>
      <c r="AB5">
        <f ca="1"/>
        <v>2</v>
      </c>
      <c r="AC5">
        <f ca="1"/>
        <v>5</v>
      </c>
      <c r="AD5">
        <f ca="1"/>
        <v>5</v>
      </c>
      <c r="AE5">
        <f ca="1"/>
        <v>3</v>
      </c>
      <c r="AF5">
        <f ca="1"/>
        <v>2</v>
      </c>
      <c r="AG5">
        <f ca="1"/>
        <v>3</v>
      </c>
      <c r="AH5">
        <f ca="1"/>
        <v>3</v>
      </c>
      <c r="AI5">
        <f ca="1"/>
        <v>5</v>
      </c>
      <c r="AJ5">
        <f ca="1"/>
        <v>4</v>
      </c>
      <c r="AK5">
        <f ca="1"/>
        <v>2</v>
      </c>
      <c r="AL5">
        <f ca="1"/>
        <v>2</v>
      </c>
      <c r="AM5">
        <f ca="1"/>
        <v>5</v>
      </c>
      <c r="AN5">
        <f ca="1"/>
        <v>4</v>
      </c>
      <c r="AO5">
        <f ca="1"/>
        <v>1</v>
      </c>
      <c r="AP5">
        <f ca="1"/>
        <v>3</v>
      </c>
      <c r="AQ5">
        <f ca="1"/>
        <v>1</v>
      </c>
      <c r="AR5">
        <f ca="1"/>
        <v>2</v>
      </c>
      <c r="AS5">
        <f ca="1"/>
        <v>5</v>
      </c>
      <c r="AT5">
        <f ca="1"/>
        <v>5</v>
      </c>
      <c r="AU5">
        <f ca="1"/>
        <v>2</v>
      </c>
      <c r="AV5">
        <f ca="1"/>
        <v>1</v>
      </c>
      <c r="AW5">
        <f ca="1"/>
        <v>2</v>
      </c>
      <c r="AX5">
        <f ca="1"/>
        <v>2</v>
      </c>
      <c r="AY5">
        <f ca="1"/>
        <v>4</v>
      </c>
      <c r="AZ5">
        <f ca="1"/>
        <v>3</v>
      </c>
      <c r="BA5">
        <f ca="1"/>
        <v>1</v>
      </c>
      <c r="BB5">
        <f ca="1"/>
        <v>3</v>
      </c>
      <c r="BC5">
        <f ca="1"/>
        <v>4</v>
      </c>
      <c r="BD5">
        <f ca="1"/>
        <v>2</v>
      </c>
      <c r="BE5">
        <f ca="1"/>
        <v>2</v>
      </c>
      <c r="BF5">
        <f ca="1"/>
        <v>2</v>
      </c>
      <c r="BG5">
        <f ca="1"/>
        <v>4</v>
      </c>
      <c r="BH5">
        <f ca="1"/>
        <v>5</v>
      </c>
      <c r="BI5">
        <f ca="1"/>
        <v>3</v>
      </c>
      <c r="BJ5">
        <f ca="1"/>
        <v>3</v>
      </c>
      <c r="BK5">
        <f ca="1"/>
        <v>1</v>
      </c>
      <c r="BL5">
        <f ca="1"/>
        <v>4</v>
      </c>
      <c r="BM5">
        <f ca="1"/>
        <v>2</v>
      </c>
      <c r="BN5">
        <f ca="1"/>
        <v>5</v>
      </c>
      <c r="BO5">
        <f ca="1"/>
        <v>5</v>
      </c>
      <c r="BP5">
        <f ca="1"/>
        <v>4</v>
      </c>
      <c r="BQ5">
        <f ca="1"/>
        <v>5</v>
      </c>
      <c r="BR5">
        <f ca="1"/>
        <v>3</v>
      </c>
      <c r="BS5">
        <f ca="1"/>
        <v>1</v>
      </c>
      <c r="BT5">
        <f ca="1"/>
        <v>5</v>
      </c>
      <c r="BU5">
        <f ca="1"/>
        <v>2</v>
      </c>
      <c r="BV5">
        <f ca="1"/>
        <v>2</v>
      </c>
      <c r="BW5">
        <f ca="1"/>
        <v>2</v>
      </c>
      <c r="BX5">
        <f ca="1"/>
        <v>4</v>
      </c>
      <c r="BY5">
        <f ca="1"/>
        <v>5</v>
      </c>
      <c r="BZ5">
        <f ca="1"/>
        <v>2</v>
      </c>
      <c r="CA5">
        <f ca="1"/>
        <v>5</v>
      </c>
      <c r="CB5">
        <f ca="1"/>
        <v>1</v>
      </c>
      <c r="CC5">
        <f ca="1"/>
        <v>5</v>
      </c>
      <c r="CD5">
        <f ca="1"/>
        <v>3</v>
      </c>
      <c r="CE5">
        <f ca="1"/>
        <v>2</v>
      </c>
      <c r="CF5">
        <f ca="1"/>
        <v>4</v>
      </c>
      <c r="CG5">
        <f ca="1"/>
        <v>3</v>
      </c>
      <c r="CH5">
        <f ca="1"/>
        <v>3</v>
      </c>
      <c r="CI5">
        <f ca="1"/>
        <v>4</v>
      </c>
      <c r="CJ5">
        <f ca="1"/>
        <v>1</v>
      </c>
      <c r="CK5">
        <f ca="1"/>
        <v>1</v>
      </c>
      <c r="CL5">
        <f ca="1"/>
        <v>5</v>
      </c>
      <c r="CM5">
        <f ca="1"/>
        <v>2</v>
      </c>
      <c r="CN5">
        <f ca="1"/>
        <v>5</v>
      </c>
      <c r="CO5">
        <f ca="1"/>
        <v>1</v>
      </c>
      <c r="CP5">
        <f ca="1"/>
        <v>1</v>
      </c>
      <c r="CQ5">
        <f ca="1"/>
        <v>5</v>
      </c>
      <c r="CR5">
        <f ca="1"/>
        <v>3</v>
      </c>
      <c r="CS5">
        <f ca="1"/>
        <v>5</v>
      </c>
      <c r="CT5">
        <f ca="1"/>
        <v>2</v>
      </c>
      <c r="CU5">
        <f ca="1"/>
        <v>5</v>
      </c>
      <c r="CV5">
        <f ca="1"/>
        <v>1</v>
      </c>
      <c r="CW5">
        <f ca="1"/>
        <v>1</v>
      </c>
      <c r="CX5">
        <f ca="1"/>
        <v>4</v>
      </c>
      <c r="CY5">
        <f ca="1"/>
        <v>2</v>
      </c>
      <c r="CZ5">
        <f ca="1"/>
        <v>4</v>
      </c>
      <c r="DA5">
        <f ca="1"/>
        <v>3</v>
      </c>
      <c r="DB5">
        <f ca="1"/>
        <v>3</v>
      </c>
      <c r="DC5">
        <f ca="1"/>
        <v>2</v>
      </c>
      <c r="DD5">
        <f ca="1"/>
        <v>3</v>
      </c>
      <c r="DE5">
        <f ca="1"/>
        <v>1</v>
      </c>
      <c r="DF5">
        <f ca="1"/>
        <v>4</v>
      </c>
      <c r="DG5">
        <f ca="1"/>
        <v>5</v>
      </c>
      <c r="DH5">
        <f ca="1"/>
        <v>4</v>
      </c>
      <c r="DI5">
        <f ca="1"/>
        <v>2</v>
      </c>
      <c r="DJ5">
        <f ca="1"/>
        <v>5</v>
      </c>
      <c r="DK5">
        <f ca="1"/>
        <v>2</v>
      </c>
      <c r="DL5">
        <f ca="1"/>
        <v>4</v>
      </c>
      <c r="DM5">
        <f ca="1"/>
        <v>4</v>
      </c>
      <c r="DN5">
        <f ca="1"/>
        <v>4</v>
      </c>
      <c r="DO5">
        <f ca="1"/>
        <v>1</v>
      </c>
      <c r="DP5">
        <f ca="1"/>
        <v>2</v>
      </c>
      <c r="DQ5">
        <f ca="1"/>
        <v>3</v>
      </c>
      <c r="DR5">
        <f ca="1"/>
        <v>2</v>
      </c>
      <c r="DS5">
        <f ca="1"/>
        <v>5</v>
      </c>
      <c r="DT5">
        <f ca="1"/>
        <v>2</v>
      </c>
      <c r="DU5">
        <f ca="1"/>
        <v>2</v>
      </c>
      <c r="DV5">
        <f ca="1"/>
        <v>2</v>
      </c>
      <c r="DW5">
        <f ca="1"/>
        <v>2</v>
      </c>
      <c r="DX5">
        <f ca="1"/>
        <v>2</v>
      </c>
      <c r="DY5">
        <f ca="1"/>
        <v>3</v>
      </c>
      <c r="DZ5">
        <f ca="1"/>
        <v>3</v>
      </c>
      <c r="EA5">
        <f ca="1"/>
        <v>1</v>
      </c>
      <c r="EB5">
        <f ca="1"/>
        <v>1</v>
      </c>
      <c r="EC5">
        <f ca="1"/>
        <v>4</v>
      </c>
      <c r="ED5">
        <f ca="1"/>
        <v>4</v>
      </c>
      <c r="EE5">
        <f ca="1"/>
        <v>2</v>
      </c>
      <c r="EF5">
        <f ca="1"/>
        <v>4</v>
      </c>
      <c r="EG5">
        <f ca="1"/>
        <v>1</v>
      </c>
      <c r="EH5">
        <f ca="1"/>
        <v>4</v>
      </c>
      <c r="EI5">
        <f ca="1"/>
        <v>1</v>
      </c>
      <c r="EJ5">
        <f ca="1"/>
        <v>3</v>
      </c>
      <c r="EK5">
        <f ca="1"/>
        <v>3</v>
      </c>
      <c r="EL5">
        <f ca="1"/>
        <v>3</v>
      </c>
      <c r="EM5">
        <f ca="1"/>
        <v>2</v>
      </c>
      <c r="EN5">
        <f ca="1"/>
        <v>5</v>
      </c>
      <c r="EO5">
        <f ca="1"/>
        <v>3</v>
      </c>
      <c r="EP5">
        <f ca="1"/>
        <v>1</v>
      </c>
    </row>
    <row r="6" spans="1:146" x14ac:dyDescent="0.25">
      <c r="A6">
        <f ca="1"/>
        <v>3265</v>
      </c>
      <c r="B6">
        <f ca="1"/>
        <v>2</v>
      </c>
      <c r="C6">
        <f ca="1"/>
        <v>3</v>
      </c>
      <c r="D6">
        <f ca="1"/>
        <v>3</v>
      </c>
      <c r="E6">
        <f ca="1"/>
        <v>3</v>
      </c>
      <c r="F6">
        <f ca="1"/>
        <v>3</v>
      </c>
      <c r="G6">
        <f ca="1"/>
        <v>2</v>
      </c>
      <c r="H6">
        <f ca="1"/>
        <v>4</v>
      </c>
      <c r="I6">
        <f ca="1"/>
        <v>1</v>
      </c>
      <c r="J6">
        <f ca="1"/>
        <v>2</v>
      </c>
      <c r="K6">
        <f ca="1"/>
        <v>4</v>
      </c>
      <c r="L6">
        <f ca="1"/>
        <v>2</v>
      </c>
      <c r="M6">
        <f ca="1"/>
        <v>4</v>
      </c>
      <c r="N6">
        <f ca="1"/>
        <v>3</v>
      </c>
      <c r="O6">
        <f ca="1"/>
        <v>1</v>
      </c>
      <c r="P6">
        <f ca="1"/>
        <v>4</v>
      </c>
      <c r="Q6">
        <f ca="1"/>
        <v>4</v>
      </c>
      <c r="R6">
        <f ca="1"/>
        <v>4</v>
      </c>
      <c r="S6">
        <f ca="1"/>
        <v>3</v>
      </c>
      <c r="T6">
        <f ca="1"/>
        <v>2</v>
      </c>
      <c r="U6">
        <f ca="1"/>
        <v>3</v>
      </c>
      <c r="V6">
        <f ca="1"/>
        <v>4</v>
      </c>
      <c r="W6">
        <f ca="1"/>
        <v>3</v>
      </c>
      <c r="X6">
        <f ca="1"/>
        <v>4</v>
      </c>
      <c r="Y6">
        <f ca="1"/>
        <v>3</v>
      </c>
      <c r="Z6">
        <f ca="1"/>
        <v>4</v>
      </c>
      <c r="AA6">
        <f ca="1"/>
        <v>3</v>
      </c>
      <c r="AB6">
        <f ca="1"/>
        <v>5</v>
      </c>
      <c r="AC6">
        <f ca="1"/>
        <v>5</v>
      </c>
      <c r="AD6">
        <f ca="1"/>
        <v>5</v>
      </c>
      <c r="AE6">
        <f ca="1"/>
        <v>4</v>
      </c>
      <c r="AF6">
        <f ca="1"/>
        <v>1</v>
      </c>
      <c r="AG6">
        <f ca="1"/>
        <v>3</v>
      </c>
      <c r="AH6">
        <f ca="1"/>
        <v>3</v>
      </c>
      <c r="AI6">
        <f ca="1"/>
        <v>5</v>
      </c>
      <c r="AJ6">
        <f ca="1"/>
        <v>5</v>
      </c>
      <c r="AK6">
        <f ca="1"/>
        <v>2</v>
      </c>
      <c r="AL6">
        <f ca="1"/>
        <v>2</v>
      </c>
      <c r="AM6">
        <f ca="1"/>
        <v>1</v>
      </c>
      <c r="AN6">
        <f ca="1"/>
        <v>1</v>
      </c>
      <c r="AO6">
        <f ca="1"/>
        <v>3</v>
      </c>
      <c r="AP6">
        <f ca="1"/>
        <v>3</v>
      </c>
      <c r="AQ6">
        <f ca="1"/>
        <v>4</v>
      </c>
      <c r="AR6">
        <f ca="1"/>
        <v>2</v>
      </c>
      <c r="AS6">
        <f ca="1"/>
        <v>2</v>
      </c>
      <c r="AT6">
        <f ca="1"/>
        <v>3</v>
      </c>
      <c r="AU6">
        <f ca="1"/>
        <v>2</v>
      </c>
      <c r="AV6">
        <f ca="1"/>
        <v>4</v>
      </c>
      <c r="AW6">
        <f ca="1"/>
        <v>2</v>
      </c>
      <c r="AX6">
        <f ca="1"/>
        <v>1</v>
      </c>
      <c r="AY6">
        <f ca="1"/>
        <v>4</v>
      </c>
      <c r="AZ6">
        <f ca="1"/>
        <v>3</v>
      </c>
      <c r="BA6">
        <f ca="1"/>
        <v>3</v>
      </c>
      <c r="BB6">
        <f ca="1"/>
        <v>4</v>
      </c>
      <c r="BC6">
        <f ca="1"/>
        <v>1</v>
      </c>
      <c r="BD6">
        <f ca="1"/>
        <v>4</v>
      </c>
      <c r="BE6">
        <f ca="1"/>
        <v>2</v>
      </c>
      <c r="BF6">
        <f ca="1"/>
        <v>2</v>
      </c>
      <c r="BG6">
        <f ca="1"/>
        <v>4</v>
      </c>
      <c r="BH6">
        <f ca="1"/>
        <v>5</v>
      </c>
      <c r="BI6">
        <f ca="1"/>
        <v>2</v>
      </c>
      <c r="BJ6">
        <f ca="1"/>
        <v>2</v>
      </c>
      <c r="BK6">
        <f ca="1"/>
        <v>2</v>
      </c>
      <c r="BL6">
        <f ca="1"/>
        <v>2</v>
      </c>
      <c r="BM6">
        <f ca="1"/>
        <v>1</v>
      </c>
      <c r="BN6">
        <f ca="1"/>
        <v>3</v>
      </c>
      <c r="BO6">
        <f ca="1"/>
        <v>2</v>
      </c>
      <c r="BP6">
        <f ca="1"/>
        <v>4</v>
      </c>
      <c r="BQ6">
        <f ca="1"/>
        <v>1</v>
      </c>
      <c r="BR6">
        <f ca="1"/>
        <v>3</v>
      </c>
      <c r="BS6">
        <f ca="1"/>
        <v>1</v>
      </c>
      <c r="BT6">
        <f ca="1"/>
        <v>1</v>
      </c>
      <c r="BU6">
        <f ca="1"/>
        <v>2</v>
      </c>
      <c r="BV6">
        <f ca="1"/>
        <v>2</v>
      </c>
      <c r="BW6">
        <f ca="1"/>
        <v>2</v>
      </c>
      <c r="BX6">
        <f ca="1"/>
        <v>3</v>
      </c>
      <c r="BY6">
        <f ca="1"/>
        <v>2</v>
      </c>
      <c r="BZ6">
        <f ca="1"/>
        <v>4</v>
      </c>
      <c r="CA6">
        <f ca="1"/>
        <v>3</v>
      </c>
      <c r="CB6">
        <f ca="1"/>
        <v>3</v>
      </c>
      <c r="CC6">
        <f ca="1"/>
        <v>5</v>
      </c>
      <c r="CD6">
        <f ca="1"/>
        <v>5</v>
      </c>
      <c r="CE6">
        <f ca="1"/>
        <v>3</v>
      </c>
      <c r="CF6">
        <f ca="1"/>
        <v>4</v>
      </c>
      <c r="CG6">
        <f ca="1"/>
        <v>3</v>
      </c>
      <c r="CH6">
        <f ca="1"/>
        <v>3</v>
      </c>
      <c r="CI6">
        <f ca="1"/>
        <v>1</v>
      </c>
      <c r="CJ6">
        <f ca="1"/>
        <v>1</v>
      </c>
      <c r="CK6">
        <f ca="1"/>
        <v>3</v>
      </c>
      <c r="CL6">
        <f ca="1"/>
        <v>5</v>
      </c>
      <c r="CM6">
        <f ca="1"/>
        <v>5</v>
      </c>
      <c r="CN6">
        <f ca="1"/>
        <v>5</v>
      </c>
      <c r="CO6">
        <f ca="1"/>
        <v>2</v>
      </c>
      <c r="CP6">
        <f ca="1"/>
        <v>4</v>
      </c>
      <c r="CQ6">
        <f ca="1"/>
        <v>4</v>
      </c>
      <c r="CR6">
        <f ca="1"/>
        <v>3</v>
      </c>
      <c r="CS6">
        <f ca="1"/>
        <v>5</v>
      </c>
      <c r="CT6">
        <f ca="1"/>
        <v>2</v>
      </c>
      <c r="CU6">
        <f ca="1"/>
        <v>5</v>
      </c>
      <c r="CV6">
        <f ca="1"/>
        <v>5</v>
      </c>
      <c r="CW6">
        <f ca="1"/>
        <v>2</v>
      </c>
      <c r="CX6">
        <f ca="1"/>
        <v>4</v>
      </c>
      <c r="CY6">
        <f ca="1"/>
        <v>2</v>
      </c>
      <c r="CZ6">
        <f ca="1"/>
        <v>1</v>
      </c>
      <c r="DA6">
        <f ca="1"/>
        <v>2</v>
      </c>
      <c r="DB6">
        <f ca="1"/>
        <v>2</v>
      </c>
      <c r="DC6">
        <f ca="1"/>
        <v>2</v>
      </c>
      <c r="DD6">
        <f ca="1"/>
        <v>4</v>
      </c>
      <c r="DE6">
        <f ca="1"/>
        <v>4</v>
      </c>
      <c r="DF6">
        <f ca="1"/>
        <v>4</v>
      </c>
      <c r="DG6">
        <f ca="1"/>
        <v>2</v>
      </c>
      <c r="DH6">
        <f ca="1"/>
        <v>5</v>
      </c>
      <c r="DI6">
        <f ca="1"/>
        <v>2</v>
      </c>
      <c r="DJ6">
        <f ca="1"/>
        <v>2</v>
      </c>
      <c r="DK6">
        <f ca="1"/>
        <v>3</v>
      </c>
      <c r="DL6">
        <f ca="1"/>
        <v>3</v>
      </c>
      <c r="DM6">
        <f ca="1"/>
        <v>2</v>
      </c>
      <c r="DN6">
        <f ca="1"/>
        <v>5</v>
      </c>
      <c r="DO6">
        <f ca="1"/>
        <v>5</v>
      </c>
      <c r="DP6">
        <f ca="1"/>
        <v>5</v>
      </c>
      <c r="DQ6">
        <f ca="1"/>
        <v>4</v>
      </c>
      <c r="DR6">
        <f ca="1"/>
        <v>2</v>
      </c>
      <c r="DS6">
        <f ca="1"/>
        <v>3</v>
      </c>
      <c r="DT6">
        <f ca="1"/>
        <v>5</v>
      </c>
      <c r="DU6">
        <f ca="1"/>
        <v>1</v>
      </c>
      <c r="DV6">
        <f ca="1"/>
        <v>5</v>
      </c>
      <c r="DW6">
        <f ca="1"/>
        <v>5</v>
      </c>
      <c r="DX6">
        <f ca="1"/>
        <v>1</v>
      </c>
      <c r="DY6">
        <f ca="1"/>
        <v>3</v>
      </c>
      <c r="DZ6">
        <f ca="1"/>
        <v>3</v>
      </c>
      <c r="EA6">
        <f ca="1"/>
        <v>4</v>
      </c>
      <c r="EB6">
        <f ca="1"/>
        <v>4</v>
      </c>
      <c r="EC6">
        <f ca="1"/>
        <v>2</v>
      </c>
      <c r="ED6">
        <f ca="1"/>
        <v>2</v>
      </c>
      <c r="EE6">
        <f ca="1"/>
        <v>2</v>
      </c>
      <c r="EF6">
        <f ca="1"/>
        <v>3</v>
      </c>
      <c r="EG6">
        <f ca="1"/>
        <v>3</v>
      </c>
      <c r="EH6">
        <f ca="1"/>
        <v>3</v>
      </c>
      <c r="EI6">
        <f ca="1"/>
        <v>1</v>
      </c>
      <c r="EJ6">
        <f ca="1"/>
        <v>1</v>
      </c>
      <c r="EK6">
        <f ca="1"/>
        <v>2</v>
      </c>
      <c r="EL6">
        <f ca="1"/>
        <v>3</v>
      </c>
      <c r="EM6">
        <f ca="1"/>
        <v>4</v>
      </c>
      <c r="EN6">
        <f ca="1"/>
        <v>4</v>
      </c>
      <c r="EO6">
        <f ca="1"/>
        <v>3</v>
      </c>
      <c r="EP6">
        <f ca="1"/>
        <v>3</v>
      </c>
    </row>
    <row r="7" spans="1:146" x14ac:dyDescent="0.25">
      <c r="A7">
        <f ca="1"/>
        <v>3266</v>
      </c>
      <c r="B7">
        <f ca="1"/>
        <v>3</v>
      </c>
      <c r="C7">
        <f ca="1"/>
        <v>1</v>
      </c>
      <c r="D7">
        <f ca="1"/>
        <v>2</v>
      </c>
      <c r="E7">
        <f ca="1"/>
        <v>1</v>
      </c>
      <c r="F7">
        <f ca="1"/>
        <v>4</v>
      </c>
      <c r="G7">
        <f ca="1"/>
        <v>3</v>
      </c>
      <c r="H7">
        <f ca="1"/>
        <v>3</v>
      </c>
      <c r="I7">
        <f ca="1"/>
        <v>1</v>
      </c>
      <c r="J7">
        <f ca="1"/>
        <v>2</v>
      </c>
      <c r="K7">
        <f ca="1"/>
        <v>4</v>
      </c>
      <c r="L7">
        <f ca="1"/>
        <v>3</v>
      </c>
      <c r="M7">
        <f ca="1"/>
        <v>4</v>
      </c>
      <c r="N7">
        <f ca="1"/>
        <v>3</v>
      </c>
      <c r="O7">
        <f ca="1"/>
        <v>1</v>
      </c>
      <c r="P7">
        <f ca="1"/>
        <v>3</v>
      </c>
      <c r="Q7">
        <f ca="1"/>
        <v>4</v>
      </c>
      <c r="R7">
        <f ca="1"/>
        <v>2</v>
      </c>
      <c r="S7">
        <f ca="1"/>
        <v>4</v>
      </c>
      <c r="T7">
        <f ca="1"/>
        <v>2</v>
      </c>
      <c r="U7">
        <f ca="1"/>
        <v>2</v>
      </c>
      <c r="V7">
        <f ca="1"/>
        <v>4</v>
      </c>
      <c r="W7">
        <f ca="1"/>
        <v>3</v>
      </c>
      <c r="X7">
        <f ca="1"/>
        <v>3</v>
      </c>
      <c r="Y7">
        <f ca="1"/>
        <v>3</v>
      </c>
      <c r="Z7">
        <f ca="1"/>
        <v>2</v>
      </c>
      <c r="AA7">
        <f ca="1"/>
        <v>4</v>
      </c>
      <c r="AB7">
        <f ca="1"/>
        <v>3</v>
      </c>
      <c r="AC7">
        <f ca="1"/>
        <v>5</v>
      </c>
      <c r="AD7">
        <f ca="1"/>
        <v>5</v>
      </c>
      <c r="AE7">
        <f ca="1"/>
        <v>3</v>
      </c>
      <c r="AF7">
        <f ca="1"/>
        <v>2</v>
      </c>
      <c r="AG7">
        <f ca="1"/>
        <v>1</v>
      </c>
      <c r="AH7">
        <f ca="1"/>
        <v>3</v>
      </c>
      <c r="AI7">
        <f ca="1"/>
        <v>5</v>
      </c>
      <c r="AJ7">
        <f ca="1"/>
        <v>4</v>
      </c>
      <c r="AK7">
        <f ca="1"/>
        <v>4</v>
      </c>
      <c r="AL7">
        <f ca="1"/>
        <v>0</v>
      </c>
      <c r="AM7">
        <f ca="1"/>
        <v>5</v>
      </c>
      <c r="AN7">
        <f ca="1"/>
        <v>4</v>
      </c>
      <c r="AO7">
        <f ca="1"/>
        <v>4</v>
      </c>
      <c r="AP7">
        <f ca="1"/>
        <v>3</v>
      </c>
      <c r="AQ7">
        <f ca="1"/>
        <v>3</v>
      </c>
      <c r="AR7">
        <f ca="1"/>
        <v>2</v>
      </c>
      <c r="AS7">
        <f ca="1"/>
        <v>5</v>
      </c>
      <c r="AT7">
        <f ca="1"/>
        <v>2</v>
      </c>
      <c r="AU7">
        <f ca="1"/>
        <v>2</v>
      </c>
      <c r="AV7">
        <f ca="1"/>
        <v>5</v>
      </c>
      <c r="AW7">
        <f ca="1"/>
        <v>2</v>
      </c>
      <c r="AX7">
        <f ca="1"/>
        <v>1</v>
      </c>
      <c r="AY7">
        <f ca="1"/>
        <v>3</v>
      </c>
      <c r="AZ7">
        <f ca="1"/>
        <v>3</v>
      </c>
      <c r="BA7">
        <f ca="1"/>
        <v>3</v>
      </c>
      <c r="BB7">
        <f ca="1"/>
        <v>3</v>
      </c>
      <c r="BC7">
        <f ca="1"/>
        <v>1</v>
      </c>
      <c r="BD7">
        <f ca="1"/>
        <v>4</v>
      </c>
      <c r="BE7">
        <f ca="1"/>
        <v>4</v>
      </c>
      <c r="BF7">
        <f ca="1"/>
        <v>5</v>
      </c>
      <c r="BG7">
        <f ca="1"/>
        <v>4</v>
      </c>
      <c r="BH7">
        <f ca="1"/>
        <v>4</v>
      </c>
      <c r="BI7">
        <f ca="1"/>
        <v>3</v>
      </c>
      <c r="BJ7">
        <f ca="1"/>
        <v>1</v>
      </c>
      <c r="BK7">
        <f ca="1"/>
        <v>3</v>
      </c>
      <c r="BL7">
        <f ca="1"/>
        <v>4</v>
      </c>
      <c r="BM7">
        <f ca="1"/>
        <v>4</v>
      </c>
      <c r="BN7">
        <f ca="1"/>
        <v>4</v>
      </c>
      <c r="BO7">
        <f ca="1"/>
        <v>3</v>
      </c>
      <c r="BP7">
        <f ca="1"/>
        <v>4</v>
      </c>
      <c r="BQ7">
        <f ca="1"/>
        <v>1</v>
      </c>
      <c r="BR7">
        <f ca="1"/>
        <v>3</v>
      </c>
      <c r="BS7">
        <f ca="1"/>
        <v>5</v>
      </c>
      <c r="BT7">
        <f ca="1"/>
        <v>4</v>
      </c>
      <c r="BU7">
        <f ca="1"/>
        <v>3</v>
      </c>
      <c r="BV7">
        <f ca="1"/>
        <v>2</v>
      </c>
      <c r="BW7">
        <f ca="1"/>
        <v>3</v>
      </c>
      <c r="BX7">
        <f ca="1"/>
        <v>3</v>
      </c>
      <c r="BY7">
        <f ca="1"/>
        <v>2</v>
      </c>
      <c r="BZ7">
        <f ca="1"/>
        <v>4</v>
      </c>
      <c r="CA7">
        <f ca="1"/>
        <v>4</v>
      </c>
      <c r="CB7">
        <f ca="1"/>
        <v>1</v>
      </c>
      <c r="CC7">
        <f ca="1"/>
        <v>5</v>
      </c>
      <c r="CD7">
        <f ca="1"/>
        <v>5</v>
      </c>
      <c r="CE7">
        <f ca="1"/>
        <v>4</v>
      </c>
      <c r="CF7">
        <f ca="1"/>
        <v>5</v>
      </c>
      <c r="CG7">
        <f ca="1"/>
        <v>5</v>
      </c>
      <c r="CH7">
        <f ca="1"/>
        <v>3</v>
      </c>
      <c r="CI7">
        <f ca="1"/>
        <v>4</v>
      </c>
      <c r="CJ7">
        <f ca="1"/>
        <v>3</v>
      </c>
      <c r="CK7">
        <f ca="1"/>
        <v>3</v>
      </c>
      <c r="CL7">
        <f ca="1"/>
        <v>5</v>
      </c>
      <c r="CM7">
        <f ca="1"/>
        <v>3</v>
      </c>
      <c r="CN7">
        <f ca="1"/>
        <v>3</v>
      </c>
      <c r="CO7">
        <f ca="1"/>
        <v>3</v>
      </c>
      <c r="CP7">
        <f ca="1"/>
        <v>3</v>
      </c>
      <c r="CQ7">
        <f ca="1"/>
        <v>3</v>
      </c>
      <c r="CR7">
        <f ca="1"/>
        <v>3</v>
      </c>
      <c r="CS7">
        <f ca="1"/>
        <v>3</v>
      </c>
      <c r="CT7">
        <f ca="1"/>
        <v>2</v>
      </c>
      <c r="CU7">
        <f ca="1"/>
        <v>5</v>
      </c>
      <c r="CV7">
        <f ca="1"/>
        <v>4</v>
      </c>
      <c r="CW7">
        <f ca="1"/>
        <v>4</v>
      </c>
      <c r="CX7">
        <f ca="1"/>
        <v>2</v>
      </c>
      <c r="CY7">
        <f ca="1"/>
        <v>4</v>
      </c>
      <c r="CZ7">
        <f ca="1"/>
        <v>4</v>
      </c>
      <c r="DA7">
        <f ca="1"/>
        <v>2</v>
      </c>
      <c r="DB7">
        <f ca="1"/>
        <v>4</v>
      </c>
      <c r="DC7">
        <f ca="1"/>
        <v>2</v>
      </c>
      <c r="DD7">
        <f ca="1"/>
        <v>5</v>
      </c>
      <c r="DE7">
        <f ca="1"/>
        <v>1</v>
      </c>
      <c r="DF7">
        <f ca="1"/>
        <v>1</v>
      </c>
      <c r="DG7">
        <f ca="1"/>
        <v>4</v>
      </c>
      <c r="DH7">
        <f ca="1"/>
        <v>4</v>
      </c>
      <c r="DI7">
        <f ca="1"/>
        <v>1</v>
      </c>
      <c r="DJ7">
        <f ca="1"/>
        <v>3</v>
      </c>
      <c r="DK7">
        <f ca="1"/>
        <v>3</v>
      </c>
      <c r="DL7">
        <f ca="1"/>
        <v>4</v>
      </c>
      <c r="DM7">
        <f ca="1"/>
        <v>4</v>
      </c>
      <c r="DN7">
        <f ca="1"/>
        <v>4</v>
      </c>
      <c r="DO7">
        <f ca="1"/>
        <v>4</v>
      </c>
      <c r="DP7">
        <f ca="1"/>
        <v>4</v>
      </c>
      <c r="DQ7">
        <f ca="1"/>
        <v>4</v>
      </c>
      <c r="DR7">
        <f ca="1"/>
        <v>2</v>
      </c>
      <c r="DS7">
        <f ca="1"/>
        <v>4</v>
      </c>
      <c r="DT7">
        <f ca="1"/>
        <v>4</v>
      </c>
      <c r="DU7">
        <f ca="1"/>
        <v>1</v>
      </c>
      <c r="DV7">
        <f ca="1"/>
        <v>4</v>
      </c>
      <c r="DW7">
        <f ca="1"/>
        <v>2</v>
      </c>
      <c r="DX7">
        <f ca="1"/>
        <v>0</v>
      </c>
      <c r="DY7">
        <f ca="1"/>
        <v>3</v>
      </c>
      <c r="DZ7">
        <f ca="1"/>
        <v>3</v>
      </c>
      <c r="EA7">
        <f ca="1"/>
        <v>0</v>
      </c>
      <c r="EB7">
        <f ca="1"/>
        <v>4</v>
      </c>
      <c r="EC7">
        <f ca="1"/>
        <v>3</v>
      </c>
      <c r="ED7">
        <f ca="1"/>
        <v>3</v>
      </c>
      <c r="EE7">
        <f ca="1"/>
        <v>3</v>
      </c>
      <c r="EF7">
        <f ca="1"/>
        <v>3</v>
      </c>
      <c r="EG7">
        <f ca="1"/>
        <v>4</v>
      </c>
      <c r="EH7">
        <f ca="1"/>
        <v>4</v>
      </c>
      <c r="EI7">
        <f ca="1"/>
        <v>4</v>
      </c>
      <c r="EJ7">
        <f ca="1"/>
        <v>4</v>
      </c>
      <c r="EK7">
        <f ca="1"/>
        <v>3</v>
      </c>
      <c r="EL7">
        <f ca="1"/>
        <v>5</v>
      </c>
      <c r="EM7">
        <f ca="1"/>
        <v>4</v>
      </c>
      <c r="EN7">
        <f ca="1"/>
        <v>2</v>
      </c>
      <c r="EO7">
        <f ca="1"/>
        <v>4</v>
      </c>
      <c r="EP7">
        <f ca="1"/>
        <v>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AD2B-2240-47A9-A9BE-537B9D8C44B6}">
  <dimension ref="A1:EP7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10" width="6.85546875" bestFit="1" customWidth="1"/>
    <col min="11" max="26" width="7.85546875" bestFit="1" customWidth="1"/>
    <col min="27" max="35" width="6.85546875" bestFit="1" customWidth="1"/>
    <col min="36" max="66" width="7.85546875" bestFit="1" customWidth="1"/>
    <col min="67" max="75" width="6.85546875" bestFit="1" customWidth="1"/>
    <col min="76" max="106" width="7.85546875" bestFit="1" customWidth="1"/>
    <col min="107" max="115" width="6.85546875" bestFit="1" customWidth="1"/>
    <col min="116" max="146" width="7.85546875" bestFit="1" customWidth="1"/>
  </cols>
  <sheetData>
    <row r="1" spans="1:146" x14ac:dyDescent="0.25">
      <c r="A1" t="s">
        <v>8</v>
      </c>
      <c r="B1" t="str" cm="1">
        <f t="array" ref="B1:EP1">TRANSPOSE(settings!$M$1:$M$145)</f>
        <v>prob1</v>
      </c>
      <c r="C1" t="str">
        <v>prob2</v>
      </c>
      <c r="D1" t="str">
        <v>prob3</v>
      </c>
      <c r="E1" t="str">
        <v>prob4</v>
      </c>
      <c r="F1" t="str">
        <v>prob5</v>
      </c>
      <c r="G1" t="str">
        <v>prob6</v>
      </c>
      <c r="H1" t="str">
        <v>prob7</v>
      </c>
      <c r="I1" t="str">
        <v>prob8</v>
      </c>
      <c r="J1" t="str">
        <v>prob9</v>
      </c>
      <c r="K1" t="str">
        <v>prob10</v>
      </c>
      <c r="L1" t="str">
        <v>prob11</v>
      </c>
      <c r="M1" t="str">
        <v>prob12</v>
      </c>
      <c r="N1" t="str">
        <v>prob13</v>
      </c>
      <c r="O1" t="str">
        <v>prob14</v>
      </c>
      <c r="P1" t="str">
        <v>prob15</v>
      </c>
      <c r="Q1" t="str">
        <v>prob16</v>
      </c>
      <c r="R1" t="str">
        <v>prob17</v>
      </c>
      <c r="S1" t="str">
        <v>prob18</v>
      </c>
      <c r="T1" t="str">
        <v>prob19</v>
      </c>
      <c r="U1" t="str">
        <v>prob20</v>
      </c>
      <c r="V1" t="str">
        <v>prob21</v>
      </c>
      <c r="W1" t="str">
        <v>prob22</v>
      </c>
      <c r="X1" t="str">
        <v>prob23</v>
      </c>
      <c r="Y1" t="str">
        <v>prob24</v>
      </c>
      <c r="Z1" t="str">
        <v>prob25</v>
      </c>
      <c r="AA1" t="str">
        <v>prob1</v>
      </c>
      <c r="AB1" t="str">
        <v>prob2</v>
      </c>
      <c r="AC1" t="str">
        <v>prob3</v>
      </c>
      <c r="AD1" t="str">
        <v>prob4</v>
      </c>
      <c r="AE1" t="str">
        <v>prob5</v>
      </c>
      <c r="AF1" t="str">
        <v>prob6</v>
      </c>
      <c r="AG1" t="str">
        <v>prob7</v>
      </c>
      <c r="AH1" t="str">
        <v>prob8</v>
      </c>
      <c r="AI1" t="str">
        <v>prob9</v>
      </c>
      <c r="AJ1" t="str">
        <v>prob10</v>
      </c>
      <c r="AK1" t="str">
        <v>prob11</v>
      </c>
      <c r="AL1" t="str">
        <v>prob12</v>
      </c>
      <c r="AM1" t="str">
        <v>prob13</v>
      </c>
      <c r="AN1" t="str">
        <v>prob14</v>
      </c>
      <c r="AO1" t="str">
        <v>prob15</v>
      </c>
      <c r="AP1" t="str">
        <v>prob16</v>
      </c>
      <c r="AQ1" t="str">
        <v>prob17</v>
      </c>
      <c r="AR1" t="str">
        <v>prob18</v>
      </c>
      <c r="AS1" t="str">
        <v>prob19</v>
      </c>
      <c r="AT1" t="str">
        <v>prob20</v>
      </c>
      <c r="AU1" t="str">
        <v>prob21</v>
      </c>
      <c r="AV1" t="str">
        <v>prob22</v>
      </c>
      <c r="AW1" t="str">
        <v>prob23</v>
      </c>
      <c r="AX1" t="str">
        <v>prob24</v>
      </c>
      <c r="AY1" t="str">
        <v>prob25</v>
      </c>
      <c r="AZ1" t="str">
        <v>prob26</v>
      </c>
      <c r="BA1" t="str">
        <v>prob27</v>
      </c>
      <c r="BB1" t="str">
        <v>prob28</v>
      </c>
      <c r="BC1" t="str">
        <v>prob29</v>
      </c>
      <c r="BD1" t="str">
        <v>prob30</v>
      </c>
      <c r="BE1" t="str">
        <v>prob31</v>
      </c>
      <c r="BF1" t="str">
        <v>prob32</v>
      </c>
      <c r="BG1" t="str">
        <v>prob33</v>
      </c>
      <c r="BH1" t="str">
        <v>prob34</v>
      </c>
      <c r="BI1" t="str">
        <v>prob35</v>
      </c>
      <c r="BJ1" t="str">
        <v>prob36</v>
      </c>
      <c r="BK1" t="str">
        <v>prob37</v>
      </c>
      <c r="BL1" t="str">
        <v>prob38</v>
      </c>
      <c r="BM1" t="str">
        <v>prob39</v>
      </c>
      <c r="BN1" t="str">
        <v>prob40</v>
      </c>
      <c r="BO1" t="str">
        <v>prob1</v>
      </c>
      <c r="BP1" t="str">
        <v>prob2</v>
      </c>
      <c r="BQ1" t="str">
        <v>prob3</v>
      </c>
      <c r="BR1" t="str">
        <v>prob4</v>
      </c>
      <c r="BS1" t="str">
        <v>prob5</v>
      </c>
      <c r="BT1" t="str">
        <v>prob6</v>
      </c>
      <c r="BU1" t="str">
        <v>prob7</v>
      </c>
      <c r="BV1" t="str">
        <v>prob8</v>
      </c>
      <c r="BW1" t="str">
        <v>prob9</v>
      </c>
      <c r="BX1" t="str">
        <v>prob10</v>
      </c>
      <c r="BY1" t="str">
        <v>prob11</v>
      </c>
      <c r="BZ1" t="str">
        <v>prob12</v>
      </c>
      <c r="CA1" t="str">
        <v>prob13</v>
      </c>
      <c r="CB1" t="str">
        <v>prob14</v>
      </c>
      <c r="CC1" t="str">
        <v>prob15</v>
      </c>
      <c r="CD1" t="str">
        <v>prob16</v>
      </c>
      <c r="CE1" t="str">
        <v>prob17</v>
      </c>
      <c r="CF1" t="str">
        <v>prob18</v>
      </c>
      <c r="CG1" t="str">
        <v>prob19</v>
      </c>
      <c r="CH1" t="str">
        <v>prob20</v>
      </c>
      <c r="CI1" t="str">
        <v>prob21</v>
      </c>
      <c r="CJ1" t="str">
        <v>prob22</v>
      </c>
      <c r="CK1" t="str">
        <v>prob23</v>
      </c>
      <c r="CL1" t="str">
        <v>prob24</v>
      </c>
      <c r="CM1" t="str">
        <v>prob25</v>
      </c>
      <c r="CN1" t="str">
        <v>prob26</v>
      </c>
      <c r="CO1" t="str">
        <v>prob27</v>
      </c>
      <c r="CP1" t="str">
        <v>prob28</v>
      </c>
      <c r="CQ1" t="str">
        <v>prob29</v>
      </c>
      <c r="CR1" t="str">
        <v>prob30</v>
      </c>
      <c r="CS1" t="str">
        <v>prob31</v>
      </c>
      <c r="CT1" t="str">
        <v>prob32</v>
      </c>
      <c r="CU1" t="str">
        <v>prob33</v>
      </c>
      <c r="CV1" t="str">
        <v>prob34</v>
      </c>
      <c r="CW1" t="str">
        <v>prob35</v>
      </c>
      <c r="CX1" t="str">
        <v>prob36</v>
      </c>
      <c r="CY1" t="str">
        <v>prob37</v>
      </c>
      <c r="CZ1" t="str">
        <v>prob38</v>
      </c>
      <c r="DA1" t="str">
        <v>prob39</v>
      </c>
      <c r="DB1" t="str">
        <v>prob40</v>
      </c>
      <c r="DC1" t="str">
        <v>prob1</v>
      </c>
      <c r="DD1" t="str">
        <v>prob2</v>
      </c>
      <c r="DE1" t="str">
        <v>prob3</v>
      </c>
      <c r="DF1" t="str">
        <v>prob4</v>
      </c>
      <c r="DG1" t="str">
        <v>prob5</v>
      </c>
      <c r="DH1" t="str">
        <v>prob6</v>
      </c>
      <c r="DI1" t="str">
        <v>prob7</v>
      </c>
      <c r="DJ1" t="str">
        <v>prob8</v>
      </c>
      <c r="DK1" t="str">
        <v>prob9</v>
      </c>
      <c r="DL1" t="str">
        <v>prob10</v>
      </c>
      <c r="DM1" t="str">
        <v>prob11</v>
      </c>
      <c r="DN1" t="str">
        <v>prob12</v>
      </c>
      <c r="DO1" t="str">
        <v>prob13</v>
      </c>
      <c r="DP1" t="str">
        <v>prob14</v>
      </c>
      <c r="DQ1" t="str">
        <v>prob15</v>
      </c>
      <c r="DR1" t="str">
        <v>prob16</v>
      </c>
      <c r="DS1" t="str">
        <v>prob17</v>
      </c>
      <c r="DT1" t="str">
        <v>prob18</v>
      </c>
      <c r="DU1" t="str">
        <v>prob19</v>
      </c>
      <c r="DV1" t="str">
        <v>prob20</v>
      </c>
      <c r="DW1" t="str">
        <v>prob21</v>
      </c>
      <c r="DX1" t="str">
        <v>prob22</v>
      </c>
      <c r="DY1" t="str">
        <v>prob23</v>
      </c>
      <c r="DZ1" t="str">
        <v>prob24</v>
      </c>
      <c r="EA1" t="str">
        <v>prob25</v>
      </c>
      <c r="EB1" t="str">
        <v>prob26</v>
      </c>
      <c r="EC1" t="str">
        <v>prob27</v>
      </c>
      <c r="ED1" t="str">
        <v>prob28</v>
      </c>
      <c r="EE1" t="str">
        <v>prob29</v>
      </c>
      <c r="EF1" t="str">
        <v>prob30</v>
      </c>
      <c r="EG1" t="str">
        <v>prob31</v>
      </c>
      <c r="EH1" t="str">
        <v>prob32</v>
      </c>
      <c r="EI1" t="str">
        <v>prob33</v>
      </c>
      <c r="EJ1" t="str">
        <v>prob34</v>
      </c>
      <c r="EK1" t="str">
        <v>prob35</v>
      </c>
      <c r="EL1" t="str">
        <v>prob36</v>
      </c>
      <c r="EM1" t="str">
        <v>prob37</v>
      </c>
      <c r="EN1" t="str">
        <v>prob38</v>
      </c>
      <c r="EO1" t="str">
        <v>prob39</v>
      </c>
      <c r="EP1" t="str">
        <v>prob40</v>
      </c>
    </row>
    <row r="2" spans="1:146" x14ac:dyDescent="0.25">
      <c r="A2" cm="1">
        <f t="array" aca="1" ref="A2:A7" ca="1">OFFSET(prime_student!$A$2,0,0,COUNT(prime_student!$A:$A))</f>
        <v>3261</v>
      </c>
      <c r="B2" cm="1">
        <f t="array" aca="1" ref="B2:EP7" ca="1">OFFSET(original!$F$3:$ET$3,0,0,COUNTA(original!$B:$B)-1)</f>
        <v>3</v>
      </c>
      <c r="C2">
        <f ca="1"/>
        <v>4</v>
      </c>
      <c r="D2">
        <f ca="1"/>
        <v>3</v>
      </c>
      <c r="E2">
        <f ca="1"/>
        <v>4</v>
      </c>
      <c r="F2">
        <f ca="1"/>
        <v>2</v>
      </c>
      <c r="G2">
        <f ca="1"/>
        <v>3</v>
      </c>
      <c r="H2">
        <f ca="1"/>
        <v>4</v>
      </c>
      <c r="I2">
        <f ca="1"/>
        <v>1</v>
      </c>
      <c r="J2">
        <f ca="1"/>
        <v>2</v>
      </c>
      <c r="K2">
        <f ca="1"/>
        <v>4</v>
      </c>
      <c r="L2">
        <f ca="1"/>
        <v>2</v>
      </c>
      <c r="M2">
        <f ca="1"/>
        <v>3</v>
      </c>
      <c r="N2">
        <f ca="1"/>
        <v>3</v>
      </c>
      <c r="O2">
        <f ca="1"/>
        <v>1</v>
      </c>
      <c r="P2">
        <f ca="1"/>
        <v>1</v>
      </c>
      <c r="Q2">
        <f ca="1"/>
        <v>4</v>
      </c>
      <c r="R2">
        <f ca="1"/>
        <v>2</v>
      </c>
      <c r="S2">
        <f ca="1"/>
        <v>1</v>
      </c>
      <c r="T2">
        <f ca="1"/>
        <v>3</v>
      </c>
      <c r="U2">
        <f ca="1"/>
        <v>1</v>
      </c>
      <c r="V2">
        <f ca="1"/>
        <v>4</v>
      </c>
      <c r="W2">
        <f ca="1"/>
        <v>3</v>
      </c>
      <c r="X2">
        <f ca="1"/>
        <v>4</v>
      </c>
      <c r="Y2">
        <f ca="1"/>
        <v>2</v>
      </c>
      <c r="Z2">
        <f ca="1"/>
        <v>2</v>
      </c>
      <c r="AA2">
        <f ca="1"/>
        <v>5</v>
      </c>
      <c r="AB2">
        <f ca="1"/>
        <v>1</v>
      </c>
      <c r="AC2">
        <f ca="1"/>
        <v>5</v>
      </c>
      <c r="AD2">
        <f ca="1"/>
        <v>5</v>
      </c>
      <c r="AE2">
        <f ca="1"/>
        <v>1</v>
      </c>
      <c r="AF2">
        <f ca="1"/>
        <v>1</v>
      </c>
      <c r="AG2">
        <f ca="1"/>
        <v>1</v>
      </c>
      <c r="AH2">
        <f ca="1"/>
        <v>3</v>
      </c>
      <c r="AI2">
        <f ca="1"/>
        <v>5</v>
      </c>
      <c r="AJ2">
        <f ca="1"/>
        <v>4</v>
      </c>
      <c r="AK2">
        <f ca="1"/>
        <v>4</v>
      </c>
      <c r="AL2">
        <f ca="1"/>
        <v>4</v>
      </c>
      <c r="AM2">
        <f ca="1"/>
        <v>5</v>
      </c>
      <c r="AN2">
        <f ca="1"/>
        <v>4</v>
      </c>
      <c r="AO2">
        <f ca="1"/>
        <v>1</v>
      </c>
      <c r="AP2">
        <f ca="1"/>
        <v>3</v>
      </c>
      <c r="AQ2">
        <f ca="1"/>
        <v>1</v>
      </c>
      <c r="AR2">
        <f ca="1"/>
        <v>2</v>
      </c>
      <c r="AS2">
        <f ca="1"/>
        <v>2</v>
      </c>
      <c r="AT2">
        <f ca="1"/>
        <v>2</v>
      </c>
      <c r="AU2">
        <f ca="1"/>
        <v>2</v>
      </c>
      <c r="AV2">
        <f ca="1"/>
        <v>1</v>
      </c>
      <c r="AW2">
        <f ca="1"/>
        <v>2</v>
      </c>
      <c r="AX2">
        <f ca="1"/>
        <v>1</v>
      </c>
      <c r="AY2">
        <f ca="1"/>
        <v>4</v>
      </c>
      <c r="AZ2">
        <f ca="1"/>
        <v>2</v>
      </c>
      <c r="BA2">
        <f ca="1"/>
        <v>2</v>
      </c>
      <c r="BB2">
        <f ca="1"/>
        <v>3</v>
      </c>
      <c r="BC2">
        <f ca="1"/>
        <v>1</v>
      </c>
      <c r="BD2">
        <f ca="1"/>
        <v>4</v>
      </c>
      <c r="BE2">
        <f ca="1"/>
        <v>5</v>
      </c>
      <c r="BF2">
        <f ca="1"/>
        <v>4</v>
      </c>
      <c r="BG2">
        <f ca="1"/>
        <v>4</v>
      </c>
      <c r="BH2">
        <f ca="1"/>
        <v>5</v>
      </c>
      <c r="BI2">
        <f ca="1"/>
        <v>1</v>
      </c>
      <c r="BJ2">
        <f ca="1"/>
        <v>4</v>
      </c>
      <c r="BK2">
        <f ca="1"/>
        <v>1</v>
      </c>
      <c r="BL2">
        <f ca="1"/>
        <v>1</v>
      </c>
      <c r="BM2">
        <f ca="1"/>
        <v>5</v>
      </c>
      <c r="BN2">
        <f ca="1"/>
        <v>5</v>
      </c>
      <c r="BO2">
        <f ca="1"/>
        <v>4</v>
      </c>
      <c r="BP2">
        <f ca="1"/>
        <v>4</v>
      </c>
      <c r="BQ2">
        <f ca="1"/>
        <v>2</v>
      </c>
      <c r="BR2">
        <f ca="1"/>
        <v>3</v>
      </c>
      <c r="BS2">
        <f ca="1"/>
        <v>5</v>
      </c>
      <c r="BT2">
        <f ca="1"/>
        <v>4</v>
      </c>
      <c r="BU2">
        <f ca="1"/>
        <v>2</v>
      </c>
      <c r="BV2">
        <f ca="1"/>
        <v>4</v>
      </c>
      <c r="BW2">
        <f ca="1"/>
        <v>3</v>
      </c>
      <c r="BX2">
        <f ca="1"/>
        <v>2</v>
      </c>
      <c r="BY2">
        <f ca="1"/>
        <v>2</v>
      </c>
      <c r="BZ2">
        <f ca="1"/>
        <v>1</v>
      </c>
      <c r="CA2">
        <f ca="1"/>
        <v>1</v>
      </c>
      <c r="CB2">
        <f ca="1"/>
        <v>2</v>
      </c>
      <c r="CC2">
        <f ca="1"/>
        <v>5</v>
      </c>
      <c r="CD2">
        <f ca="1"/>
        <v>5</v>
      </c>
      <c r="CE2">
        <f ca="1"/>
        <v>2</v>
      </c>
      <c r="CF2">
        <f ca="1"/>
        <v>2</v>
      </c>
      <c r="CG2">
        <f ca="1"/>
        <v>3</v>
      </c>
      <c r="CH2">
        <f ca="1"/>
        <v>3</v>
      </c>
      <c r="CI2">
        <f ca="1"/>
        <v>4</v>
      </c>
      <c r="CJ2">
        <f ca="1"/>
        <v>5</v>
      </c>
      <c r="CK2">
        <f ca="1"/>
        <v>2</v>
      </c>
      <c r="CL2">
        <f ca="1"/>
        <v>5</v>
      </c>
      <c r="CM2">
        <f ca="1"/>
        <v>2</v>
      </c>
      <c r="CN2">
        <f ca="1"/>
        <v>5</v>
      </c>
      <c r="CO2">
        <f ca="1"/>
        <v>5</v>
      </c>
      <c r="CP2">
        <f ca="1"/>
        <v>2</v>
      </c>
      <c r="CQ2">
        <f ca="1"/>
        <v>5</v>
      </c>
      <c r="CR2">
        <f ca="1"/>
        <v>3</v>
      </c>
      <c r="CS2">
        <f ca="1"/>
        <v>5</v>
      </c>
      <c r="CT2">
        <f ca="1"/>
        <v>3</v>
      </c>
      <c r="CU2">
        <f ca="1"/>
        <v>5</v>
      </c>
      <c r="CV2">
        <f ca="1"/>
        <v>5</v>
      </c>
      <c r="CW2">
        <f ca="1"/>
        <v>1</v>
      </c>
      <c r="CX2">
        <f ca="1"/>
        <v>4</v>
      </c>
      <c r="CY2">
        <f ca="1"/>
        <v>2</v>
      </c>
      <c r="CZ2">
        <f ca="1"/>
        <v>2</v>
      </c>
      <c r="DA2">
        <f ca="1"/>
        <v>2</v>
      </c>
      <c r="DB2">
        <f ca="1"/>
        <v>2</v>
      </c>
      <c r="DC2">
        <f ca="1"/>
        <v>2</v>
      </c>
      <c r="DD2">
        <f ca="1"/>
        <v>5</v>
      </c>
      <c r="DE2">
        <f ca="1"/>
        <v>1</v>
      </c>
      <c r="DF2">
        <f ca="1"/>
        <v>4</v>
      </c>
      <c r="DG2">
        <f ca="1"/>
        <v>5</v>
      </c>
      <c r="DH2">
        <f ca="1"/>
        <v>4</v>
      </c>
      <c r="DI2">
        <f ca="1"/>
        <v>1</v>
      </c>
      <c r="DJ2">
        <f ca="1"/>
        <v>5</v>
      </c>
      <c r="DK2">
        <f ca="1"/>
        <v>4</v>
      </c>
      <c r="DL2">
        <f ca="1"/>
        <v>4</v>
      </c>
      <c r="DM2">
        <f ca="1"/>
        <v>2</v>
      </c>
      <c r="DN2">
        <f ca="1"/>
        <v>5</v>
      </c>
      <c r="DO2">
        <f ca="1"/>
        <v>1</v>
      </c>
      <c r="DP2">
        <f ca="1"/>
        <v>5</v>
      </c>
      <c r="DQ2">
        <f ca="1"/>
        <v>5</v>
      </c>
      <c r="DR2">
        <f ca="1"/>
        <v>2</v>
      </c>
      <c r="DS2">
        <f ca="1"/>
        <v>5</v>
      </c>
      <c r="DT2">
        <f ca="1"/>
        <v>5</v>
      </c>
      <c r="DU2">
        <f ca="1"/>
        <v>2</v>
      </c>
      <c r="DV2">
        <f ca="1"/>
        <v>1</v>
      </c>
      <c r="DW2">
        <f ca="1"/>
        <v>2</v>
      </c>
      <c r="DX2">
        <f ca="1"/>
        <v>1</v>
      </c>
      <c r="DY2">
        <f ca="1"/>
        <v>3</v>
      </c>
      <c r="DZ2">
        <f ca="1"/>
        <v>3</v>
      </c>
      <c r="EA2">
        <f ca="1"/>
        <v>2</v>
      </c>
      <c r="EB2">
        <f ca="1"/>
        <v>4</v>
      </c>
      <c r="EC2">
        <f ca="1"/>
        <v>3</v>
      </c>
      <c r="ED2">
        <f ca="1"/>
        <v>5</v>
      </c>
      <c r="EE2">
        <f ca="1"/>
        <v>1</v>
      </c>
      <c r="EF2">
        <f ca="1"/>
        <v>5</v>
      </c>
      <c r="EG2">
        <f ca="1"/>
        <v>5</v>
      </c>
      <c r="EH2">
        <f ca="1"/>
        <v>2</v>
      </c>
      <c r="EI2">
        <f ca="1"/>
        <v>5</v>
      </c>
      <c r="EJ2">
        <f ca="1"/>
        <v>5</v>
      </c>
      <c r="EK2">
        <f ca="1"/>
        <v>3</v>
      </c>
      <c r="EL2">
        <f ca="1"/>
        <v>3</v>
      </c>
      <c r="EM2">
        <f ca="1"/>
        <v>5</v>
      </c>
      <c r="EN2">
        <f ca="1"/>
        <v>5</v>
      </c>
      <c r="EO2">
        <f ca="1"/>
        <v>3</v>
      </c>
      <c r="EP2">
        <f ca="1"/>
        <v>2</v>
      </c>
    </row>
    <row r="3" spans="1:146" x14ac:dyDescent="0.25">
      <c r="A3">
        <f ca="1"/>
        <v>3262</v>
      </c>
      <c r="B3">
        <f ca="1"/>
        <v>3</v>
      </c>
      <c r="C3">
        <f ca="1"/>
        <v>3</v>
      </c>
      <c r="D3">
        <f ca="1"/>
        <v>3</v>
      </c>
      <c r="E3">
        <f ca="1"/>
        <v>1</v>
      </c>
      <c r="F3">
        <f ca="1"/>
        <v>4</v>
      </c>
      <c r="G3">
        <f ca="1"/>
        <v>3</v>
      </c>
      <c r="H3">
        <f ca="1"/>
        <v>4</v>
      </c>
      <c r="I3">
        <f ca="1"/>
        <v>1</v>
      </c>
      <c r="J3">
        <f ca="1"/>
        <v>2</v>
      </c>
      <c r="K3">
        <f ca="1"/>
        <v>4</v>
      </c>
      <c r="L3">
        <f ca="1"/>
        <v>1</v>
      </c>
      <c r="M3">
        <f ca="1"/>
        <v>2</v>
      </c>
      <c r="N3">
        <f ca="1"/>
        <v>3</v>
      </c>
      <c r="O3">
        <f ca="1"/>
        <v>3</v>
      </c>
      <c r="P3">
        <f ca="1"/>
        <v>4</v>
      </c>
      <c r="Q3">
        <f ca="1"/>
        <v>1</v>
      </c>
      <c r="R3">
        <f ca="1"/>
        <v>2</v>
      </c>
      <c r="S3">
        <f ca="1"/>
        <v>3</v>
      </c>
      <c r="T3">
        <f ca="1"/>
        <v>2</v>
      </c>
      <c r="U3">
        <f ca="1"/>
        <v>2</v>
      </c>
      <c r="V3">
        <f ca="1"/>
        <v>2</v>
      </c>
      <c r="W3">
        <f ca="1"/>
        <v>3</v>
      </c>
      <c r="X3">
        <f ca="1"/>
        <v>4</v>
      </c>
      <c r="Y3">
        <f ca="1"/>
        <v>3</v>
      </c>
      <c r="Z3">
        <f ca="1"/>
        <v>1</v>
      </c>
      <c r="AA3">
        <f ca="1"/>
        <v>5</v>
      </c>
      <c r="AB3">
        <f ca="1"/>
        <v>2</v>
      </c>
      <c r="AC3">
        <f ca="1"/>
        <v>5</v>
      </c>
      <c r="AD3">
        <f ca="1"/>
        <v>5</v>
      </c>
      <c r="AE3">
        <f ca="1"/>
        <v>4</v>
      </c>
      <c r="AF3">
        <f ca="1"/>
        <v>1</v>
      </c>
      <c r="AG3">
        <f ca="1"/>
        <v>1</v>
      </c>
      <c r="AH3">
        <f ca="1"/>
        <v>3</v>
      </c>
      <c r="AI3">
        <f ca="1"/>
        <v>5</v>
      </c>
      <c r="AJ3">
        <f ca="1"/>
        <v>4</v>
      </c>
      <c r="AK3">
        <f ca="1"/>
        <v>4</v>
      </c>
      <c r="AL3">
        <f ca="1"/>
        <v>3</v>
      </c>
      <c r="AM3">
        <f ca="1"/>
        <v>5</v>
      </c>
      <c r="AN3">
        <f ca="1"/>
        <v>2</v>
      </c>
      <c r="AO3">
        <f ca="1"/>
        <v>1</v>
      </c>
      <c r="AP3">
        <f ca="1"/>
        <v>3</v>
      </c>
      <c r="AQ3">
        <f ca="1"/>
        <v>1</v>
      </c>
      <c r="AR3">
        <f ca="1"/>
        <v>2</v>
      </c>
      <c r="AS3">
        <f ca="1"/>
        <v>2</v>
      </c>
      <c r="AT3">
        <f ca="1"/>
        <v>5</v>
      </c>
      <c r="AU3">
        <f ca="1"/>
        <v>2</v>
      </c>
      <c r="AV3">
        <f ca="1"/>
        <v>1</v>
      </c>
      <c r="AW3">
        <f ca="1"/>
        <v>2</v>
      </c>
      <c r="AX3">
        <f ca="1"/>
        <v>1</v>
      </c>
      <c r="AY3">
        <f ca="1"/>
        <v>4</v>
      </c>
      <c r="AZ3">
        <f ca="1"/>
        <v>3</v>
      </c>
      <c r="BA3">
        <f ca="1"/>
        <v>5</v>
      </c>
      <c r="BB3">
        <f ca="1"/>
        <v>3</v>
      </c>
      <c r="BC3">
        <f ca="1"/>
        <v>4</v>
      </c>
      <c r="BD3">
        <f ca="1"/>
        <v>4</v>
      </c>
      <c r="BE3">
        <f ca="1"/>
        <v>5</v>
      </c>
      <c r="BF3">
        <f ca="1"/>
        <v>3</v>
      </c>
      <c r="BG3">
        <f ca="1"/>
        <v>4</v>
      </c>
      <c r="BH3">
        <f ca="1"/>
        <v>5</v>
      </c>
      <c r="BI3">
        <f ca="1"/>
        <v>1</v>
      </c>
      <c r="BJ3">
        <f ca="1"/>
        <v>5</v>
      </c>
      <c r="BK3">
        <f ca="1"/>
        <v>1</v>
      </c>
      <c r="BL3">
        <f ca="1"/>
        <v>1</v>
      </c>
      <c r="BM3">
        <f ca="1"/>
        <v>2</v>
      </c>
      <c r="BN3">
        <f ca="1"/>
        <v>5</v>
      </c>
      <c r="BO3">
        <f ca="1"/>
        <v>4</v>
      </c>
      <c r="BP3">
        <f ca="1"/>
        <v>1</v>
      </c>
      <c r="BQ3">
        <f ca="1"/>
        <v>5</v>
      </c>
      <c r="BR3">
        <f ca="1"/>
        <v>3</v>
      </c>
      <c r="BS3">
        <f ca="1"/>
        <v>1</v>
      </c>
      <c r="BT3">
        <f ca="1"/>
        <v>4</v>
      </c>
      <c r="BU3">
        <f ca="1"/>
        <v>3</v>
      </c>
      <c r="BV3">
        <f ca="1"/>
        <v>3</v>
      </c>
      <c r="BW3">
        <f ca="1"/>
        <v>3</v>
      </c>
      <c r="BX3">
        <f ca="1"/>
        <v>2</v>
      </c>
      <c r="BY3">
        <f ca="1"/>
        <v>2</v>
      </c>
      <c r="BZ3">
        <f ca="1"/>
        <v>4</v>
      </c>
      <c r="CA3">
        <f ca="1"/>
        <v>3</v>
      </c>
      <c r="CB3">
        <f ca="1"/>
        <v>3</v>
      </c>
      <c r="CC3">
        <f ca="1"/>
        <v>5</v>
      </c>
      <c r="CD3">
        <f ca="1"/>
        <v>5</v>
      </c>
      <c r="CE3">
        <f ca="1"/>
        <v>3</v>
      </c>
      <c r="CF3">
        <f ca="1"/>
        <v>4</v>
      </c>
      <c r="CG3">
        <f ca="1"/>
        <v>3</v>
      </c>
      <c r="CH3">
        <f ca="1"/>
        <v>3</v>
      </c>
      <c r="CI3">
        <f ca="1"/>
        <v>1</v>
      </c>
      <c r="CJ3">
        <f ca="1"/>
        <v>1</v>
      </c>
      <c r="CK3">
        <f ca="1"/>
        <v>2</v>
      </c>
      <c r="CL3">
        <f ca="1"/>
        <v>2</v>
      </c>
      <c r="CM3">
        <f ca="1"/>
        <v>4</v>
      </c>
      <c r="CN3">
        <f ca="1"/>
        <v>4</v>
      </c>
      <c r="CO3">
        <f ca="1"/>
        <v>5</v>
      </c>
      <c r="CP3">
        <f ca="1"/>
        <v>4</v>
      </c>
      <c r="CQ3">
        <f ca="1"/>
        <v>5</v>
      </c>
      <c r="CR3">
        <f ca="1"/>
        <v>3</v>
      </c>
      <c r="CS3">
        <f ca="1"/>
        <v>3</v>
      </c>
      <c r="CT3">
        <f ca="1"/>
        <v>3</v>
      </c>
      <c r="CU3">
        <f ca="1"/>
        <v>5</v>
      </c>
      <c r="CV3">
        <f ca="1"/>
        <v>5</v>
      </c>
      <c r="CW3">
        <f ca="1"/>
        <v>2</v>
      </c>
      <c r="CX3">
        <f ca="1"/>
        <v>4</v>
      </c>
      <c r="CY3">
        <f ca="1"/>
        <v>1</v>
      </c>
      <c r="CZ3">
        <f ca="1"/>
        <v>2</v>
      </c>
      <c r="DA3">
        <f ca="1"/>
        <v>2</v>
      </c>
      <c r="DB3">
        <f ca="1"/>
        <v>3</v>
      </c>
      <c r="DC3">
        <f ca="1"/>
        <v>5</v>
      </c>
      <c r="DD3">
        <f ca="1"/>
        <v>5</v>
      </c>
      <c r="DE3">
        <f ca="1"/>
        <v>1</v>
      </c>
      <c r="DF3">
        <f ca="1"/>
        <v>4</v>
      </c>
      <c r="DG3">
        <f ca="1"/>
        <v>1</v>
      </c>
      <c r="DH3">
        <f ca="1"/>
        <v>4</v>
      </c>
      <c r="DI3">
        <f ca="1"/>
        <v>1</v>
      </c>
      <c r="DJ3">
        <f ca="1"/>
        <v>4</v>
      </c>
      <c r="DK3">
        <f ca="1"/>
        <v>3</v>
      </c>
      <c r="DL3">
        <f ca="1"/>
        <v>4</v>
      </c>
      <c r="DM3">
        <f ca="1"/>
        <v>2</v>
      </c>
      <c r="DN3">
        <f ca="1"/>
        <v>5</v>
      </c>
      <c r="DO3">
        <f ca="1"/>
        <v>1</v>
      </c>
      <c r="DP3">
        <f ca="1"/>
        <v>3</v>
      </c>
      <c r="DQ3">
        <f ca="1"/>
        <v>5</v>
      </c>
      <c r="DR3">
        <f ca="1"/>
        <v>2</v>
      </c>
      <c r="DS3">
        <f ca="1"/>
        <v>4</v>
      </c>
      <c r="DT3">
        <f ca="1"/>
        <v>3</v>
      </c>
      <c r="DU3">
        <f ca="1"/>
        <v>1</v>
      </c>
      <c r="DV3">
        <f ca="1"/>
        <v>5</v>
      </c>
      <c r="DW3">
        <f ca="1"/>
        <v>2</v>
      </c>
      <c r="DX3">
        <f ca="1"/>
        <v>1</v>
      </c>
      <c r="DY3">
        <f ca="1"/>
        <v>2</v>
      </c>
      <c r="DZ3">
        <f ca="1"/>
        <v>3</v>
      </c>
      <c r="EA3">
        <f ca="1"/>
        <v>4</v>
      </c>
      <c r="EB3">
        <f ca="1"/>
        <v>4</v>
      </c>
      <c r="EC3">
        <f ca="1"/>
        <v>2</v>
      </c>
      <c r="ED3">
        <f ca="1"/>
        <v>3</v>
      </c>
      <c r="EE3">
        <f ca="1"/>
        <v>2</v>
      </c>
      <c r="EF3">
        <f ca="1"/>
        <v>3</v>
      </c>
      <c r="EG3">
        <f ca="1"/>
        <v>3</v>
      </c>
      <c r="EH3">
        <f ca="1"/>
        <v>4</v>
      </c>
      <c r="EI3">
        <f ca="1"/>
        <v>3</v>
      </c>
      <c r="EJ3">
        <f ca="1"/>
        <v>4</v>
      </c>
      <c r="EK3">
        <f ca="1"/>
        <v>3</v>
      </c>
      <c r="EL3">
        <f ca="1"/>
        <v>3</v>
      </c>
      <c r="EM3">
        <f ca="1"/>
        <v>3</v>
      </c>
      <c r="EN3">
        <f ca="1"/>
        <v>3</v>
      </c>
      <c r="EO3">
        <f ca="1"/>
        <v>3</v>
      </c>
      <c r="EP3">
        <f ca="1"/>
        <v>1</v>
      </c>
    </row>
    <row r="4" spans="1:146" x14ac:dyDescent="0.25">
      <c r="A4">
        <f ca="1"/>
        <v>3263</v>
      </c>
      <c r="B4">
        <f ca="1"/>
        <v>3</v>
      </c>
      <c r="C4">
        <f ca="1"/>
        <v>2</v>
      </c>
      <c r="D4">
        <f ca="1"/>
        <v>4</v>
      </c>
      <c r="E4">
        <f ca="1"/>
        <v>3</v>
      </c>
      <c r="F4">
        <f ca="1"/>
        <v>2</v>
      </c>
      <c r="G4">
        <f ca="1"/>
        <v>2</v>
      </c>
      <c r="H4">
        <f ca="1"/>
        <v>3</v>
      </c>
      <c r="I4">
        <f ca="1"/>
        <v>1</v>
      </c>
      <c r="J4">
        <f ca="1"/>
        <v>2</v>
      </c>
      <c r="K4">
        <f ca="1"/>
        <v>4</v>
      </c>
      <c r="L4">
        <f ca="1"/>
        <v>2</v>
      </c>
      <c r="M4">
        <f ca="1"/>
        <v>3</v>
      </c>
      <c r="N4">
        <f ca="1"/>
        <v>3</v>
      </c>
      <c r="O4">
        <f ca="1"/>
        <v>1</v>
      </c>
      <c r="P4">
        <f ca="1"/>
        <v>4</v>
      </c>
      <c r="Q4">
        <f ca="1"/>
        <v>4</v>
      </c>
      <c r="R4">
        <f ca="1"/>
        <v>4</v>
      </c>
      <c r="S4">
        <f ca="1"/>
        <v>1</v>
      </c>
      <c r="T4">
        <f ca="1"/>
        <v>2</v>
      </c>
      <c r="U4">
        <f ca="1"/>
        <v>2</v>
      </c>
      <c r="V4">
        <f ca="1"/>
        <v>4</v>
      </c>
      <c r="W4">
        <f ca="1"/>
        <v>3</v>
      </c>
      <c r="X4">
        <f ca="1"/>
        <v>4</v>
      </c>
      <c r="Y4">
        <f ca="1"/>
        <v>3</v>
      </c>
      <c r="Z4">
        <f ca="1"/>
        <v>4</v>
      </c>
      <c r="AA4">
        <f ca="1"/>
        <v>5</v>
      </c>
      <c r="AB4">
        <f ca="1"/>
        <v>1</v>
      </c>
      <c r="AC4">
        <f ca="1"/>
        <v>5</v>
      </c>
      <c r="AD4">
        <f ca="1"/>
        <v>5</v>
      </c>
      <c r="AE4">
        <f ca="1"/>
        <v>4</v>
      </c>
      <c r="AF4">
        <f ca="1"/>
        <v>1</v>
      </c>
      <c r="AG4">
        <f ca="1"/>
        <v>1</v>
      </c>
      <c r="AH4">
        <f ca="1"/>
        <v>3</v>
      </c>
      <c r="AI4">
        <f ca="1"/>
        <v>5</v>
      </c>
      <c r="AJ4">
        <f ca="1"/>
        <v>4</v>
      </c>
      <c r="AK4">
        <f ca="1"/>
        <v>4</v>
      </c>
      <c r="AL4">
        <f ca="1"/>
        <v>2</v>
      </c>
      <c r="AM4">
        <f ca="1"/>
        <v>5</v>
      </c>
      <c r="AN4">
        <f ca="1"/>
        <v>4</v>
      </c>
      <c r="AO4">
        <f ca="1"/>
        <v>5</v>
      </c>
      <c r="AP4">
        <f ca="1"/>
        <v>3</v>
      </c>
      <c r="AQ4">
        <f ca="1"/>
        <v>5</v>
      </c>
      <c r="AR4">
        <f ca="1"/>
        <v>2</v>
      </c>
      <c r="AS4">
        <f ca="1"/>
        <v>2</v>
      </c>
      <c r="AT4">
        <f ca="1"/>
        <v>3</v>
      </c>
      <c r="AU4">
        <f ca="1"/>
        <v>2</v>
      </c>
      <c r="AV4">
        <f ca="1"/>
        <v>2</v>
      </c>
      <c r="AW4">
        <f ca="1"/>
        <v>4</v>
      </c>
      <c r="AX4">
        <f ca="1"/>
        <v>1</v>
      </c>
      <c r="AY4">
        <f ca="1"/>
        <v>4</v>
      </c>
      <c r="AZ4">
        <f ca="1"/>
        <v>3</v>
      </c>
      <c r="BA4">
        <f ca="1"/>
        <v>1</v>
      </c>
      <c r="BB4">
        <f ca="1"/>
        <v>3</v>
      </c>
      <c r="BC4">
        <f ca="1"/>
        <v>1</v>
      </c>
      <c r="BD4">
        <f ca="1"/>
        <v>4</v>
      </c>
      <c r="BE4">
        <f ca="1"/>
        <v>4</v>
      </c>
      <c r="BF4">
        <f ca="1"/>
        <v>3</v>
      </c>
      <c r="BG4">
        <f ca="1"/>
        <v>4</v>
      </c>
      <c r="BH4">
        <f ca="1"/>
        <v>3</v>
      </c>
      <c r="BI4">
        <f ca="1"/>
        <v>2</v>
      </c>
      <c r="BJ4">
        <f ca="1"/>
        <v>4</v>
      </c>
      <c r="BK4">
        <f ca="1"/>
        <v>1</v>
      </c>
      <c r="BL4">
        <f ca="1"/>
        <v>3</v>
      </c>
      <c r="BM4">
        <f ca="1"/>
        <v>2</v>
      </c>
      <c r="BN4">
        <f ca="1"/>
        <v>3</v>
      </c>
      <c r="BO4">
        <f ca="1"/>
        <v>4</v>
      </c>
      <c r="BP4">
        <f ca="1"/>
        <v>4</v>
      </c>
      <c r="BQ4">
        <f ca="1"/>
        <v>2</v>
      </c>
      <c r="BR4">
        <f ca="1"/>
        <v>2</v>
      </c>
      <c r="BS4">
        <f ca="1"/>
        <v>1</v>
      </c>
      <c r="BT4">
        <f ca="1"/>
        <v>4</v>
      </c>
      <c r="BU4">
        <f ca="1"/>
        <v>2</v>
      </c>
      <c r="BV4">
        <f ca="1"/>
        <v>2</v>
      </c>
      <c r="BW4">
        <f ca="1"/>
        <v>3</v>
      </c>
      <c r="BX4">
        <f ca="1"/>
        <v>4</v>
      </c>
      <c r="BY4">
        <f ca="1"/>
        <v>2</v>
      </c>
      <c r="BZ4">
        <f ca="1"/>
        <v>1</v>
      </c>
      <c r="CA4">
        <f ca="1"/>
        <v>3</v>
      </c>
      <c r="CB4">
        <f ca="1"/>
        <v>2</v>
      </c>
      <c r="CC4">
        <f ca="1"/>
        <v>5</v>
      </c>
      <c r="CD4">
        <f ca="1"/>
        <v>5</v>
      </c>
      <c r="CE4">
        <f ca="1"/>
        <v>2</v>
      </c>
      <c r="CF4">
        <f ca="1"/>
        <v>5</v>
      </c>
      <c r="CG4">
        <f ca="1"/>
        <v>3</v>
      </c>
      <c r="CH4">
        <f ca="1"/>
        <v>3</v>
      </c>
      <c r="CI4">
        <f ca="1"/>
        <v>4</v>
      </c>
      <c r="CJ4">
        <f ca="1"/>
        <v>1</v>
      </c>
      <c r="CK4">
        <f ca="1"/>
        <v>3</v>
      </c>
      <c r="CL4">
        <f ca="1"/>
        <v>5</v>
      </c>
      <c r="CM4">
        <f ca="1"/>
        <v>3</v>
      </c>
      <c r="CN4">
        <f ca="1"/>
        <v>5</v>
      </c>
      <c r="CO4">
        <f ca="1"/>
        <v>4</v>
      </c>
      <c r="CP4">
        <f ca="1"/>
        <v>3</v>
      </c>
      <c r="CQ4">
        <f ca="1"/>
        <v>5</v>
      </c>
      <c r="CR4">
        <f ca="1"/>
        <v>3</v>
      </c>
      <c r="CS4">
        <f ca="1"/>
        <v>5</v>
      </c>
      <c r="CT4">
        <f ca="1"/>
        <v>2</v>
      </c>
      <c r="CU4">
        <f ca="1"/>
        <v>5</v>
      </c>
      <c r="CV4">
        <f ca="1"/>
        <v>5</v>
      </c>
      <c r="CW4">
        <f ca="1"/>
        <v>2</v>
      </c>
      <c r="CX4">
        <f ca="1"/>
        <v>4</v>
      </c>
      <c r="CY4">
        <f ca="1"/>
        <v>1</v>
      </c>
      <c r="CZ4">
        <f ca="1"/>
        <v>4</v>
      </c>
      <c r="DA4">
        <f ca="1"/>
        <v>2</v>
      </c>
      <c r="DB4">
        <f ca="1"/>
        <v>4</v>
      </c>
      <c r="DC4">
        <f ca="1"/>
        <v>2</v>
      </c>
      <c r="DD4">
        <f ca="1"/>
        <v>5</v>
      </c>
      <c r="DE4">
        <f ca="1"/>
        <v>2</v>
      </c>
      <c r="DF4">
        <f ca="1"/>
        <v>4</v>
      </c>
      <c r="DG4">
        <f ca="1"/>
        <v>5</v>
      </c>
      <c r="DH4">
        <f ca="1"/>
        <v>4</v>
      </c>
      <c r="DI4">
        <f ca="1"/>
        <v>1</v>
      </c>
      <c r="DJ4">
        <f ca="1"/>
        <v>4</v>
      </c>
      <c r="DK4">
        <f ca="1"/>
        <v>2</v>
      </c>
      <c r="DL4">
        <f ca="1"/>
        <v>4</v>
      </c>
      <c r="DM4">
        <f ca="1"/>
        <v>2</v>
      </c>
      <c r="DN4">
        <f ca="1"/>
        <v>4</v>
      </c>
      <c r="DO4">
        <f ca="1"/>
        <v>2</v>
      </c>
      <c r="DP4">
        <f ca="1"/>
        <v>3</v>
      </c>
      <c r="DQ4">
        <f ca="1"/>
        <v>3</v>
      </c>
      <c r="DR4">
        <f ca="1"/>
        <v>2</v>
      </c>
      <c r="DS4">
        <f ca="1"/>
        <v>2</v>
      </c>
      <c r="DT4">
        <f ca="1"/>
        <v>2</v>
      </c>
      <c r="DU4">
        <f ca="1"/>
        <v>1</v>
      </c>
      <c r="DV4">
        <f ca="1"/>
        <v>2</v>
      </c>
      <c r="DW4">
        <f ca="1"/>
        <v>2</v>
      </c>
      <c r="DX4">
        <f ca="1"/>
        <v>1</v>
      </c>
      <c r="DY4">
        <f ca="1"/>
        <v>3</v>
      </c>
      <c r="DZ4">
        <f ca="1"/>
        <v>5</v>
      </c>
      <c r="EA4">
        <f ca="1"/>
        <v>2</v>
      </c>
      <c r="EB4">
        <f ca="1"/>
        <v>1</v>
      </c>
      <c r="EC4">
        <f ca="1"/>
        <v>3</v>
      </c>
      <c r="ED4">
        <f ca="1"/>
        <v>2</v>
      </c>
      <c r="EE4">
        <f ca="1"/>
        <v>1</v>
      </c>
      <c r="EF4">
        <f ca="1"/>
        <v>4</v>
      </c>
      <c r="EG4">
        <f ca="1"/>
        <v>4</v>
      </c>
      <c r="EH4">
        <f ca="1"/>
        <v>5</v>
      </c>
      <c r="EI4">
        <f ca="1"/>
        <v>2</v>
      </c>
      <c r="EJ4">
        <f ca="1"/>
        <v>2</v>
      </c>
      <c r="EK4">
        <f ca="1"/>
        <v>3</v>
      </c>
      <c r="EL4">
        <f ca="1"/>
        <v>2</v>
      </c>
      <c r="EM4">
        <f ca="1"/>
        <v>3</v>
      </c>
      <c r="EN4">
        <f ca="1"/>
        <v>4</v>
      </c>
      <c r="EO4">
        <f ca="1"/>
        <v>3</v>
      </c>
      <c r="EP4">
        <f ca="1"/>
        <v>1</v>
      </c>
    </row>
    <row r="5" spans="1:146" x14ac:dyDescent="0.25">
      <c r="A5">
        <f ca="1"/>
        <v>3264</v>
      </c>
      <c r="B5">
        <f ca="1"/>
        <v>3</v>
      </c>
      <c r="C5">
        <f ca="1"/>
        <v>3</v>
      </c>
      <c r="D5">
        <f ca="1"/>
        <v>3</v>
      </c>
      <c r="E5">
        <f ca="1"/>
        <v>1</v>
      </c>
      <c r="F5">
        <f ca="1"/>
        <v>1</v>
      </c>
      <c r="G5">
        <f ca="1"/>
        <v>2</v>
      </c>
      <c r="H5">
        <f ca="1"/>
        <v>1</v>
      </c>
      <c r="I5">
        <f ca="1"/>
        <v>1</v>
      </c>
      <c r="J5">
        <f ca="1"/>
        <v>2</v>
      </c>
      <c r="K5">
        <f ca="1"/>
        <v>2</v>
      </c>
      <c r="L5">
        <f ca="1"/>
        <v>2</v>
      </c>
      <c r="M5">
        <f ca="1"/>
        <v>4</v>
      </c>
      <c r="N5">
        <f ca="1"/>
        <v>3</v>
      </c>
      <c r="O5">
        <f ca="1"/>
        <v>1</v>
      </c>
      <c r="P5">
        <f ca="1"/>
        <v>3</v>
      </c>
      <c r="Q5">
        <f ca="1"/>
        <v>4</v>
      </c>
      <c r="R5">
        <f ca="1"/>
        <v>4</v>
      </c>
      <c r="S5">
        <f ca="1"/>
        <v>3</v>
      </c>
      <c r="T5">
        <f ca="1"/>
        <v>1</v>
      </c>
      <c r="U5">
        <f ca="1"/>
        <v>2</v>
      </c>
      <c r="V5">
        <f ca="1"/>
        <v>4</v>
      </c>
      <c r="W5">
        <f ca="1"/>
        <v>3</v>
      </c>
      <c r="X5">
        <f ca="1"/>
        <v>4</v>
      </c>
      <c r="Y5">
        <f ca="1"/>
        <v>2</v>
      </c>
      <c r="Z5">
        <f ca="1"/>
        <v>4</v>
      </c>
      <c r="AA5">
        <f ca="1"/>
        <v>3</v>
      </c>
      <c r="AB5">
        <f ca="1"/>
        <v>2</v>
      </c>
      <c r="AC5">
        <f ca="1"/>
        <v>5</v>
      </c>
      <c r="AD5">
        <f ca="1"/>
        <v>5</v>
      </c>
      <c r="AE5">
        <f ca="1"/>
        <v>3</v>
      </c>
      <c r="AF5">
        <f ca="1"/>
        <v>2</v>
      </c>
      <c r="AG5">
        <f ca="1"/>
        <v>3</v>
      </c>
      <c r="AH5">
        <f ca="1"/>
        <v>3</v>
      </c>
      <c r="AI5">
        <f ca="1"/>
        <v>5</v>
      </c>
      <c r="AJ5">
        <f ca="1"/>
        <v>4</v>
      </c>
      <c r="AK5">
        <f ca="1"/>
        <v>2</v>
      </c>
      <c r="AL5">
        <f ca="1"/>
        <v>2</v>
      </c>
      <c r="AM5">
        <f ca="1"/>
        <v>5</v>
      </c>
      <c r="AN5">
        <f ca="1"/>
        <v>4</v>
      </c>
      <c r="AO5">
        <f ca="1"/>
        <v>1</v>
      </c>
      <c r="AP5">
        <f ca="1"/>
        <v>3</v>
      </c>
      <c r="AQ5">
        <f ca="1"/>
        <v>1</v>
      </c>
      <c r="AR5">
        <f ca="1"/>
        <v>2</v>
      </c>
      <c r="AS5">
        <f ca="1"/>
        <v>5</v>
      </c>
      <c r="AT5">
        <f ca="1"/>
        <v>5</v>
      </c>
      <c r="AU5">
        <f ca="1"/>
        <v>2</v>
      </c>
      <c r="AV5">
        <f ca="1"/>
        <v>1</v>
      </c>
      <c r="AW5">
        <f ca="1"/>
        <v>2</v>
      </c>
      <c r="AX5">
        <f ca="1"/>
        <v>2</v>
      </c>
      <c r="AY5">
        <f ca="1"/>
        <v>4</v>
      </c>
      <c r="AZ5">
        <f ca="1"/>
        <v>3</v>
      </c>
      <c r="BA5">
        <f ca="1"/>
        <v>1</v>
      </c>
      <c r="BB5">
        <f ca="1"/>
        <v>3</v>
      </c>
      <c r="BC5">
        <f ca="1"/>
        <v>4</v>
      </c>
      <c r="BD5">
        <f ca="1"/>
        <v>2</v>
      </c>
      <c r="BE5">
        <f ca="1"/>
        <v>2</v>
      </c>
      <c r="BF5">
        <f ca="1"/>
        <v>2</v>
      </c>
      <c r="BG5">
        <f ca="1"/>
        <v>4</v>
      </c>
      <c r="BH5">
        <f ca="1"/>
        <v>5</v>
      </c>
      <c r="BI5">
        <f ca="1"/>
        <v>3</v>
      </c>
      <c r="BJ5">
        <f ca="1"/>
        <v>3</v>
      </c>
      <c r="BK5">
        <f ca="1"/>
        <v>1</v>
      </c>
      <c r="BL5">
        <f ca="1"/>
        <v>4</v>
      </c>
      <c r="BM5">
        <f ca="1"/>
        <v>2</v>
      </c>
      <c r="BN5">
        <f ca="1"/>
        <v>5</v>
      </c>
      <c r="BO5">
        <f ca="1"/>
        <v>5</v>
      </c>
      <c r="BP5">
        <f ca="1"/>
        <v>4</v>
      </c>
      <c r="BQ5">
        <f ca="1"/>
        <v>5</v>
      </c>
      <c r="BR5">
        <f ca="1"/>
        <v>3</v>
      </c>
      <c r="BS5">
        <f ca="1"/>
        <v>1</v>
      </c>
      <c r="BT5">
        <f ca="1"/>
        <v>5</v>
      </c>
      <c r="BU5">
        <f ca="1"/>
        <v>2</v>
      </c>
      <c r="BV5">
        <f ca="1"/>
        <v>2</v>
      </c>
      <c r="BW5">
        <f ca="1"/>
        <v>2</v>
      </c>
      <c r="BX5">
        <f ca="1"/>
        <v>4</v>
      </c>
      <c r="BY5">
        <f ca="1"/>
        <v>5</v>
      </c>
      <c r="BZ5">
        <f ca="1"/>
        <v>2</v>
      </c>
      <c r="CA5">
        <f ca="1"/>
        <v>5</v>
      </c>
      <c r="CB5">
        <f ca="1"/>
        <v>1</v>
      </c>
      <c r="CC5">
        <f ca="1"/>
        <v>5</v>
      </c>
      <c r="CD5">
        <f ca="1"/>
        <v>3</v>
      </c>
      <c r="CE5">
        <f ca="1"/>
        <v>2</v>
      </c>
      <c r="CF5">
        <f ca="1"/>
        <v>4</v>
      </c>
      <c r="CG5">
        <f ca="1"/>
        <v>3</v>
      </c>
      <c r="CH5">
        <f ca="1"/>
        <v>3</v>
      </c>
      <c r="CI5">
        <f ca="1"/>
        <v>4</v>
      </c>
      <c r="CJ5">
        <f ca="1"/>
        <v>1</v>
      </c>
      <c r="CK5">
        <f ca="1"/>
        <v>1</v>
      </c>
      <c r="CL5">
        <f ca="1"/>
        <v>5</v>
      </c>
      <c r="CM5">
        <f ca="1"/>
        <v>2</v>
      </c>
      <c r="CN5">
        <f ca="1"/>
        <v>5</v>
      </c>
      <c r="CO5">
        <f ca="1"/>
        <v>1</v>
      </c>
      <c r="CP5">
        <f ca="1"/>
        <v>1</v>
      </c>
      <c r="CQ5">
        <f ca="1"/>
        <v>5</v>
      </c>
      <c r="CR5">
        <f ca="1"/>
        <v>3</v>
      </c>
      <c r="CS5">
        <f ca="1"/>
        <v>5</v>
      </c>
      <c r="CT5">
        <f ca="1"/>
        <v>2</v>
      </c>
      <c r="CU5">
        <f ca="1"/>
        <v>5</v>
      </c>
      <c r="CV5">
        <f ca="1"/>
        <v>1</v>
      </c>
      <c r="CW5">
        <f ca="1"/>
        <v>1</v>
      </c>
      <c r="CX5">
        <f ca="1"/>
        <v>4</v>
      </c>
      <c r="CY5">
        <f ca="1"/>
        <v>2</v>
      </c>
      <c r="CZ5">
        <f ca="1"/>
        <v>4</v>
      </c>
      <c r="DA5">
        <f ca="1"/>
        <v>3</v>
      </c>
      <c r="DB5">
        <f ca="1"/>
        <v>3</v>
      </c>
      <c r="DC5">
        <f ca="1"/>
        <v>2</v>
      </c>
      <c r="DD5">
        <f ca="1"/>
        <v>3</v>
      </c>
      <c r="DE5">
        <f ca="1"/>
        <v>1</v>
      </c>
      <c r="DF5">
        <f ca="1"/>
        <v>4</v>
      </c>
      <c r="DG5">
        <f ca="1"/>
        <v>5</v>
      </c>
      <c r="DH5">
        <f ca="1"/>
        <v>4</v>
      </c>
      <c r="DI5">
        <f ca="1"/>
        <v>2</v>
      </c>
      <c r="DJ5">
        <f ca="1"/>
        <v>5</v>
      </c>
      <c r="DK5">
        <f ca="1"/>
        <v>2</v>
      </c>
      <c r="DL5">
        <f ca="1"/>
        <v>4</v>
      </c>
      <c r="DM5">
        <f ca="1"/>
        <v>4</v>
      </c>
      <c r="DN5">
        <f ca="1"/>
        <v>4</v>
      </c>
      <c r="DO5">
        <f ca="1"/>
        <v>1</v>
      </c>
      <c r="DP5">
        <f ca="1"/>
        <v>2</v>
      </c>
      <c r="DQ5">
        <f ca="1"/>
        <v>3</v>
      </c>
      <c r="DR5">
        <f ca="1"/>
        <v>2</v>
      </c>
      <c r="DS5">
        <f ca="1"/>
        <v>5</v>
      </c>
      <c r="DT5">
        <f ca="1"/>
        <v>2</v>
      </c>
      <c r="DU5">
        <f ca="1"/>
        <v>2</v>
      </c>
      <c r="DV5">
        <f ca="1"/>
        <v>2</v>
      </c>
      <c r="DW5">
        <f ca="1"/>
        <v>2</v>
      </c>
      <c r="DX5">
        <f ca="1"/>
        <v>2</v>
      </c>
      <c r="DY5">
        <f ca="1"/>
        <v>3</v>
      </c>
      <c r="DZ5">
        <f ca="1"/>
        <v>3</v>
      </c>
      <c r="EA5">
        <f ca="1"/>
        <v>1</v>
      </c>
      <c r="EB5">
        <f ca="1"/>
        <v>1</v>
      </c>
      <c r="EC5">
        <f ca="1"/>
        <v>4</v>
      </c>
      <c r="ED5">
        <f ca="1"/>
        <v>4</v>
      </c>
      <c r="EE5">
        <f ca="1"/>
        <v>2</v>
      </c>
      <c r="EF5">
        <f ca="1"/>
        <v>4</v>
      </c>
      <c r="EG5">
        <f ca="1"/>
        <v>1</v>
      </c>
      <c r="EH5">
        <f ca="1"/>
        <v>4</v>
      </c>
      <c r="EI5">
        <f ca="1"/>
        <v>1</v>
      </c>
      <c r="EJ5">
        <f ca="1"/>
        <v>3</v>
      </c>
      <c r="EK5">
        <f ca="1"/>
        <v>3</v>
      </c>
      <c r="EL5">
        <f ca="1"/>
        <v>3</v>
      </c>
      <c r="EM5">
        <f ca="1"/>
        <v>2</v>
      </c>
      <c r="EN5">
        <f ca="1"/>
        <v>5</v>
      </c>
      <c r="EO5">
        <f ca="1"/>
        <v>3</v>
      </c>
      <c r="EP5">
        <f ca="1"/>
        <v>1</v>
      </c>
    </row>
    <row r="6" spans="1:146" x14ac:dyDescent="0.25">
      <c r="A6">
        <f ca="1"/>
        <v>3265</v>
      </c>
      <c r="B6">
        <f ca="1"/>
        <v>2</v>
      </c>
      <c r="C6">
        <f ca="1"/>
        <v>3</v>
      </c>
      <c r="D6">
        <f ca="1"/>
        <v>3</v>
      </c>
      <c r="E6">
        <f ca="1"/>
        <v>3</v>
      </c>
      <c r="F6">
        <f ca="1"/>
        <v>3</v>
      </c>
      <c r="G6">
        <f ca="1"/>
        <v>2</v>
      </c>
      <c r="H6">
        <f ca="1"/>
        <v>4</v>
      </c>
      <c r="I6">
        <f ca="1"/>
        <v>1</v>
      </c>
      <c r="J6">
        <f ca="1"/>
        <v>2</v>
      </c>
      <c r="K6">
        <f ca="1"/>
        <v>4</v>
      </c>
      <c r="L6">
        <f ca="1"/>
        <v>2</v>
      </c>
      <c r="M6">
        <f ca="1"/>
        <v>4</v>
      </c>
      <c r="N6">
        <f ca="1"/>
        <v>3</v>
      </c>
      <c r="O6">
        <f ca="1"/>
        <v>1</v>
      </c>
      <c r="P6">
        <f ca="1"/>
        <v>4</v>
      </c>
      <c r="Q6">
        <f ca="1"/>
        <v>4</v>
      </c>
      <c r="R6">
        <f ca="1"/>
        <v>4</v>
      </c>
      <c r="S6">
        <f ca="1"/>
        <v>3</v>
      </c>
      <c r="T6">
        <f ca="1"/>
        <v>2</v>
      </c>
      <c r="U6">
        <f ca="1"/>
        <v>3</v>
      </c>
      <c r="V6">
        <f ca="1"/>
        <v>4</v>
      </c>
      <c r="W6">
        <f ca="1"/>
        <v>3</v>
      </c>
      <c r="X6">
        <f ca="1"/>
        <v>4</v>
      </c>
      <c r="Y6">
        <f ca="1"/>
        <v>3</v>
      </c>
      <c r="Z6">
        <f ca="1"/>
        <v>4</v>
      </c>
      <c r="AA6">
        <f ca="1"/>
        <v>3</v>
      </c>
      <c r="AB6">
        <f ca="1"/>
        <v>5</v>
      </c>
      <c r="AC6">
        <f ca="1"/>
        <v>5</v>
      </c>
      <c r="AD6">
        <f ca="1"/>
        <v>5</v>
      </c>
      <c r="AE6">
        <f ca="1"/>
        <v>4</v>
      </c>
      <c r="AF6">
        <f ca="1"/>
        <v>1</v>
      </c>
      <c r="AG6">
        <f ca="1"/>
        <v>3</v>
      </c>
      <c r="AH6">
        <f ca="1"/>
        <v>3</v>
      </c>
      <c r="AI6">
        <f ca="1"/>
        <v>5</v>
      </c>
      <c r="AJ6">
        <f ca="1"/>
        <v>5</v>
      </c>
      <c r="AK6">
        <f ca="1"/>
        <v>2</v>
      </c>
      <c r="AL6">
        <f ca="1"/>
        <v>2</v>
      </c>
      <c r="AM6">
        <f ca="1"/>
        <v>1</v>
      </c>
      <c r="AN6">
        <f ca="1"/>
        <v>1</v>
      </c>
      <c r="AO6">
        <f ca="1"/>
        <v>3</v>
      </c>
      <c r="AP6">
        <f ca="1"/>
        <v>3</v>
      </c>
      <c r="AQ6">
        <f ca="1"/>
        <v>4</v>
      </c>
      <c r="AR6">
        <f ca="1"/>
        <v>2</v>
      </c>
      <c r="AS6">
        <f ca="1"/>
        <v>2</v>
      </c>
      <c r="AT6">
        <f ca="1"/>
        <v>3</v>
      </c>
      <c r="AU6">
        <f ca="1"/>
        <v>2</v>
      </c>
      <c r="AV6">
        <f ca="1"/>
        <v>4</v>
      </c>
      <c r="AW6">
        <f ca="1"/>
        <v>2</v>
      </c>
      <c r="AX6">
        <f ca="1"/>
        <v>1</v>
      </c>
      <c r="AY6">
        <f ca="1"/>
        <v>4</v>
      </c>
      <c r="AZ6">
        <f ca="1"/>
        <v>3</v>
      </c>
      <c r="BA6">
        <f ca="1"/>
        <v>3</v>
      </c>
      <c r="BB6">
        <f ca="1"/>
        <v>4</v>
      </c>
      <c r="BC6">
        <f ca="1"/>
        <v>1</v>
      </c>
      <c r="BD6">
        <f ca="1"/>
        <v>4</v>
      </c>
      <c r="BE6">
        <f ca="1"/>
        <v>2</v>
      </c>
      <c r="BF6">
        <f ca="1"/>
        <v>2</v>
      </c>
      <c r="BG6">
        <f ca="1"/>
        <v>4</v>
      </c>
      <c r="BH6">
        <f ca="1"/>
        <v>5</v>
      </c>
      <c r="BI6">
        <f ca="1"/>
        <v>2</v>
      </c>
      <c r="BJ6">
        <f ca="1"/>
        <v>2</v>
      </c>
      <c r="BK6">
        <f ca="1"/>
        <v>2</v>
      </c>
      <c r="BL6">
        <f ca="1"/>
        <v>2</v>
      </c>
      <c r="BM6">
        <f ca="1"/>
        <v>1</v>
      </c>
      <c r="BN6">
        <f ca="1"/>
        <v>3</v>
      </c>
      <c r="BO6">
        <f ca="1"/>
        <v>2</v>
      </c>
      <c r="BP6">
        <f ca="1"/>
        <v>4</v>
      </c>
      <c r="BQ6">
        <f ca="1"/>
        <v>1</v>
      </c>
      <c r="BR6">
        <f ca="1"/>
        <v>3</v>
      </c>
      <c r="BS6">
        <f ca="1"/>
        <v>1</v>
      </c>
      <c r="BT6">
        <f ca="1"/>
        <v>1</v>
      </c>
      <c r="BU6">
        <f ca="1"/>
        <v>2</v>
      </c>
      <c r="BV6">
        <f ca="1"/>
        <v>2</v>
      </c>
      <c r="BW6">
        <f ca="1"/>
        <v>2</v>
      </c>
      <c r="BX6">
        <f ca="1"/>
        <v>3</v>
      </c>
      <c r="BY6">
        <f ca="1"/>
        <v>2</v>
      </c>
      <c r="BZ6">
        <f ca="1"/>
        <v>4</v>
      </c>
      <c r="CA6">
        <f ca="1"/>
        <v>3</v>
      </c>
      <c r="CB6">
        <f ca="1"/>
        <v>3</v>
      </c>
      <c r="CC6">
        <f ca="1"/>
        <v>5</v>
      </c>
      <c r="CD6">
        <f ca="1"/>
        <v>5</v>
      </c>
      <c r="CE6">
        <f ca="1"/>
        <v>3</v>
      </c>
      <c r="CF6">
        <f ca="1"/>
        <v>4</v>
      </c>
      <c r="CG6">
        <f ca="1"/>
        <v>3</v>
      </c>
      <c r="CH6">
        <f ca="1"/>
        <v>3</v>
      </c>
      <c r="CI6">
        <f ca="1"/>
        <v>1</v>
      </c>
      <c r="CJ6">
        <f ca="1"/>
        <v>1</v>
      </c>
      <c r="CK6">
        <f ca="1"/>
        <v>3</v>
      </c>
      <c r="CL6">
        <f ca="1"/>
        <v>5</v>
      </c>
      <c r="CM6">
        <f ca="1"/>
        <v>5</v>
      </c>
      <c r="CN6">
        <f ca="1"/>
        <v>5</v>
      </c>
      <c r="CO6">
        <f ca="1"/>
        <v>2</v>
      </c>
      <c r="CP6">
        <f ca="1"/>
        <v>4</v>
      </c>
      <c r="CQ6">
        <f ca="1"/>
        <v>4</v>
      </c>
      <c r="CR6">
        <f ca="1"/>
        <v>3</v>
      </c>
      <c r="CS6">
        <f ca="1"/>
        <v>5</v>
      </c>
      <c r="CT6">
        <f ca="1"/>
        <v>2</v>
      </c>
      <c r="CU6">
        <f ca="1"/>
        <v>5</v>
      </c>
      <c r="CV6">
        <f ca="1"/>
        <v>5</v>
      </c>
      <c r="CW6">
        <f ca="1"/>
        <v>2</v>
      </c>
      <c r="CX6">
        <f ca="1"/>
        <v>4</v>
      </c>
      <c r="CY6">
        <f ca="1"/>
        <v>2</v>
      </c>
      <c r="CZ6">
        <f ca="1"/>
        <v>1</v>
      </c>
      <c r="DA6">
        <f ca="1"/>
        <v>2</v>
      </c>
      <c r="DB6">
        <f ca="1"/>
        <v>2</v>
      </c>
      <c r="DC6">
        <f ca="1"/>
        <v>2</v>
      </c>
      <c r="DD6">
        <f ca="1"/>
        <v>4</v>
      </c>
      <c r="DE6">
        <f ca="1"/>
        <v>4</v>
      </c>
      <c r="DF6">
        <f ca="1"/>
        <v>4</v>
      </c>
      <c r="DG6">
        <f ca="1"/>
        <v>2</v>
      </c>
      <c r="DH6">
        <f ca="1"/>
        <v>5</v>
      </c>
      <c r="DI6">
        <f ca="1"/>
        <v>2</v>
      </c>
      <c r="DJ6">
        <f ca="1"/>
        <v>2</v>
      </c>
      <c r="DK6">
        <f ca="1"/>
        <v>3</v>
      </c>
      <c r="DL6">
        <f ca="1"/>
        <v>3</v>
      </c>
      <c r="DM6">
        <f ca="1"/>
        <v>2</v>
      </c>
      <c r="DN6">
        <f ca="1"/>
        <v>5</v>
      </c>
      <c r="DO6">
        <f ca="1"/>
        <v>5</v>
      </c>
      <c r="DP6">
        <f ca="1"/>
        <v>5</v>
      </c>
      <c r="DQ6">
        <f ca="1"/>
        <v>4</v>
      </c>
      <c r="DR6">
        <f ca="1"/>
        <v>2</v>
      </c>
      <c r="DS6">
        <f ca="1"/>
        <v>3</v>
      </c>
      <c r="DT6">
        <f ca="1"/>
        <v>5</v>
      </c>
      <c r="DU6">
        <f ca="1"/>
        <v>1</v>
      </c>
      <c r="DV6">
        <f ca="1"/>
        <v>5</v>
      </c>
      <c r="DW6">
        <f ca="1"/>
        <v>5</v>
      </c>
      <c r="DX6">
        <f ca="1"/>
        <v>1</v>
      </c>
      <c r="DY6">
        <f ca="1"/>
        <v>3</v>
      </c>
      <c r="DZ6">
        <f ca="1"/>
        <v>3</v>
      </c>
      <c r="EA6">
        <f ca="1"/>
        <v>4</v>
      </c>
      <c r="EB6">
        <f ca="1"/>
        <v>4</v>
      </c>
      <c r="EC6">
        <f ca="1"/>
        <v>2</v>
      </c>
      <c r="ED6">
        <f ca="1"/>
        <v>2</v>
      </c>
      <c r="EE6">
        <f ca="1"/>
        <v>2</v>
      </c>
      <c r="EF6">
        <f ca="1"/>
        <v>3</v>
      </c>
      <c r="EG6">
        <f ca="1"/>
        <v>3</v>
      </c>
      <c r="EH6">
        <f ca="1"/>
        <v>3</v>
      </c>
      <c r="EI6">
        <f ca="1"/>
        <v>1</v>
      </c>
      <c r="EJ6">
        <f ca="1"/>
        <v>1</v>
      </c>
      <c r="EK6">
        <f ca="1"/>
        <v>2</v>
      </c>
      <c r="EL6">
        <f ca="1"/>
        <v>3</v>
      </c>
      <c r="EM6">
        <f ca="1"/>
        <v>4</v>
      </c>
      <c r="EN6">
        <f ca="1"/>
        <v>4</v>
      </c>
      <c r="EO6">
        <f ca="1"/>
        <v>3</v>
      </c>
      <c r="EP6">
        <f ca="1"/>
        <v>3</v>
      </c>
    </row>
    <row r="7" spans="1:146" x14ac:dyDescent="0.25">
      <c r="A7">
        <f ca="1"/>
        <v>3266</v>
      </c>
      <c r="B7">
        <f ca="1"/>
        <v>3</v>
      </c>
      <c r="C7">
        <f ca="1"/>
        <v>1</v>
      </c>
      <c r="D7">
        <f ca="1"/>
        <v>2</v>
      </c>
      <c r="E7">
        <f ca="1"/>
        <v>1</v>
      </c>
      <c r="F7">
        <f ca="1"/>
        <v>4</v>
      </c>
      <c r="G7">
        <f ca="1"/>
        <v>3</v>
      </c>
      <c r="H7">
        <f ca="1"/>
        <v>3</v>
      </c>
      <c r="I7">
        <f ca="1"/>
        <v>1</v>
      </c>
      <c r="J7">
        <f ca="1"/>
        <v>2</v>
      </c>
      <c r="K7">
        <f ca="1"/>
        <v>4</v>
      </c>
      <c r="L7">
        <f ca="1"/>
        <v>3</v>
      </c>
      <c r="M7">
        <f ca="1"/>
        <v>4</v>
      </c>
      <c r="N7">
        <f ca="1"/>
        <v>3</v>
      </c>
      <c r="O7">
        <f ca="1"/>
        <v>1</v>
      </c>
      <c r="P7">
        <f ca="1"/>
        <v>3</v>
      </c>
      <c r="Q7">
        <f ca="1"/>
        <v>4</v>
      </c>
      <c r="R7">
        <f ca="1"/>
        <v>2</v>
      </c>
      <c r="S7">
        <f ca="1"/>
        <v>4</v>
      </c>
      <c r="T7">
        <f ca="1"/>
        <v>2</v>
      </c>
      <c r="U7">
        <f ca="1"/>
        <v>2</v>
      </c>
      <c r="V7">
        <f ca="1"/>
        <v>4</v>
      </c>
      <c r="W7">
        <f ca="1"/>
        <v>3</v>
      </c>
      <c r="X7">
        <f ca="1"/>
        <v>3</v>
      </c>
      <c r="Y7">
        <f ca="1"/>
        <v>3</v>
      </c>
      <c r="Z7">
        <f ca="1"/>
        <v>2</v>
      </c>
      <c r="AA7">
        <f ca="1"/>
        <v>4</v>
      </c>
      <c r="AB7">
        <f ca="1"/>
        <v>3</v>
      </c>
      <c r="AC7">
        <f ca="1"/>
        <v>5</v>
      </c>
      <c r="AD7">
        <f ca="1"/>
        <v>5</v>
      </c>
      <c r="AE7">
        <f ca="1"/>
        <v>3</v>
      </c>
      <c r="AF7">
        <f ca="1"/>
        <v>2</v>
      </c>
      <c r="AG7">
        <f ca="1"/>
        <v>1</v>
      </c>
      <c r="AH7">
        <f ca="1"/>
        <v>3</v>
      </c>
      <c r="AI7">
        <f ca="1"/>
        <v>5</v>
      </c>
      <c r="AJ7">
        <f ca="1"/>
        <v>4</v>
      </c>
      <c r="AK7">
        <f ca="1"/>
        <v>4</v>
      </c>
      <c r="AL7">
        <f ca="1"/>
        <v>0</v>
      </c>
      <c r="AM7">
        <f ca="1"/>
        <v>5</v>
      </c>
      <c r="AN7">
        <f ca="1"/>
        <v>4</v>
      </c>
      <c r="AO7">
        <f ca="1"/>
        <v>4</v>
      </c>
      <c r="AP7">
        <f ca="1"/>
        <v>3</v>
      </c>
      <c r="AQ7">
        <f ca="1"/>
        <v>3</v>
      </c>
      <c r="AR7">
        <f ca="1"/>
        <v>2</v>
      </c>
      <c r="AS7">
        <f ca="1"/>
        <v>5</v>
      </c>
      <c r="AT7">
        <f ca="1"/>
        <v>2</v>
      </c>
      <c r="AU7">
        <f ca="1"/>
        <v>2</v>
      </c>
      <c r="AV7">
        <f ca="1"/>
        <v>5</v>
      </c>
      <c r="AW7">
        <f ca="1"/>
        <v>2</v>
      </c>
      <c r="AX7">
        <f ca="1"/>
        <v>1</v>
      </c>
      <c r="AY7">
        <f ca="1"/>
        <v>3</v>
      </c>
      <c r="AZ7">
        <f ca="1"/>
        <v>3</v>
      </c>
      <c r="BA7">
        <f ca="1"/>
        <v>3</v>
      </c>
      <c r="BB7">
        <f ca="1"/>
        <v>3</v>
      </c>
      <c r="BC7">
        <f ca="1"/>
        <v>1</v>
      </c>
      <c r="BD7">
        <f ca="1"/>
        <v>4</v>
      </c>
      <c r="BE7">
        <f ca="1"/>
        <v>4</v>
      </c>
      <c r="BF7">
        <f ca="1"/>
        <v>5</v>
      </c>
      <c r="BG7">
        <f ca="1"/>
        <v>4</v>
      </c>
      <c r="BH7">
        <f ca="1"/>
        <v>4</v>
      </c>
      <c r="BI7">
        <f ca="1"/>
        <v>3</v>
      </c>
      <c r="BJ7">
        <f ca="1"/>
        <v>1</v>
      </c>
      <c r="BK7">
        <f ca="1"/>
        <v>3</v>
      </c>
      <c r="BL7">
        <f ca="1"/>
        <v>4</v>
      </c>
      <c r="BM7">
        <f ca="1"/>
        <v>4</v>
      </c>
      <c r="BN7">
        <f ca="1"/>
        <v>4</v>
      </c>
      <c r="BO7">
        <f ca="1"/>
        <v>3</v>
      </c>
      <c r="BP7">
        <f ca="1"/>
        <v>4</v>
      </c>
      <c r="BQ7">
        <f ca="1"/>
        <v>1</v>
      </c>
      <c r="BR7">
        <f ca="1"/>
        <v>3</v>
      </c>
      <c r="BS7">
        <f ca="1"/>
        <v>5</v>
      </c>
      <c r="BT7">
        <f ca="1"/>
        <v>4</v>
      </c>
      <c r="BU7">
        <f ca="1"/>
        <v>3</v>
      </c>
      <c r="BV7">
        <f ca="1"/>
        <v>2</v>
      </c>
      <c r="BW7">
        <f ca="1"/>
        <v>3</v>
      </c>
      <c r="BX7">
        <f ca="1"/>
        <v>3</v>
      </c>
      <c r="BY7">
        <f ca="1"/>
        <v>2</v>
      </c>
      <c r="BZ7">
        <f ca="1"/>
        <v>4</v>
      </c>
      <c r="CA7">
        <f ca="1"/>
        <v>4</v>
      </c>
      <c r="CB7">
        <f ca="1"/>
        <v>1</v>
      </c>
      <c r="CC7">
        <f ca="1"/>
        <v>5</v>
      </c>
      <c r="CD7">
        <f ca="1"/>
        <v>5</v>
      </c>
      <c r="CE7">
        <f ca="1"/>
        <v>4</v>
      </c>
      <c r="CF7">
        <f ca="1"/>
        <v>5</v>
      </c>
      <c r="CG7">
        <f ca="1"/>
        <v>5</v>
      </c>
      <c r="CH7">
        <f ca="1"/>
        <v>3</v>
      </c>
      <c r="CI7">
        <f ca="1"/>
        <v>4</v>
      </c>
      <c r="CJ7">
        <f ca="1"/>
        <v>3</v>
      </c>
      <c r="CK7">
        <f ca="1"/>
        <v>3</v>
      </c>
      <c r="CL7">
        <f ca="1"/>
        <v>5</v>
      </c>
      <c r="CM7">
        <f ca="1"/>
        <v>3</v>
      </c>
      <c r="CN7">
        <f ca="1"/>
        <v>3</v>
      </c>
      <c r="CO7">
        <f ca="1"/>
        <v>3</v>
      </c>
      <c r="CP7">
        <f ca="1"/>
        <v>3</v>
      </c>
      <c r="CQ7">
        <f ca="1"/>
        <v>3</v>
      </c>
      <c r="CR7">
        <f ca="1"/>
        <v>3</v>
      </c>
      <c r="CS7">
        <f ca="1"/>
        <v>3</v>
      </c>
      <c r="CT7">
        <f ca="1"/>
        <v>2</v>
      </c>
      <c r="CU7">
        <f ca="1"/>
        <v>5</v>
      </c>
      <c r="CV7">
        <f ca="1"/>
        <v>4</v>
      </c>
      <c r="CW7">
        <f ca="1"/>
        <v>4</v>
      </c>
      <c r="CX7">
        <f ca="1"/>
        <v>2</v>
      </c>
      <c r="CY7">
        <f ca="1"/>
        <v>4</v>
      </c>
      <c r="CZ7">
        <f ca="1"/>
        <v>4</v>
      </c>
      <c r="DA7">
        <f ca="1"/>
        <v>2</v>
      </c>
      <c r="DB7">
        <f ca="1"/>
        <v>4</v>
      </c>
      <c r="DC7">
        <f ca="1"/>
        <v>2</v>
      </c>
      <c r="DD7">
        <f ca="1"/>
        <v>5</v>
      </c>
      <c r="DE7">
        <f ca="1"/>
        <v>1</v>
      </c>
      <c r="DF7">
        <f ca="1"/>
        <v>1</v>
      </c>
      <c r="DG7">
        <f ca="1"/>
        <v>4</v>
      </c>
      <c r="DH7">
        <f ca="1"/>
        <v>4</v>
      </c>
      <c r="DI7">
        <f ca="1"/>
        <v>1</v>
      </c>
      <c r="DJ7">
        <f ca="1"/>
        <v>3</v>
      </c>
      <c r="DK7">
        <f ca="1"/>
        <v>3</v>
      </c>
      <c r="DL7">
        <f ca="1"/>
        <v>4</v>
      </c>
      <c r="DM7">
        <f ca="1"/>
        <v>4</v>
      </c>
      <c r="DN7">
        <f ca="1"/>
        <v>4</v>
      </c>
      <c r="DO7">
        <f ca="1"/>
        <v>4</v>
      </c>
      <c r="DP7">
        <f ca="1"/>
        <v>4</v>
      </c>
      <c r="DQ7">
        <f ca="1"/>
        <v>4</v>
      </c>
      <c r="DR7">
        <f ca="1"/>
        <v>2</v>
      </c>
      <c r="DS7">
        <f ca="1"/>
        <v>4</v>
      </c>
      <c r="DT7">
        <f ca="1"/>
        <v>4</v>
      </c>
      <c r="DU7">
        <f ca="1"/>
        <v>1</v>
      </c>
      <c r="DV7">
        <f ca="1"/>
        <v>4</v>
      </c>
      <c r="DW7">
        <f ca="1"/>
        <v>2</v>
      </c>
      <c r="DX7">
        <f ca="1"/>
        <v>0</v>
      </c>
      <c r="DY7">
        <f ca="1"/>
        <v>3</v>
      </c>
      <c r="DZ7">
        <f ca="1"/>
        <v>3</v>
      </c>
      <c r="EA7">
        <f ca="1"/>
        <v>0</v>
      </c>
      <c r="EB7">
        <f ca="1"/>
        <v>4</v>
      </c>
      <c r="EC7">
        <f ca="1"/>
        <v>3</v>
      </c>
      <c r="ED7">
        <f ca="1"/>
        <v>3</v>
      </c>
      <c r="EE7">
        <f ca="1"/>
        <v>3</v>
      </c>
      <c r="EF7">
        <f ca="1"/>
        <v>3</v>
      </c>
      <c r="EG7">
        <f ca="1"/>
        <v>4</v>
      </c>
      <c r="EH7">
        <f ca="1"/>
        <v>4</v>
      </c>
      <c r="EI7">
        <f ca="1"/>
        <v>4</v>
      </c>
      <c r="EJ7">
        <f ca="1"/>
        <v>4</v>
      </c>
      <c r="EK7">
        <f ca="1"/>
        <v>3</v>
      </c>
      <c r="EL7">
        <f ca="1"/>
        <v>5</v>
      </c>
      <c r="EM7">
        <f ca="1"/>
        <v>4</v>
      </c>
      <c r="EN7">
        <f ca="1"/>
        <v>2</v>
      </c>
      <c r="EO7">
        <f ca="1"/>
        <v>4</v>
      </c>
      <c r="EP7">
        <f ca="1"/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problems</vt:lpstr>
      <vt:lpstr>original</vt:lpstr>
      <vt:lpstr>prime_student</vt:lpstr>
      <vt:lpstr>prime_answer</vt:lpstr>
      <vt:lpstr>prime_answer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2023-11-11T04:18:07Z</dcterms:created>
  <dcterms:modified xsi:type="dcterms:W3CDTF">2024-02-29T06:42:30Z</dcterms:modified>
</cp:coreProperties>
</file>