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inwo\Desktop\babalzza-master\babalzza-master\Project Documentation\"/>
    </mc:Choice>
  </mc:AlternateContent>
  <xr:revisionPtr revIDLastSave="0" documentId="13_ncr:1_{B8159E93-EB97-4C8A-AAD8-AD5D4FBABAA0}" xr6:coauthVersionLast="41" xr6:coauthVersionMax="41" xr10:uidLastSave="{00000000-0000-0000-0000-000000000000}"/>
  <bookViews>
    <workbookView xWindow="-108" yWindow="-108" windowWidth="22080" windowHeight="13176" activeTab="5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0" i="1" l="1"/>
  <c r="E99" i="1"/>
  <c r="E98" i="1"/>
  <c r="E67" i="5" l="1"/>
  <c r="E66" i="5"/>
  <c r="E93" i="1" l="1"/>
  <c r="E97" i="1"/>
  <c r="E96" i="1"/>
  <c r="E95" i="1"/>
  <c r="E94" i="1"/>
  <c r="E65" i="5" l="1"/>
  <c r="E64" i="5"/>
  <c r="E60" i="3" l="1"/>
  <c r="E61" i="3"/>
  <c r="E63" i="5" l="1"/>
  <c r="E62" i="5" l="1"/>
  <c r="E61" i="5"/>
  <c r="E92" i="1" l="1"/>
  <c r="E59" i="5" l="1"/>
  <c r="E60" i="5"/>
  <c r="E91" i="1" l="1"/>
  <c r="E90" i="1"/>
  <c r="E89" i="1"/>
  <c r="E88" i="1"/>
  <c r="E87" i="1"/>
  <c r="E65" i="3" l="1"/>
  <c r="E66" i="3"/>
  <c r="E67" i="3"/>
  <c r="E68" i="3"/>
  <c r="E69" i="3"/>
  <c r="E70" i="3"/>
  <c r="E71" i="3"/>
  <c r="E72" i="3"/>
  <c r="E73" i="3"/>
  <c r="E74" i="3"/>
  <c r="E75" i="3"/>
  <c r="E76" i="3"/>
  <c r="E77" i="3"/>
  <c r="E58" i="5" l="1"/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2" i="3"/>
  <c r="E63" i="3"/>
  <c r="E64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<sst xmlns="http://schemas.openxmlformats.org/spreadsheetml/2006/main" count="800" uniqueCount="313">
  <si>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</si>
  <si>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</si>
  <si>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</si>
  <si>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</si>
  <si>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</si>
  <si>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</si>
  <si>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</si>
  <si>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</si>
  <si>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</si>
  <si>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</si>
  <si>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</si>
  <si>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</si>
  <si>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</si>
  <si>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</si>
  <si>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</si>
  <si>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</si>
  <si>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</si>
  <si>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</si>
  <si>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</si>
  <si>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</si>
  <si>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</si>
  <si>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</si>
  <si>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</si>
  <si>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</si>
  <si>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</si>
  <si>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</si>
  <si>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</si>
  <si>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</si>
  <si>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</si>
  <si>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</si>
  <si>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</si>
  <si>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</si>
  <si>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</si>
  <si>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</si>
  <si>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</si>
  <si>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</si>
  <si>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</si>
  <si>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</si>
  <si>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</si>
  <si>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</si>
  <si>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</si>
  <si>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</si>
  <si>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</si>
  <si>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</si>
  <si>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</si>
  <si>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</si>
  <si>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</si>
  <si>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</si>
  <si>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</si>
  <si>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</si>
  <si>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</si>
  <si>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</si>
  <si>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</si>
  <si>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</si>
  <si>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</si>
  <si>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</si>
  <si>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</si>
  <si>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</si>
  <si>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</si>
  <si>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</si>
  <si>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</si>
  <si>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</si>
  <si>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</si>
  <si>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</si>
  <si>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</si>
  <si>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</si>
  <si>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</si>
  <si>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</si>
  <si>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</si>
  <si>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</si>
  <si>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</si>
  <si>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</si>
  <si>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</si>
  <si>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</si>
  <si>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</si>
  <si>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</si>
  <si>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</si>
  <si>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</si>
  <si>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</si>
  <si>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</si>
  <si>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</si>
  <si>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</si>
  <si>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</si>
  <si>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</si>
  <si>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</si>
  <si>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</si>
  <si>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</si>
  <si>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</si>
  <si>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</si>
  <si>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</si>
  <si>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</si>
  <si>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</si>
  <si>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</si>
  <si>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</si>
  <si>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</si>
  <si>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</si>
  <si>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</si>
  <si>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</si>
  <si>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</si>
  <si>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</si>
  <si>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</si>
  <si>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</si>
  <si>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</si>
  <si>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</si>
  <si>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</si>
  <si>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</si>
  <si>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</si>
  <si>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</si>
  <si>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</si>
  <si>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</si>
  <si>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</si>
  <si>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</si>
  <si>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</si>
  <si>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</si>
  <si>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</si>
  <si>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</si>
  <si>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</si>
  <si>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</si>
  <si>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</si>
  <si>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</si>
  <si>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</si>
  <si>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</si>
  <si>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</si>
  <si>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</si>
  <si>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</si>
  <si>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</si>
  <si>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</si>
  <si>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</si>
  <si>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</si>
  <si>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</si>
  <si>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</si>
  <si>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</si>
  <si>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</si>
  <si>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</si>
  <si>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</si>
  <si>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</si>
  <si>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</si>
  <si>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</si>
  <si>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</si>
  <si>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</si>
  <si>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</si>
  <si>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</si>
  <si>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</si>
  <si>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</si>
  <si>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</si>
  <si>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</si>
  <si>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</si>
  <si>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</si>
  <si>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</si>
  <si>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</si>
  <si>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</si>
  <si>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</si>
  <si>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</si>
  <si>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</si>
  <si>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</si>
  <si>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</si>
  <si>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</si>
  <si>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</si>
  <si>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</si>
  <si>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</si>
  <si>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</si>
  <si>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</si>
  <si>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</si>
  <si>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</si>
  <si>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</si>
  <si>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</si>
  <si>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</si>
  <si>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</si>
  <si>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</si>
  <si>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</si>
  <si>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</si>
  <si>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</si>
  <si>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</si>
  <si>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</si>
  <si>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</si>
  <si>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</si>
  <si>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</si>
  <si>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</si>
  <si>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</si>
  <si>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</si>
  <si>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</si>
  <si>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</si>
  <si>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</si>
  <si>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</si>
  <si>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</si>
  <si>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</si>
  <si>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</si>
  <si>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</si>
  <si>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</si>
  <si>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</si>
  <si>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</si>
  <si>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</si>
  <si>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</si>
  <si>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</si>
  <si>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</si>
  <si>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</si>
  <si>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</si>
  <si>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</si>
  <si>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</si>
  <si>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</si>
  <si>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</si>
  <si>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</si>
  <si>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</si>
  <si>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</si>
  <si>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</si>
  <si>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</si>
  <si>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</si>
  <si>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</si>
  <si>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</si>
  <si>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</si>
  <si>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</si>
  <si>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</si>
  <si>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</si>
  <si>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</si>
  <si>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</si>
  <si>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</si>
  <si>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</si>
  <si>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</si>
  <si>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</si>
  <si>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</si>
  <si>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</si>
  <si>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</si>
  <si>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</si>
  <si>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</si>
  <si>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</si>
  <si>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</si>
  <si>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</si>
  <si>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</si>
  <si>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</si>
  <si>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</si>
  <si>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</si>
  <si>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</si>
  <si>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</si>
  <si>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</si>
  <si>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</si>
  <si>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</si>
  <si>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</si>
  <si>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</si>
  <si>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</si>
  <si>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</si>
  <si>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</si>
  <si>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</si>
  <si>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</si>
  <si>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</si>
  <si>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</si>
  <si>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</si>
  <si>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</si>
  <si>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</si>
  <si>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</si>
  <si>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</si>
  <si>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</si>
  <si>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</si>
  <si>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</si>
  <si>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</si>
  <si>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</si>
  <si>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</si>
  <si>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</si>
  <si>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</si>
  <si>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</si>
  <si>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</si>
  <si>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</si>
  <si>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</si>
  <si>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</si>
  <si>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</si>
  <si>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</si>
  <si>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</si>
  <si>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</si>
  <si>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</si>
  <si>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</si>
  <si>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</si>
  <si>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</si>
  <si>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</si>
  <si>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</si>
  <si>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</si>
  <si>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</si>
  <si>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</si>
  <si>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</si>
  <si>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</si>
  <si>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</si>
  <si>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</si>
  <si>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</si>
  <si>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</si>
  <si>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</si>
  <si>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</si>
  <si>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</si>
  <si>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</si>
  <si>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</si>
  <si>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</si>
  <si>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</si>
  <si>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</si>
  <si>
    <t>기능 개발</t>
    <phoneticPr fontId="9" type="noConversion"/>
  </si>
  <si>
    <t>메뉴 추천 알고리즘 설계</t>
    <phoneticPr fontId="9" type="noConversion"/>
  </si>
  <si>
    <r>
      <t>안드로이드</t>
    </r>
    <r>
      <rPr>
        <sz val="10"/>
        <color rgb="FF000000"/>
        <rFont val="돋움"/>
        <family val="3"/>
        <charset val="129"/>
      </rPr>
      <t xml:space="preserve"> 캘린더 연동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</si>
  <si>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5일</t>
    </r>
    <phoneticPr fontId="9" type="noConversion"/>
  </si>
  <si>
    <t>메뉴 추천 알고리즘 구축 및 이행 여부 화면 연동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</si>
  <si>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layout 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</si>
  <si>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Date 및 Calendar 처리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</si>
  <si>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</si>
  <si>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돋움"/>
        <family val="3"/>
        <charset val="129"/>
      </rPr>
      <t>장보기메모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</si>
  <si>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</si>
  <si>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</si>
  <si>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</si>
  <si>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t>식재료 관리(Main, NoIngredient Activity 생성)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</si>
  <si>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AF </t>
    </r>
    <r>
      <rPr>
        <sz val="10"/>
        <color rgb="FF000000"/>
        <rFont val="Malgun Gothic"/>
        <family val="2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및</t>
    </r>
    <r>
      <rPr>
        <sz val="10"/>
        <color rgb="FF000000"/>
        <rFont val="Arial"/>
        <family val="2"/>
      </rPr>
      <t xml:space="preserve"> Date 관련 </t>
    </r>
    <r>
      <rPr>
        <sz val="10"/>
        <color rgb="FF000000"/>
        <rFont val="Malgun Gothic"/>
        <family val="2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개선</t>
    </r>
    <r>
      <rPr>
        <sz val="10"/>
        <color rgb="FF000000"/>
        <rFont val="Arial"/>
        <family val="2"/>
      </rPr>
      <t>)</t>
    </r>
    <phoneticPr fontId="9" type="noConversion"/>
  </si>
  <si>
    <t>12월 6일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</si>
  <si>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</si>
  <si>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</si>
  <si>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</si>
  <si>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</si>
  <si>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메뉴 추천을 위한 각 메뉴에 대한 점수 조정 알고리즘 구축</t>
    <phoneticPr fontId="9" type="noConversion"/>
  </si>
  <si>
    <t>기능 개발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</si>
  <si>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7일</t>
    </r>
    <phoneticPr fontId="9" type="noConversion"/>
  </si>
  <si>
    <t>회원가입/로그인/회원정보관리 개발, Test Case Scenario 작성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</si>
</sst>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7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"/>
  <sheetViews>
    <sheetView topLeftCell="A67" zoomScale="82" zoomScaleNormal="102" workbookViewId="0">
      <selection activeCell="J97" sqref="J97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100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243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243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243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244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244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225</v>
      </c>
      <c r="G72" s="113" t="s">
        <v>223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244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228</v>
      </c>
      <c r="G79" s="37" t="s">
        <v>229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228</v>
      </c>
      <c r="G80" s="37" t="s">
        <v>229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230</v>
      </c>
      <c r="G81" s="113" t="s">
        <v>231</v>
      </c>
    </row>
    <row r="82" spans="1:7" ht="13.8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242</v>
      </c>
    </row>
    <row r="83" spans="1:7" ht="13.8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245</v>
      </c>
    </row>
    <row r="84" spans="1:7" ht="13.8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242</v>
      </c>
    </row>
    <row r="85" spans="1:7" ht="13.8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248</v>
      </c>
      <c r="G85" s="113" t="s">
        <v>246</v>
      </c>
    </row>
    <row r="86" spans="1:7" ht="13.8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248</v>
      </c>
      <c r="G86" s="39" t="s">
        <v>247</v>
      </c>
    </row>
    <row r="87" spans="1:7" ht="13.8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3" t="s">
        <v>242</v>
      </c>
    </row>
    <row r="88" spans="1:7" ht="13.8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3" t="s">
        <v>242</v>
      </c>
    </row>
    <row r="89" spans="1:7" ht="13.8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6" t="s">
        <v>177</v>
      </c>
      <c r="G89" s="37" t="s">
        <v>268</v>
      </c>
    </row>
    <row r="90" spans="1:7" ht="13.8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6" t="s">
        <v>177</v>
      </c>
      <c r="G90" s="37" t="s">
        <v>268</v>
      </c>
    </row>
    <row r="91" spans="1:7" ht="13.8">
      <c r="A91" s="114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6" t="s">
        <v>177</v>
      </c>
      <c r="G91" s="113" t="s">
        <v>269</v>
      </c>
    </row>
    <row r="92" spans="1:7" ht="13.8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6" t="s">
        <v>177</v>
      </c>
      <c r="G92" s="113" t="s">
        <v>297</v>
      </c>
    </row>
    <row r="93" spans="1:7" ht="13.8">
      <c r="A93" s="87">
        <v>43802</v>
      </c>
      <c r="B93" s="51">
        <v>0.83333333333333337</v>
      </c>
      <c r="C93" s="51">
        <v>0.95833333333333337</v>
      </c>
      <c r="D93" s="32">
        <v>20</v>
      </c>
      <c r="E93" s="58">
        <f t="shared" si="1"/>
        <v>0.1111111111111111</v>
      </c>
      <c r="F93" s="116" t="s">
        <v>177</v>
      </c>
      <c r="G93" s="113" t="s">
        <v>297</v>
      </c>
    </row>
    <row r="94" spans="1:7" ht="13.8">
      <c r="A94" s="87">
        <v>43803</v>
      </c>
      <c r="B94" s="51">
        <v>0.75</v>
      </c>
      <c r="C94" s="51">
        <v>0.95833333333333337</v>
      </c>
      <c r="D94" s="32">
        <v>40</v>
      </c>
      <c r="E94" s="58">
        <f t="shared" si="1"/>
        <v>0.18055555555555558</v>
      </c>
      <c r="F94" s="116" t="s">
        <v>177</v>
      </c>
      <c r="G94" s="113" t="s">
        <v>301</v>
      </c>
    </row>
    <row r="95" spans="1:7" ht="13.8">
      <c r="A95" s="87">
        <v>43803</v>
      </c>
      <c r="B95" s="51">
        <v>0.97916666666666663</v>
      </c>
      <c r="C95" s="51">
        <v>1.0347222222222221</v>
      </c>
      <c r="D95" s="32">
        <v>0</v>
      </c>
      <c r="E95" s="58">
        <f t="shared" si="1"/>
        <v>5.5555555555555469E-2</v>
      </c>
      <c r="F95" s="116" t="s">
        <v>177</v>
      </c>
      <c r="G95" s="113" t="s">
        <v>298</v>
      </c>
    </row>
    <row r="96" spans="1:7" ht="13.8">
      <c r="A96" s="87">
        <v>43804</v>
      </c>
      <c r="B96" s="51">
        <v>0.5625</v>
      </c>
      <c r="C96" s="51">
        <v>0.61805555555555558</v>
      </c>
      <c r="D96" s="32">
        <v>0</v>
      </c>
      <c r="E96" s="58">
        <f t="shared" si="1"/>
        <v>5.555555555555558E-2</v>
      </c>
      <c r="F96" s="116" t="s">
        <v>177</v>
      </c>
      <c r="G96" s="113" t="s">
        <v>299</v>
      </c>
    </row>
    <row r="97" spans="1:7" ht="13.8">
      <c r="A97" s="87">
        <v>43804</v>
      </c>
      <c r="B97" s="51">
        <v>0.64583333333333337</v>
      </c>
      <c r="C97" s="51">
        <v>0.96527777777777779</v>
      </c>
      <c r="D97" s="32">
        <v>30</v>
      </c>
      <c r="E97" s="58">
        <f t="shared" si="1"/>
        <v>0.2986111111111111</v>
      </c>
      <c r="F97" s="116" t="s">
        <v>177</v>
      </c>
      <c r="G97" s="113" t="s">
        <v>300</v>
      </c>
    </row>
    <row r="98" spans="1:7" ht="13.8">
      <c r="A98" s="87">
        <v>43805</v>
      </c>
      <c r="B98" s="51">
        <v>0.57638888888888895</v>
      </c>
      <c r="C98" s="51">
        <v>0.66666666666666663</v>
      </c>
      <c r="D98" s="32">
        <v>0</v>
      </c>
      <c r="E98" s="58">
        <f t="shared" si="1"/>
        <v>9.0277777777777679E-2</v>
      </c>
      <c r="F98" s="116" t="s">
        <v>177</v>
      </c>
      <c r="G98" s="113" t="s">
        <v>305</v>
      </c>
    </row>
    <row r="99" spans="1:7" ht="13.8">
      <c r="A99" s="87">
        <v>43805</v>
      </c>
      <c r="B99" s="51">
        <v>0.6875</v>
      </c>
      <c r="C99" s="51">
        <v>0.75</v>
      </c>
      <c r="D99" s="32">
        <v>0</v>
      </c>
      <c r="E99" s="58">
        <f t="shared" si="1"/>
        <v>6.25E-2</v>
      </c>
      <c r="F99" s="116" t="s">
        <v>177</v>
      </c>
      <c r="G99" s="113" t="s">
        <v>306</v>
      </c>
    </row>
    <row r="100" spans="1:7" ht="13.8">
      <c r="A100" s="87">
        <v>43805</v>
      </c>
      <c r="B100" s="51">
        <v>0.77777777777777779</v>
      </c>
      <c r="C100" s="51">
        <v>0.9375</v>
      </c>
      <c r="D100" s="32">
        <v>10</v>
      </c>
      <c r="E100" s="58">
        <f t="shared" si="1"/>
        <v>0.15277777777777776</v>
      </c>
      <c r="F100" s="116" t="s">
        <v>177</v>
      </c>
      <c r="G100" s="113" t="s">
        <v>307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25" zoomScaleNormal="125" workbookViewId="0">
      <selection activeCell="E38" sqref="E3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5.6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5.6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12" t="s">
        <v>252</v>
      </c>
      <c r="G35" s="113" t="s">
        <v>254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224</v>
      </c>
      <c r="G36" s="113" t="s">
        <v>223</v>
      </c>
      <c r="N36" s="107"/>
    </row>
    <row r="37" spans="1:14" ht="15" customHeight="1">
      <c r="A37" s="114" t="s">
        <v>258</v>
      </c>
      <c r="B37" s="51">
        <v>0.60416666666666663</v>
      </c>
      <c r="C37" s="51">
        <v>0.77083333333333337</v>
      </c>
      <c r="D37" s="32">
        <v>0</v>
      </c>
      <c r="E37" s="13">
        <v>240</v>
      </c>
      <c r="F37" s="13" t="s">
        <v>253</v>
      </c>
      <c r="G37" s="2" t="s">
        <v>255</v>
      </c>
    </row>
    <row r="38" spans="1:14" ht="15" customHeight="1">
      <c r="A38" s="114" t="s">
        <v>259</v>
      </c>
      <c r="B38" s="51">
        <v>0.83333333333333337</v>
      </c>
      <c r="C38" s="51">
        <v>0.9375</v>
      </c>
      <c r="D38" s="32">
        <v>20</v>
      </c>
      <c r="E38" s="13">
        <v>130</v>
      </c>
      <c r="F38" s="117" t="s">
        <v>256</v>
      </c>
      <c r="G38" s="37" t="s">
        <v>257</v>
      </c>
    </row>
    <row r="39" spans="1:14" ht="15" customHeight="1">
      <c r="A39" s="114" t="s">
        <v>260</v>
      </c>
      <c r="B39" s="51">
        <v>0.91666666666666663</v>
      </c>
      <c r="C39" s="51">
        <v>8.3333333333333329E-2</v>
      </c>
      <c r="D39" s="32">
        <v>60</v>
      </c>
      <c r="E39" s="13">
        <v>180</v>
      </c>
      <c r="F39" s="117" t="s">
        <v>256</v>
      </c>
      <c r="G39" s="37" t="s">
        <v>257</v>
      </c>
    </row>
    <row r="40" spans="1:14" ht="15" customHeight="1">
      <c r="A40" s="114" t="s">
        <v>261</v>
      </c>
      <c r="B40" s="51">
        <v>0.64583333333333337</v>
      </c>
      <c r="C40" s="51">
        <v>0.77083333333333337</v>
      </c>
      <c r="D40" s="32">
        <v>30</v>
      </c>
      <c r="E40" s="13">
        <v>150</v>
      </c>
      <c r="F40" s="117" t="s">
        <v>256</v>
      </c>
      <c r="G40" s="37" t="s">
        <v>257</v>
      </c>
    </row>
    <row r="41" spans="1:14" ht="15" customHeight="1">
      <c r="A41" s="114" t="s">
        <v>262</v>
      </c>
      <c r="B41" s="51">
        <v>2.0833333333333332E-2</v>
      </c>
      <c r="C41" s="51">
        <v>0.16666666666666666</v>
      </c>
      <c r="D41" s="32">
        <v>30</v>
      </c>
      <c r="E41" s="13">
        <v>180</v>
      </c>
      <c r="F41" s="117" t="s">
        <v>256</v>
      </c>
      <c r="G41" s="37" t="s">
        <v>257</v>
      </c>
    </row>
    <row r="42" spans="1:14" ht="15" customHeight="1">
      <c r="A42" s="114" t="s">
        <v>262</v>
      </c>
      <c r="B42" s="51">
        <v>0.47916666666666669</v>
      </c>
      <c r="C42" s="51">
        <v>0.55555555555555558</v>
      </c>
      <c r="D42" s="32">
        <v>20</v>
      </c>
      <c r="E42" s="13">
        <v>90</v>
      </c>
      <c r="F42" s="117" t="s">
        <v>256</v>
      </c>
      <c r="G42" s="37" t="s">
        <v>257</v>
      </c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7"/>
  <sheetViews>
    <sheetView topLeftCell="A50" zoomScale="86" zoomScaleNormal="86" workbookViewId="0">
      <selection activeCell="G67" sqref="G67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0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215</v>
      </c>
      <c r="G46" s="113" t="s">
        <v>218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215</v>
      </c>
      <c r="G47" s="113" t="s">
        <v>223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215</v>
      </c>
      <c r="G48" s="113" t="s">
        <v>216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214</v>
      </c>
      <c r="G49" s="113" t="s">
        <v>217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220</v>
      </c>
      <c r="G50" s="113" t="s">
        <v>221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220</v>
      </c>
      <c r="G51" s="113" t="s">
        <v>222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234</v>
      </c>
      <c r="G52" s="113" t="s">
        <v>235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236</v>
      </c>
      <c r="G53" s="113" t="s">
        <v>237</v>
      </c>
    </row>
    <row r="54" spans="1:7" ht="13.8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238</v>
      </c>
      <c r="G54" s="113" t="s">
        <v>239</v>
      </c>
    </row>
    <row r="55" spans="1:7" ht="13.8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249</v>
      </c>
      <c r="G55" s="37" t="s">
        <v>250</v>
      </c>
    </row>
    <row r="56" spans="1:7" ht="13.8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249</v>
      </c>
      <c r="G56" s="37" t="s">
        <v>251</v>
      </c>
    </row>
    <row r="57" spans="1:7" ht="13.8">
      <c r="A57" s="87">
        <v>43797</v>
      </c>
      <c r="B57" s="51">
        <v>0.75</v>
      </c>
      <c r="C57" s="51">
        <v>0.91666666666666663</v>
      </c>
      <c r="D57" s="32">
        <v>20</v>
      </c>
      <c r="E57" s="58">
        <f t="shared" si="0"/>
        <v>0.15277777777777773</v>
      </c>
      <c r="F57" s="115" t="s">
        <v>265</v>
      </c>
      <c r="G57" s="37" t="s">
        <v>250</v>
      </c>
    </row>
    <row r="58" spans="1:7" ht="15.6">
      <c r="A58" s="87">
        <v>43798</v>
      </c>
      <c r="B58" s="51">
        <v>0.875</v>
      </c>
      <c r="C58" s="51">
        <v>1</v>
      </c>
      <c r="D58" s="32">
        <v>0</v>
      </c>
      <c r="E58" s="58">
        <f t="shared" si="0"/>
        <v>0.125</v>
      </c>
      <c r="F58" s="120" t="s">
        <v>266</v>
      </c>
      <c r="G58" s="113" t="s">
        <v>284</v>
      </c>
    </row>
    <row r="59" spans="1:7" ht="15.6">
      <c r="A59" s="87">
        <v>43799</v>
      </c>
      <c r="B59" s="51">
        <v>0</v>
      </c>
      <c r="C59" s="51">
        <v>0.22916666666666666</v>
      </c>
      <c r="D59" s="32">
        <v>90</v>
      </c>
      <c r="E59" s="58">
        <f t="shared" si="0"/>
        <v>0.16666666666666666</v>
      </c>
      <c r="F59" s="120" t="s">
        <v>266</v>
      </c>
      <c r="G59" s="113" t="s">
        <v>285</v>
      </c>
    </row>
    <row r="60" spans="1:7" ht="13.8">
      <c r="A60" s="87">
        <v>43799</v>
      </c>
      <c r="B60" s="51">
        <v>0.58333333333333337</v>
      </c>
      <c r="C60" s="51">
        <v>0.91666666666666663</v>
      </c>
      <c r="D60" s="32">
        <v>40</v>
      </c>
      <c r="E60" s="58">
        <f t="shared" si="0"/>
        <v>0.30555555555555547</v>
      </c>
      <c r="F60" s="120" t="s">
        <v>283</v>
      </c>
      <c r="G60" s="113" t="s">
        <v>251</v>
      </c>
    </row>
    <row r="61" spans="1:7" ht="15.6">
      <c r="A61" s="87">
        <v>43800</v>
      </c>
      <c r="B61" s="51">
        <v>0.375</v>
      </c>
      <c r="C61" s="51">
        <v>0.58333333333333337</v>
      </c>
      <c r="D61" s="32">
        <v>20</v>
      </c>
      <c r="E61" s="58">
        <f t="shared" ref="E61" si="1">C61-B61-(D61/24/60)</f>
        <v>0.19444444444444448</v>
      </c>
      <c r="F61" s="120" t="s">
        <v>192</v>
      </c>
      <c r="G61" s="125" t="s">
        <v>289</v>
      </c>
    </row>
    <row r="62" spans="1:7" ht="13.8">
      <c r="A62" s="87">
        <v>43800</v>
      </c>
      <c r="B62" s="51">
        <v>0.66666666666666663</v>
      </c>
      <c r="C62" s="51">
        <v>0.83333333333333337</v>
      </c>
      <c r="D62" s="32">
        <v>40</v>
      </c>
      <c r="E62" s="58">
        <f>C62-B62-(D62/24/60)</f>
        <v>0.13888888888888895</v>
      </c>
      <c r="F62" s="115" t="s">
        <v>274</v>
      </c>
      <c r="G62" s="37" t="s">
        <v>275</v>
      </c>
    </row>
    <row r="63" spans="1:7" ht="13.8">
      <c r="A63" s="87">
        <v>43801</v>
      </c>
      <c r="B63" s="51">
        <v>0.75</v>
      </c>
      <c r="C63" s="51">
        <v>0.91666666666666663</v>
      </c>
      <c r="D63" s="32">
        <v>30</v>
      </c>
      <c r="E63" s="58">
        <f>C63-B63-(D63/24/60)</f>
        <v>0.14583333333333329</v>
      </c>
      <c r="F63" s="120" t="s">
        <v>276</v>
      </c>
      <c r="G63" s="37" t="s">
        <v>277</v>
      </c>
    </row>
    <row r="64" spans="1:7" ht="13.8">
      <c r="A64" s="87">
        <v>43802</v>
      </c>
      <c r="B64" s="51">
        <v>0.75</v>
      </c>
      <c r="C64" s="51">
        <v>0.95833333333333337</v>
      </c>
      <c r="D64" s="32">
        <v>20</v>
      </c>
      <c r="E64" s="58">
        <f>C64-B64-(D64/24/60)</f>
        <v>0.19444444444444448</v>
      </c>
      <c r="F64" s="120" t="s">
        <v>282</v>
      </c>
      <c r="G64" s="37" t="s">
        <v>286</v>
      </c>
    </row>
    <row r="65" spans="1:7" ht="13.8">
      <c r="A65" s="87">
        <v>43803</v>
      </c>
      <c r="B65" s="51">
        <v>0.41666666666666669</v>
      </c>
      <c r="C65" s="51">
        <v>0.70833333333333337</v>
      </c>
      <c r="D65" s="32">
        <v>30</v>
      </c>
      <c r="E65" s="58">
        <f>C65-B65-(D65/24/60)</f>
        <v>0.27083333333333337</v>
      </c>
      <c r="F65" s="115" t="s">
        <v>281</v>
      </c>
      <c r="G65" s="37" t="s">
        <v>287</v>
      </c>
    </row>
    <row r="66" spans="1:7" ht="13.8">
      <c r="A66" s="87">
        <v>43803</v>
      </c>
      <c r="B66" s="118">
        <v>0.77083333333333337</v>
      </c>
      <c r="C66" s="51">
        <v>0.91666666666666663</v>
      </c>
      <c r="D66" s="32">
        <v>0</v>
      </c>
      <c r="E66" s="58">
        <f>C66-B66-(D66/24/60)</f>
        <v>0.14583333333333326</v>
      </c>
      <c r="F66" s="120" t="s">
        <v>282</v>
      </c>
      <c r="G66" s="37" t="s">
        <v>288</v>
      </c>
    </row>
    <row r="67" spans="1:7" ht="13.8">
      <c r="A67" s="87">
        <v>43804</v>
      </c>
      <c r="B67" s="51">
        <v>0.33333333333333331</v>
      </c>
      <c r="C67" s="51">
        <v>0.5</v>
      </c>
      <c r="D67" s="32">
        <v>30</v>
      </c>
      <c r="E67" s="58">
        <f t="shared" ref="E67:E77" si="2">C67-B67-(D67/24/60)</f>
        <v>0.14583333333333334</v>
      </c>
      <c r="F67" s="115" t="s">
        <v>290</v>
      </c>
      <c r="G67" s="37" t="s">
        <v>291</v>
      </c>
    </row>
    <row r="68" spans="1:7" ht="13.8">
      <c r="A68" s="87">
        <v>43804</v>
      </c>
      <c r="B68" s="51">
        <v>0.625</v>
      </c>
      <c r="C68" s="51">
        <v>0.68055555555555547</v>
      </c>
      <c r="D68" s="32">
        <v>0</v>
      </c>
      <c r="E68" s="58">
        <f t="shared" si="2"/>
        <v>5.5555555555555469E-2</v>
      </c>
      <c r="F68" s="120" t="s">
        <v>290</v>
      </c>
      <c r="G68" s="113" t="s">
        <v>292</v>
      </c>
    </row>
    <row r="69" spans="1:7" ht="13.8">
      <c r="A69" s="87">
        <v>43804</v>
      </c>
      <c r="B69" s="51">
        <v>0.79166666666666663</v>
      </c>
      <c r="C69" s="51">
        <v>0.9375</v>
      </c>
      <c r="D69" s="32">
        <v>10</v>
      </c>
      <c r="E69" s="58">
        <f t="shared" si="2"/>
        <v>0.13888888888888892</v>
      </c>
      <c r="F69" s="120" t="s">
        <v>290</v>
      </c>
      <c r="G69" s="37" t="s">
        <v>294</v>
      </c>
    </row>
    <row r="70" spans="1:7" ht="13.8">
      <c r="A70" s="87">
        <v>43805</v>
      </c>
      <c r="B70" s="51">
        <v>0.625</v>
      </c>
      <c r="C70" s="51">
        <v>0.75</v>
      </c>
      <c r="D70" s="32">
        <v>0</v>
      </c>
      <c r="E70" s="58">
        <f t="shared" si="2"/>
        <v>0.125</v>
      </c>
      <c r="F70" s="115" t="s">
        <v>308</v>
      </c>
      <c r="G70" s="37" t="s">
        <v>309</v>
      </c>
    </row>
    <row r="71" spans="1:7" ht="13.8">
      <c r="A71" s="87">
        <v>43805</v>
      </c>
      <c r="B71" s="51">
        <v>0.77777777777777779</v>
      </c>
      <c r="C71" s="51">
        <v>0.9375</v>
      </c>
      <c r="D71" s="32">
        <v>20</v>
      </c>
      <c r="E71" s="58">
        <f t="shared" si="2"/>
        <v>0.14583333333333331</v>
      </c>
      <c r="F71" s="120" t="s">
        <v>310</v>
      </c>
      <c r="G71" s="37" t="s">
        <v>309</v>
      </c>
    </row>
    <row r="72" spans="1:7">
      <c r="A72" s="87"/>
      <c r="B72" s="51"/>
      <c r="C72" s="51"/>
      <c r="D72" s="32"/>
      <c r="E72" s="58">
        <f t="shared" si="2"/>
        <v>0</v>
      </c>
      <c r="F72" s="6"/>
      <c r="G72" s="39"/>
    </row>
    <row r="73" spans="1:7">
      <c r="A73" s="87"/>
      <c r="B73" s="51"/>
      <c r="C73" s="51"/>
      <c r="D73" s="32"/>
      <c r="E73" s="58">
        <f t="shared" si="2"/>
        <v>0</v>
      </c>
      <c r="F73" s="6"/>
      <c r="G73" s="39"/>
    </row>
    <row r="74" spans="1:7">
      <c r="A74" s="87"/>
      <c r="B74" s="51"/>
      <c r="C74" s="51"/>
      <c r="D74" s="32"/>
      <c r="E74" s="58">
        <f t="shared" si="2"/>
        <v>0</v>
      </c>
      <c r="F74" s="6"/>
      <c r="G74" s="39"/>
    </row>
    <row r="75" spans="1:7">
      <c r="A75" s="87"/>
      <c r="B75" s="51"/>
      <c r="C75" s="51"/>
      <c r="D75" s="32"/>
      <c r="E75" s="58">
        <f t="shared" si="2"/>
        <v>0</v>
      </c>
      <c r="F75" s="6"/>
      <c r="G75" s="39"/>
    </row>
    <row r="76" spans="1:7">
      <c r="A76" s="87"/>
      <c r="B76" s="51"/>
      <c r="C76" s="51"/>
      <c r="D76" s="32"/>
      <c r="E76" s="58">
        <f t="shared" si="2"/>
        <v>0</v>
      </c>
      <c r="F76" s="6"/>
      <c r="G76" s="39"/>
    </row>
    <row r="77" spans="1:7">
      <c r="A77" s="87"/>
      <c r="B77" s="51"/>
      <c r="C77" s="51"/>
      <c r="D77" s="32"/>
      <c r="E77" s="58">
        <f t="shared" si="2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3" zoomScaleNormal="125" workbookViewId="0">
      <selection activeCell="E28" sqref="E2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223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57" zoomScale="85" zoomScaleNormal="106" workbookViewId="0">
      <selection activeCell="G67" sqref="G67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67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6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7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122">
        <v>43795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58">
        <f t="shared" si="0"/>
        <v>8.333333333333337E-2</v>
      </c>
      <c r="F58" s="112" t="s">
        <v>192</v>
      </c>
      <c r="G58" s="113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58">
        <f t="shared" ref="E59" si="1">C59-B59-(D59/24/60)</f>
        <v>8.333333333333337E-2</v>
      </c>
      <c r="F59" s="112" t="s">
        <v>192</v>
      </c>
      <c r="G59" s="113" t="s">
        <v>267</v>
      </c>
    </row>
    <row r="60" spans="1:7" ht="15.6">
      <c r="A60" s="35">
        <v>43801</v>
      </c>
      <c r="B60" s="51">
        <v>0.76041666666666663</v>
      </c>
      <c r="C60" s="51">
        <v>0.90625</v>
      </c>
      <c r="D60" s="32">
        <v>0</v>
      </c>
      <c r="E60" s="58">
        <f t="shared" si="0"/>
        <v>0.14583333333333337</v>
      </c>
      <c r="F60" s="112" t="s">
        <v>192</v>
      </c>
      <c r="G60" s="119" t="s">
        <v>270</v>
      </c>
    </row>
    <row r="61" spans="1:7" ht="15.6">
      <c r="A61" s="35">
        <v>43802</v>
      </c>
      <c r="B61" s="51">
        <v>0.58333333333333337</v>
      </c>
      <c r="C61" s="51">
        <v>0.625</v>
      </c>
      <c r="D61" s="32">
        <v>0</v>
      </c>
      <c r="E61" s="58">
        <f t="shared" si="0"/>
        <v>4.166666666666663E-2</v>
      </c>
      <c r="F61" s="112" t="s">
        <v>192</v>
      </c>
      <c r="G61" s="119" t="s">
        <v>278</v>
      </c>
    </row>
    <row r="62" spans="1:7" ht="15.6">
      <c r="A62" s="35">
        <v>43802</v>
      </c>
      <c r="B62" s="51">
        <v>0.90972222222222221</v>
      </c>
      <c r="C62" s="51">
        <v>0.95138888888888884</v>
      </c>
      <c r="D62" s="32">
        <v>0</v>
      </c>
      <c r="E62" s="58">
        <f t="shared" si="0"/>
        <v>4.166666666666663E-2</v>
      </c>
      <c r="F62" s="112" t="s">
        <v>192</v>
      </c>
      <c r="G62" s="119" t="s">
        <v>278</v>
      </c>
    </row>
    <row r="63" spans="1:7" ht="15.6">
      <c r="A63" s="35">
        <v>43803</v>
      </c>
      <c r="B63" s="51">
        <v>0.875</v>
      </c>
      <c r="C63" s="118">
        <v>0.94444444444444453</v>
      </c>
      <c r="D63" s="32">
        <v>0</v>
      </c>
      <c r="E63" s="58">
        <f t="shared" si="0"/>
        <v>6.9444444444444531E-2</v>
      </c>
      <c r="F63" s="112" t="s">
        <v>192</v>
      </c>
      <c r="G63" s="119" t="s">
        <v>295</v>
      </c>
    </row>
    <row r="64" spans="1:7" ht="15.6">
      <c r="A64" s="35">
        <v>43804</v>
      </c>
      <c r="B64" s="51">
        <v>0.8125</v>
      </c>
      <c r="C64" s="51">
        <v>0.875</v>
      </c>
      <c r="D64" s="32">
        <v>0</v>
      </c>
      <c r="E64" s="58">
        <f t="shared" si="0"/>
        <v>6.25E-2</v>
      </c>
      <c r="F64" s="112" t="s">
        <v>192</v>
      </c>
      <c r="G64" s="119" t="s">
        <v>296</v>
      </c>
    </row>
    <row r="65" spans="1:7" ht="15.6">
      <c r="A65" s="35">
        <v>43805</v>
      </c>
      <c r="B65" s="51">
        <v>0.39583333333333331</v>
      </c>
      <c r="C65" s="51">
        <v>0.47916666666666669</v>
      </c>
      <c r="D65" s="32">
        <v>0</v>
      </c>
      <c r="E65" s="58">
        <f t="shared" si="0"/>
        <v>8.333333333333337E-2</v>
      </c>
      <c r="F65" s="112" t="s">
        <v>192</v>
      </c>
      <c r="G65" s="119" t="s">
        <v>296</v>
      </c>
    </row>
    <row r="66" spans="1:7">
      <c r="A66" s="35">
        <v>43805</v>
      </c>
      <c r="B66" s="51">
        <v>0.48958333333333331</v>
      </c>
      <c r="C66" s="51">
        <v>0.54166666666666663</v>
      </c>
      <c r="D66" s="32">
        <v>0</v>
      </c>
      <c r="E66" s="58">
        <f t="shared" si="0"/>
        <v>5.2083333333333315E-2</v>
      </c>
      <c r="F66" s="112" t="s">
        <v>192</v>
      </c>
      <c r="G66" s="113" t="s">
        <v>302</v>
      </c>
    </row>
    <row r="67" spans="1:7" ht="15.6">
      <c r="A67" s="35">
        <v>43805</v>
      </c>
      <c r="B67" s="51">
        <v>0.5625</v>
      </c>
      <c r="C67" s="51">
        <v>0.60416666666666663</v>
      </c>
      <c r="D67" s="32">
        <v>0</v>
      </c>
      <c r="E67" s="58">
        <f t="shared" si="0"/>
        <v>4.166666666666663E-2</v>
      </c>
      <c r="F67" s="112" t="s">
        <v>192</v>
      </c>
      <c r="G67" s="119" t="s">
        <v>303</v>
      </c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6"/>
  <sheetViews>
    <sheetView tabSelected="1" topLeftCell="A37" zoomScaleNormal="125" workbookViewId="0">
      <selection activeCell="G54" sqref="G54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223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219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240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241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114" t="s">
        <v>263</v>
      </c>
      <c r="B44" s="51">
        <v>0.75</v>
      </c>
      <c r="C44" s="51">
        <v>0.79166666666666663</v>
      </c>
      <c r="D44" s="32">
        <v>0</v>
      </c>
      <c r="E44" s="19">
        <v>60</v>
      </c>
      <c r="F44" s="117" t="s">
        <v>192</v>
      </c>
      <c r="G44" s="37" t="s">
        <v>178</v>
      </c>
    </row>
    <row r="45" spans="1:7" ht="15" customHeight="1">
      <c r="A45" s="114" t="s">
        <v>264</v>
      </c>
      <c r="B45" s="51">
        <v>0.79166666666666663</v>
      </c>
      <c r="C45" s="51">
        <v>0.875</v>
      </c>
      <c r="D45" s="32">
        <v>0</v>
      </c>
      <c r="E45" s="19">
        <v>120</v>
      </c>
      <c r="F45" s="117" t="s">
        <v>192</v>
      </c>
      <c r="G45" s="37" t="s">
        <v>178</v>
      </c>
    </row>
    <row r="46" spans="1:7" ht="15" customHeight="1">
      <c r="A46" s="123" t="s">
        <v>271</v>
      </c>
      <c r="B46" s="51">
        <v>0.75</v>
      </c>
      <c r="C46" s="51">
        <v>0.875</v>
      </c>
      <c r="D46" s="32">
        <v>0</v>
      </c>
      <c r="E46" s="19">
        <v>180</v>
      </c>
      <c r="F46" s="117" t="s">
        <v>192</v>
      </c>
      <c r="G46" s="37" t="s">
        <v>178</v>
      </c>
    </row>
    <row r="47" spans="1:7" ht="15" customHeight="1">
      <c r="A47" s="123" t="s">
        <v>272</v>
      </c>
      <c r="B47" s="51">
        <v>0.54166666666666663</v>
      </c>
      <c r="C47" s="51">
        <v>0.70833333333333337</v>
      </c>
      <c r="D47" s="32">
        <v>0</v>
      </c>
      <c r="E47" s="19">
        <v>240</v>
      </c>
      <c r="F47" s="117" t="s">
        <v>192</v>
      </c>
      <c r="G47" s="37" t="s">
        <v>178</v>
      </c>
    </row>
    <row r="48" spans="1:7" ht="13.8">
      <c r="A48" s="124" t="s">
        <v>273</v>
      </c>
      <c r="B48" s="53">
        <v>0.79166666666666663</v>
      </c>
      <c r="C48" s="53">
        <v>0.91666666666666663</v>
      </c>
      <c r="D48" s="60">
        <v>0</v>
      </c>
      <c r="E48" s="5">
        <v>180</v>
      </c>
      <c r="F48" s="117" t="s">
        <v>192</v>
      </c>
      <c r="G48" s="37" t="s">
        <v>178</v>
      </c>
    </row>
    <row r="49" spans="1:7" ht="13.8">
      <c r="A49" s="124" t="s">
        <v>279</v>
      </c>
      <c r="B49" s="53">
        <v>0.79166666666666663</v>
      </c>
      <c r="C49" s="53">
        <v>0.9375</v>
      </c>
      <c r="D49" s="60">
        <v>0</v>
      </c>
      <c r="E49" s="5">
        <v>210</v>
      </c>
      <c r="F49" s="117" t="s">
        <v>192</v>
      </c>
      <c r="G49" s="37" t="s">
        <v>178</v>
      </c>
    </row>
    <row r="50" spans="1:7" ht="13.8">
      <c r="A50" s="124" t="s">
        <v>280</v>
      </c>
      <c r="B50" s="53">
        <v>0.79166666666666663</v>
      </c>
      <c r="C50" s="53">
        <v>0.93055555555555547</v>
      </c>
      <c r="D50" s="60">
        <v>0</v>
      </c>
      <c r="E50" s="5">
        <v>200</v>
      </c>
      <c r="F50" s="117" t="s">
        <v>192</v>
      </c>
      <c r="G50" s="37" t="s">
        <v>178</v>
      </c>
    </row>
    <row r="51" spans="1:7" ht="13.8">
      <c r="A51" s="124" t="s">
        <v>293</v>
      </c>
      <c r="B51" s="53">
        <v>0.77083333333333337</v>
      </c>
      <c r="C51" s="53">
        <v>0.9375</v>
      </c>
      <c r="D51" s="60">
        <v>0</v>
      </c>
      <c r="E51" s="5">
        <v>240</v>
      </c>
      <c r="F51" s="117" t="s">
        <v>192</v>
      </c>
      <c r="G51" s="37" t="s">
        <v>178</v>
      </c>
    </row>
    <row r="52" spans="1:7" ht="13.8">
      <c r="A52" s="124" t="s">
        <v>304</v>
      </c>
      <c r="B52" s="53">
        <v>0.75</v>
      </c>
      <c r="C52" s="53">
        <v>4.1666666666666664E-2</v>
      </c>
      <c r="D52" s="60">
        <v>60</v>
      </c>
      <c r="E52" s="5">
        <v>360</v>
      </c>
      <c r="F52" s="117" t="s">
        <v>192</v>
      </c>
      <c r="G52" s="37" t="s">
        <v>178</v>
      </c>
    </row>
    <row r="53" spans="1:7" ht="13.8">
      <c r="A53" s="124" t="s">
        <v>311</v>
      </c>
      <c r="B53" s="53">
        <v>0.54166666666666663</v>
      </c>
      <c r="C53" s="53">
        <v>0.66666666666666663</v>
      </c>
      <c r="D53" s="60">
        <v>0</v>
      </c>
      <c r="E53" s="5">
        <v>180</v>
      </c>
      <c r="F53" s="117" t="s">
        <v>192</v>
      </c>
      <c r="G53" s="37" t="s">
        <v>312</v>
      </c>
    </row>
    <row r="54" spans="1:7">
      <c r="E54" s="5"/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Jinwoo Hwangbo</cp:lastModifiedBy>
  <cp:revision>12</cp:revision>
  <dcterms:created xsi:type="dcterms:W3CDTF">2012-02-01T08:46:19Z</dcterms:created>
  <dcterms:modified xsi:type="dcterms:W3CDTF">2019-12-07T07:05:35Z</dcterms:modified>
</cp:coreProperties>
</file>